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 activeTab="3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  <sheet name="Token Druid" sheetId="1291" r:id="rId7"/>
    <sheet name="Murloc Paladin" sheetId="1298" r:id="rId8"/>
    <sheet name="Pirate Warrior" sheetId="1311" r:id="rId9"/>
    <sheet name="Control Mage" sheetId="1295" r:id="rId10"/>
    <sheet name="Jade Druid" sheetId="1292" r:id="rId11"/>
    <sheet name="Control Paladin" sheetId="1299" r:id="rId12"/>
    <sheet name="Silence Priest" sheetId="1302" r:id="rId13"/>
    <sheet name="Crystal Rogue" sheetId="1303" r:id="rId14"/>
    <sheet name="Jade Shaman" sheetId="1307" r:id="rId15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9">'Control Mage'!$B$5:$D$29</definedName>
    <definedName name="BestMatchups" localSheetId="11">'Control Paladin'!$B$5:$D$29</definedName>
    <definedName name="BestMatchups" localSheetId="13">'Crystal Rogue'!$B$5:$D$29</definedName>
    <definedName name="BestMatchups" localSheetId="10">'Jade Druid'!$B$5:$D$29</definedName>
    <definedName name="BestMatchups" localSheetId="14">'Jade Shaman'!$B$5:$D$29</definedName>
    <definedName name="BestMatchups" localSheetId="7">'Murloc Paladin'!$B$5:$D$29</definedName>
    <definedName name="BestMatchups" localSheetId="8">'Pirate Warrior'!$B$5:$D$29</definedName>
    <definedName name="BestMatchups" localSheetId="12">'Silence Priest'!$B$5:$D$29</definedName>
    <definedName name="BestMatchups" localSheetId="5">Template!$B$5:$D$29</definedName>
    <definedName name="BestMatchups" localSheetId="6">'Token Druid'!$B$5:$D$29</definedName>
    <definedName name="BestMatchups_Names" localSheetId="9">'Control Mage'!$B$5:$B$29</definedName>
    <definedName name="BestMatchups_Names" localSheetId="11">'Control Paladin'!$B$5:$B$29</definedName>
    <definedName name="BestMatchups_Names" localSheetId="13">'Crystal Rogue'!$B$5:$B$29</definedName>
    <definedName name="BestMatchups_Names" localSheetId="10">'Jade Druid'!$B$5:$B$29</definedName>
    <definedName name="BestMatchups_Names" localSheetId="14">'Jade Shaman'!$B$5:$B$29</definedName>
    <definedName name="BestMatchups_Names" localSheetId="7">'Murloc Paladin'!$B$5:$B$29</definedName>
    <definedName name="BestMatchups_Names" localSheetId="8">'Pirate Warrior'!$B$5:$B$29</definedName>
    <definedName name="BestMatchups_Names" localSheetId="12">'Silence Priest'!$B$5:$B$29</definedName>
    <definedName name="BestMatchups_Names" localSheetId="5">Template!$B$5:$B$29</definedName>
    <definedName name="BestMatchups_Names" localSheetId="6">'Token Druid'!$B$5:$B$29</definedName>
    <definedName name="BestMatchups_Values" localSheetId="9">'Control Mage'!$D$5:$D$29</definedName>
    <definedName name="BestMatchups_Values" localSheetId="11">'Control Paladin'!$D$5:$D$29</definedName>
    <definedName name="BestMatchups_Values" localSheetId="13">'Crystal Rogue'!$D$5:$D$29</definedName>
    <definedName name="BestMatchups_Values" localSheetId="10">'Jade Druid'!$D$5:$D$29</definedName>
    <definedName name="BestMatchups_Values" localSheetId="14">'Jade Shaman'!$D$5:$D$29</definedName>
    <definedName name="BestMatchups_Values" localSheetId="7">'Murloc Paladin'!$D$5:$D$29</definedName>
    <definedName name="BestMatchups_Values" localSheetId="8">'Pirate Warrior'!$D$5:$D$29</definedName>
    <definedName name="BestMatchups_Values" localSheetId="12">'Silence Priest'!$D$5:$D$29</definedName>
    <definedName name="BestMatchups_Values" localSheetId="5">Template!$D$5:$D$29</definedName>
    <definedName name="BestMatchups_Values" localSheetId="6">'Token Druid'!$D$5:$D$29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9">'Control Mage'!$B$1</definedName>
    <definedName name="ClassName" localSheetId="11">'Control Paladin'!$B$1</definedName>
    <definedName name="ClassName" localSheetId="13">'Crystal Rogue'!$B$1</definedName>
    <definedName name="ClassName" localSheetId="10">'Jade Druid'!$B$1</definedName>
    <definedName name="ClassName" localSheetId="14">'Jade Shaman'!$B$1</definedName>
    <definedName name="ClassName" localSheetId="7">'Murloc Paladin'!$B$1</definedName>
    <definedName name="ClassName" localSheetId="8">'Pirate Warrior'!$B$1</definedName>
    <definedName name="ClassName" localSheetId="12">'Silence Priest'!$B$1</definedName>
    <definedName name="ClassName" localSheetId="5">Template!$B$1</definedName>
    <definedName name="ClassName" localSheetId="6">'Token Druid'!$B$1</definedName>
    <definedName name="ClassNames" localSheetId="9">'Control Mage'!$L$34:$AC$34</definedName>
    <definedName name="ClassNames" localSheetId="11">'Control Paladin'!$L$34:$AC$34</definedName>
    <definedName name="ClassNames" localSheetId="13">'Crystal Rogue'!$L$34:$AC$34</definedName>
    <definedName name="ClassNames" localSheetId="10">'Jade Druid'!$L$34:$AC$34</definedName>
    <definedName name="ClassNames" localSheetId="14">'Jade Shaman'!$L$34:$AC$34</definedName>
    <definedName name="ClassNames" localSheetId="2">Meta!$B$21:$S$21</definedName>
    <definedName name="ClassNames" localSheetId="7">'Murloc Paladin'!$L$34:$AC$34</definedName>
    <definedName name="ClassNames" localSheetId="8">'Pirate Warrior'!$L$34:$AC$34</definedName>
    <definedName name="ClassNames" localSheetId="12">'Silence Priest'!$L$34:$AC$34</definedName>
    <definedName name="ClassNames" localSheetId="5">Template!$L$34:$AC$34</definedName>
    <definedName name="ClassNames" localSheetId="6">'Token Druid'!$L$34:$AC$34</definedName>
    <definedName name="ClassPerc" localSheetId="2">Meta!$B$28:$S$28</definedName>
    <definedName name="DeckName" localSheetId="9">'Control Mage'!$F$1</definedName>
    <definedName name="DeckName" localSheetId="11">'Control Paladin'!$F$1</definedName>
    <definedName name="DeckName" localSheetId="13">'Crystal Rogue'!$F$1</definedName>
    <definedName name="DeckName" localSheetId="10">'Jade Druid'!$F$1</definedName>
    <definedName name="DeckName" localSheetId="14">'Jade Shaman'!$F$1</definedName>
    <definedName name="DeckName" localSheetId="7">'Murloc Paladin'!$F$1</definedName>
    <definedName name="DeckName" localSheetId="8">'Pirate Warrior'!$F$1</definedName>
    <definedName name="DeckName" localSheetId="12">'Silence Priest'!$F$1</definedName>
    <definedName name="DeckName" localSheetId="5">Template!$F$1</definedName>
    <definedName name="DeckName" localSheetId="6">'Token Druid'!$F$1</definedName>
    <definedName name="DeckNames" localSheetId="9">'Control Mage'!$L$35:$AC$40</definedName>
    <definedName name="DeckNames" localSheetId="11">'Control Paladin'!$L$35:$AC$40</definedName>
    <definedName name="DeckNames" localSheetId="13">'Crystal Rogue'!$L$35:$AC$40</definedName>
    <definedName name="DeckNames" localSheetId="10">'Jade Druid'!$L$35:$AC$40</definedName>
    <definedName name="DeckNames" localSheetId="14">'Jade Shaman'!$L$35:$AC$40</definedName>
    <definedName name="DeckNames" localSheetId="7">'Murloc Paladin'!$L$35:$AC$40</definedName>
    <definedName name="DeckNames" localSheetId="8">'Pirate Warrior'!$L$35:$AC$40</definedName>
    <definedName name="DeckNames" localSheetId="12">'Silence Priest'!$L$35:$AC$40</definedName>
    <definedName name="DeckNames" localSheetId="5">Template!$L$35:$AC$40</definedName>
    <definedName name="DeckNames" localSheetId="6">'Token Druid'!$L$35:$AC$40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9">'Control Mage'!$L$14:$AC$19</definedName>
    <definedName name="DefaultRates" localSheetId="11">'Control Paladin'!$L$14:$AC$19</definedName>
    <definedName name="DefaultRates" localSheetId="13">'Crystal Rogue'!$L$14:$AC$19</definedName>
    <definedName name="DefaultRates" localSheetId="10">'Jade Druid'!$L$14:$AC$19</definedName>
    <definedName name="DefaultRates" localSheetId="14">'Jade Shaman'!$L$14:$AC$19</definedName>
    <definedName name="DefaultRates" localSheetId="7">'Murloc Paladin'!$L$14:$AC$19</definedName>
    <definedName name="DefaultRates" localSheetId="8">'Pirate Warrior'!$L$14:$AC$19</definedName>
    <definedName name="DefaultRates" localSheetId="12">'Silence Priest'!$L$14:$AC$19</definedName>
    <definedName name="DefaultRates" localSheetId="5">Template!$L$14:$AC$19</definedName>
    <definedName name="DefaultRates" localSheetId="6">'Token Druid'!$L$14:$AC$19</definedName>
    <definedName name="DefaultWeight" localSheetId="0">Log!$F$2</definedName>
    <definedName name="ExpRates" localSheetId="9">'Control Mage'!$L$23:$AC$28</definedName>
    <definedName name="ExpRates" localSheetId="11">'Control Paladin'!$L$23:$AC$28</definedName>
    <definedName name="ExpRates" localSheetId="13">'Crystal Rogue'!$L$23:$AC$28</definedName>
    <definedName name="ExpRates" localSheetId="10">'Jade Druid'!$L$23:$AC$28</definedName>
    <definedName name="ExpRates" localSheetId="14">'Jade Shaman'!$L$23:$AC$28</definedName>
    <definedName name="ExpRates" localSheetId="7">'Murloc Paladin'!$L$23:$AC$28</definedName>
    <definedName name="ExpRates" localSheetId="8">'Pirate Warrior'!$L$23:$AC$28</definedName>
    <definedName name="ExpRates" localSheetId="12">'Silence Priest'!$L$23:$AC$28</definedName>
    <definedName name="ExpRates" localSheetId="5">Template!$L$23:$AC$28</definedName>
    <definedName name="ExpRates" localSheetId="6">'Token Druid'!$L$23:$AC$28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9">'Control Mage'!$F$5:$I$29</definedName>
    <definedName name="Meta" localSheetId="11">'Control Paladin'!$F$5:$I$29</definedName>
    <definedName name="Meta" localSheetId="13">'Crystal Rogue'!$F$5:$I$29</definedName>
    <definedName name="Meta" localSheetId="10">'Jade Druid'!$F$5:$I$29</definedName>
    <definedName name="Meta" localSheetId="14">'Jade Shaman'!$F$5:$I$29</definedName>
    <definedName name="Meta" localSheetId="7">'Murloc Paladin'!$F$5:$I$29</definedName>
    <definedName name="Meta" localSheetId="8">'Pirate Warrior'!$F$5:$I$29</definedName>
    <definedName name="Meta" localSheetId="12">'Silence Priest'!$F$5:$I$29</definedName>
    <definedName name="Meta" localSheetId="5">Template!$F$5:$I$29</definedName>
    <definedName name="Meta" localSheetId="6">'Token Druid'!$F$5:$I$29</definedName>
    <definedName name="Meta_Names" localSheetId="9">'Control Mage'!$F$5:$F$29</definedName>
    <definedName name="Meta_Names" localSheetId="11">'Control Paladin'!$F$5:$F$29</definedName>
    <definedName name="Meta_Names" localSheetId="13">'Crystal Rogue'!$F$5:$F$29</definedName>
    <definedName name="Meta_Names" localSheetId="10">'Jade Druid'!$F$5:$F$29</definedName>
    <definedName name="Meta_Names" localSheetId="14">'Jade Shaman'!$F$5:$F$29</definedName>
    <definedName name="Meta_Names" localSheetId="7">'Murloc Paladin'!$F$5:$F$29</definedName>
    <definedName name="Meta_Names" localSheetId="8">'Pirate Warrior'!$F$5:$F$29</definedName>
    <definedName name="Meta_Names" localSheetId="12">'Silence Priest'!$F$5:$F$29</definedName>
    <definedName name="Meta_Names" localSheetId="5">Template!$F$5:$F$29</definedName>
    <definedName name="Meta_Names" localSheetId="6">'Token Druid'!$F$5:$F$29</definedName>
    <definedName name="Meta_Presence" localSheetId="9">'Control Mage'!$H$5:$H$29</definedName>
    <definedName name="Meta_Presence" localSheetId="11">'Control Paladin'!$H$5:$H$29</definedName>
    <definedName name="Meta_Presence" localSheetId="13">'Crystal Rogue'!$H$5:$H$29</definedName>
    <definedName name="Meta_Presence" localSheetId="10">'Jade Druid'!$H$5:$H$29</definedName>
    <definedName name="Meta_Presence" localSheetId="14">'Jade Shaman'!$H$5:$H$29</definedName>
    <definedName name="Meta_Presence" localSheetId="7">'Murloc Paladin'!$H$5:$H$29</definedName>
    <definedName name="Meta_Presence" localSheetId="8">'Pirate Warrior'!$H$5:$H$29</definedName>
    <definedName name="Meta_Presence" localSheetId="12">'Silence Priest'!$H$5:$H$29</definedName>
    <definedName name="Meta_Presence" localSheetId="5">Template!$H$5:$H$29</definedName>
    <definedName name="Meta_Presence" localSheetId="6">'Token Druid'!$H$5:$H$29</definedName>
    <definedName name="Meta_WinRate" localSheetId="9">'Control Mage'!$I$5:$I$29</definedName>
    <definedName name="Meta_WinRate" localSheetId="11">'Control Paladin'!$I$5:$I$29</definedName>
    <definedName name="Meta_WinRate" localSheetId="13">'Crystal Rogue'!$I$5:$I$29</definedName>
    <definedName name="Meta_WinRate" localSheetId="10">'Jade Druid'!$I$5:$I$29</definedName>
    <definedName name="Meta_WinRate" localSheetId="14">'Jade Shaman'!$I$5:$I$29</definedName>
    <definedName name="Meta_WinRate" localSheetId="7">'Murloc Paladin'!$I$5:$I$29</definedName>
    <definedName name="Meta_WinRate" localSheetId="8">'Pirate Warrior'!$I$5:$I$29</definedName>
    <definedName name="Meta_WinRate" localSheetId="12">'Silence Priest'!$I$5:$I$29</definedName>
    <definedName name="Meta_WinRate" localSheetId="5">Template!$I$5:$I$29</definedName>
    <definedName name="Meta_WinRate" localSheetId="6">'Token Druid'!$I$5:$I$29</definedName>
    <definedName name="MetaWinRate" localSheetId="9">'Control Mage'!$I$2</definedName>
    <definedName name="MetaWinRate" localSheetId="11">'Control Paladin'!$I$2</definedName>
    <definedName name="MetaWinRate" localSheetId="13">'Crystal Rogue'!$I$2</definedName>
    <definedName name="MetaWinRate" localSheetId="10">'Jade Druid'!$I$2</definedName>
    <definedName name="MetaWinRate" localSheetId="14">'Jade Shaman'!$I$2</definedName>
    <definedName name="MetaWinRate" localSheetId="7">'Murloc Paladin'!$I$2</definedName>
    <definedName name="MetaWinRate" localSheetId="8">'Pirate Warrior'!$I$2</definedName>
    <definedName name="MetaWinRate" localSheetId="12">'Silence Priest'!$I$2</definedName>
    <definedName name="MetaWinRate" localSheetId="5">Template!$I$2</definedName>
    <definedName name="MetaWinRate" localSheetId="6">'Token Druid'!$I$2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9">'Control Mage'!$E$2</definedName>
    <definedName name="TotalGames" localSheetId="11">'Control Paladin'!$E$2</definedName>
    <definedName name="TotalGames" localSheetId="13">'Crystal Rogue'!$E$2</definedName>
    <definedName name="TotalGames" localSheetId="10">'Jade Druid'!$E$2</definedName>
    <definedName name="TotalGames" localSheetId="14">'Jade Shaman'!$E$2</definedName>
    <definedName name="TotalGames" localSheetId="7">'Murloc Paladin'!$E$2</definedName>
    <definedName name="TotalGames" localSheetId="8">'Pirate Warrior'!$E$2</definedName>
    <definedName name="TotalGames" localSheetId="12">'Silence Priest'!$E$2</definedName>
    <definedName name="TotalGames" localSheetId="5">Template!$E$2</definedName>
    <definedName name="TotalGames" localSheetId="6">'Token Druid'!$E$2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9">'Control Mage'!$L$4:$AC$9</definedName>
    <definedName name="WL_Table" localSheetId="11">'Control Paladin'!$L$4:$AC$9</definedName>
    <definedName name="WL_Table" localSheetId="13">'Crystal Rogue'!$L$4:$AC$9</definedName>
    <definedName name="WL_Table" localSheetId="10">'Jade Druid'!$L$4:$AC$9</definedName>
    <definedName name="WL_Table" localSheetId="14">'Jade Shaman'!$L$4:$AC$9</definedName>
    <definedName name="WL_Table" localSheetId="7">'Murloc Paladin'!$L$4:$AC$9</definedName>
    <definedName name="WL_Table" localSheetId="8">'Pirate Warrior'!$L$4:$AC$9</definedName>
    <definedName name="WL_Table" localSheetId="12">'Silence Priest'!$L$4:$AC$9</definedName>
    <definedName name="WL_Table" localSheetId="5">Template!$L$4:$AC$9</definedName>
    <definedName name="WL_Table" localSheetId="6">'Token Druid'!$L$4:$AC$9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313" l="1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AB40" i="1311"/>
  <c r="Z40" i="1311"/>
  <c r="X40" i="1311"/>
  <c r="V40" i="1311"/>
  <c r="T40" i="1311"/>
  <c r="R40" i="1311"/>
  <c r="P40" i="1311"/>
  <c r="N40" i="1311"/>
  <c r="L40" i="1311"/>
  <c r="AB39" i="1311"/>
  <c r="Z39" i="1311"/>
  <c r="X39" i="1311"/>
  <c r="V39" i="1311"/>
  <c r="T39" i="1311"/>
  <c r="R39" i="1311"/>
  <c r="P39" i="1311"/>
  <c r="N39" i="1311"/>
  <c r="L39" i="1311"/>
  <c r="AB38" i="1311"/>
  <c r="Z38" i="1311"/>
  <c r="X38" i="1311"/>
  <c r="V38" i="1311"/>
  <c r="T38" i="1311"/>
  <c r="R38" i="1311"/>
  <c r="P38" i="1311"/>
  <c r="N38" i="1311"/>
  <c r="L38" i="1311"/>
  <c r="AB37" i="1311"/>
  <c r="Z37" i="1311"/>
  <c r="X37" i="1311"/>
  <c r="V37" i="1311"/>
  <c r="T37" i="1311"/>
  <c r="R37" i="1311"/>
  <c r="P37" i="1311"/>
  <c r="N37" i="1311"/>
  <c r="L37" i="1311"/>
  <c r="AB36" i="1311"/>
  <c r="Z36" i="1311"/>
  <c r="X36" i="1311"/>
  <c r="V36" i="1311"/>
  <c r="T36" i="1311"/>
  <c r="R36" i="1311"/>
  <c r="P36" i="1311"/>
  <c r="N36" i="1311"/>
  <c r="L36" i="1311"/>
  <c r="AB35" i="1311"/>
  <c r="Z35" i="1311"/>
  <c r="X35" i="1311"/>
  <c r="V35" i="1311"/>
  <c r="T35" i="1311"/>
  <c r="R35" i="1311"/>
  <c r="P35" i="1311"/>
  <c r="N35" i="1311"/>
  <c r="L35" i="1311"/>
  <c r="AB34" i="1311"/>
  <c r="Z34" i="1311"/>
  <c r="X34" i="1311"/>
  <c r="V34" i="1311"/>
  <c r="T34" i="1311"/>
  <c r="R34" i="1311"/>
  <c r="P34" i="1311"/>
  <c r="N34" i="1311"/>
  <c r="L34" i="1311"/>
  <c r="AB10" i="1311"/>
  <c r="AC10" i="1311"/>
  <c r="AB30" i="1311"/>
  <c r="Z10" i="1311"/>
  <c r="AA10" i="1311"/>
  <c r="Z30" i="1311"/>
  <c r="X10" i="1311"/>
  <c r="Y10" i="1311"/>
  <c r="X30" i="1311"/>
  <c r="V10" i="1311"/>
  <c r="W10" i="1311"/>
  <c r="V30" i="1311"/>
  <c r="T10" i="1311"/>
  <c r="U10" i="1311"/>
  <c r="T30" i="1311"/>
  <c r="R10" i="1311"/>
  <c r="S10" i="1311"/>
  <c r="R30" i="1311"/>
  <c r="P10" i="1311"/>
  <c r="Q10" i="1311"/>
  <c r="P30" i="1311"/>
  <c r="N10" i="1311"/>
  <c r="O10" i="1311"/>
  <c r="N30" i="1311"/>
  <c r="L10" i="1311"/>
  <c r="M10" i="1311"/>
  <c r="L30" i="1311"/>
  <c r="F5" i="1311"/>
  <c r="I5" i="1311"/>
  <c r="H5" i="1311"/>
  <c r="F6" i="1311"/>
  <c r="I6" i="1311"/>
  <c r="H6" i="1311"/>
  <c r="F7" i="1311"/>
  <c r="I7" i="1311"/>
  <c r="H7" i="1311"/>
  <c r="F8" i="1311"/>
  <c r="I8" i="1311"/>
  <c r="H8" i="1311"/>
  <c r="F9" i="1311"/>
  <c r="I9" i="1311"/>
  <c r="H9" i="1311"/>
  <c r="F10" i="1311"/>
  <c r="I10" i="1311"/>
  <c r="H10" i="1311"/>
  <c r="F11" i="1311"/>
  <c r="I11" i="1311"/>
  <c r="H11" i="1311"/>
  <c r="F12" i="1311"/>
  <c r="I12" i="1311"/>
  <c r="H12" i="1311"/>
  <c r="F13" i="1311"/>
  <c r="I13" i="1311"/>
  <c r="H13" i="1311"/>
  <c r="F14" i="1311"/>
  <c r="I14" i="1311"/>
  <c r="H14" i="1311"/>
  <c r="F15" i="1311"/>
  <c r="I15" i="1311"/>
  <c r="H15" i="1311"/>
  <c r="F16" i="1311"/>
  <c r="I16" i="1311"/>
  <c r="H16" i="1311"/>
  <c r="F17" i="1311"/>
  <c r="I17" i="1311"/>
  <c r="H17" i="1311"/>
  <c r="F18" i="1311"/>
  <c r="I18" i="1311"/>
  <c r="H18" i="1311"/>
  <c r="F19" i="1311"/>
  <c r="I19" i="1311"/>
  <c r="H19" i="1311"/>
  <c r="F20" i="1311"/>
  <c r="I20" i="1311"/>
  <c r="H20" i="1311"/>
  <c r="F21" i="1311"/>
  <c r="I21" i="1311"/>
  <c r="H21" i="1311"/>
  <c r="F22" i="1311"/>
  <c r="I22" i="1311"/>
  <c r="H22" i="1311"/>
  <c r="F23" i="1311"/>
  <c r="I23" i="1311"/>
  <c r="H23" i="1311"/>
  <c r="F24" i="1311"/>
  <c r="I24" i="1311"/>
  <c r="H24" i="1311"/>
  <c r="F25" i="1311"/>
  <c r="I25" i="1311"/>
  <c r="H25" i="1311"/>
  <c r="F26" i="1311"/>
  <c r="I26" i="1311"/>
  <c r="H26" i="1311"/>
  <c r="F27" i="1311"/>
  <c r="I27" i="1311"/>
  <c r="H27" i="1311"/>
  <c r="F28" i="1311"/>
  <c r="I28" i="1311"/>
  <c r="H28" i="1311"/>
  <c r="F29" i="1311"/>
  <c r="I29" i="1311"/>
  <c r="H29" i="1311"/>
  <c r="I30" i="1311"/>
  <c r="H30" i="1311"/>
  <c r="F1" i="1311"/>
  <c r="B1" i="1311"/>
  <c r="C52" i="164"/>
  <c r="C53" i="164"/>
  <c r="J1" i="1311"/>
  <c r="AB14" i="1311"/>
  <c r="N12" i="1311"/>
  <c r="AB23" i="1311"/>
  <c r="AB15" i="1311"/>
  <c r="AB24" i="1311"/>
  <c r="AB25" i="1311"/>
  <c r="AB26" i="1311"/>
  <c r="AB27" i="1311"/>
  <c r="AB28" i="1311"/>
  <c r="AB29" i="1311"/>
  <c r="Z14" i="1311"/>
  <c r="Z23" i="1311"/>
  <c r="Z15" i="1311"/>
  <c r="Z24" i="1311"/>
  <c r="Z25" i="1311"/>
  <c r="Z26" i="1311"/>
  <c r="Z27" i="1311"/>
  <c r="Z28" i="1311"/>
  <c r="Z29" i="1311"/>
  <c r="X14" i="1311"/>
  <c r="X23" i="1311"/>
  <c r="X15" i="1311"/>
  <c r="X24" i="1311"/>
  <c r="X16" i="1311"/>
  <c r="X25" i="1311"/>
  <c r="X26" i="1311"/>
  <c r="X27" i="1311"/>
  <c r="X28" i="1311"/>
  <c r="X29" i="1311"/>
  <c r="V14" i="1311"/>
  <c r="V23" i="1311"/>
  <c r="V15" i="1311"/>
  <c r="V24" i="1311"/>
  <c r="V25" i="1311"/>
  <c r="V26" i="1311"/>
  <c r="V27" i="1311"/>
  <c r="V28" i="1311"/>
  <c r="V29" i="1311"/>
  <c r="T14" i="1311"/>
  <c r="T23" i="1311"/>
  <c r="T15" i="1311"/>
  <c r="T24" i="1311"/>
  <c r="T16" i="1311"/>
  <c r="T25" i="1311"/>
  <c r="T26" i="1311"/>
  <c r="T27" i="1311"/>
  <c r="T28" i="1311"/>
  <c r="T29" i="1311"/>
  <c r="R14" i="1311"/>
  <c r="R23" i="1311"/>
  <c r="R15" i="1311"/>
  <c r="R24" i="1311"/>
  <c r="R16" i="1311"/>
  <c r="R25" i="1311"/>
  <c r="R26" i="1311"/>
  <c r="R27" i="1311"/>
  <c r="R28" i="1311"/>
  <c r="R29" i="1311"/>
  <c r="P14" i="1311"/>
  <c r="P23" i="1311"/>
  <c r="P15" i="1311"/>
  <c r="P24" i="1311"/>
  <c r="P16" i="1311"/>
  <c r="P25" i="1311"/>
  <c r="P26" i="1311"/>
  <c r="P27" i="1311"/>
  <c r="P28" i="1311"/>
  <c r="P29" i="1311"/>
  <c r="N14" i="1311"/>
  <c r="N23" i="1311"/>
  <c r="N24" i="1311"/>
  <c r="N25" i="1311"/>
  <c r="N26" i="1311"/>
  <c r="N27" i="1311"/>
  <c r="N28" i="1311"/>
  <c r="N29" i="1311"/>
  <c r="L14" i="1311"/>
  <c r="L23" i="1311"/>
  <c r="L15" i="1311"/>
  <c r="L24" i="1311"/>
  <c r="L16" i="1311"/>
  <c r="L25" i="1311"/>
  <c r="L26" i="1311"/>
  <c r="L27" i="1311"/>
  <c r="L28" i="1311"/>
  <c r="L29" i="1311"/>
  <c r="AB22" i="1311"/>
  <c r="Z22" i="1311"/>
  <c r="X22" i="1311"/>
  <c r="V22" i="1311"/>
  <c r="T22" i="1311"/>
  <c r="R22" i="1311"/>
  <c r="P22" i="1311"/>
  <c r="N22" i="1311"/>
  <c r="L22" i="1311"/>
  <c r="AB19" i="1311"/>
  <c r="Z19" i="1311"/>
  <c r="X19" i="1311"/>
  <c r="V19" i="1311"/>
  <c r="T19" i="1311"/>
  <c r="R19" i="1311"/>
  <c r="P19" i="1311"/>
  <c r="N19" i="1311"/>
  <c r="L19" i="1311"/>
  <c r="AB18" i="1311"/>
  <c r="Z18" i="1311"/>
  <c r="X18" i="1311"/>
  <c r="V18" i="1311"/>
  <c r="T18" i="1311"/>
  <c r="R18" i="1311"/>
  <c r="P18" i="1311"/>
  <c r="N18" i="1311"/>
  <c r="L18" i="1311"/>
  <c r="AB17" i="1311"/>
  <c r="Z17" i="1311"/>
  <c r="X17" i="1311"/>
  <c r="V17" i="1311"/>
  <c r="T17" i="1311"/>
  <c r="R17" i="1311"/>
  <c r="P17" i="1311"/>
  <c r="N17" i="1311"/>
  <c r="L17" i="1311"/>
  <c r="AB16" i="1311"/>
  <c r="Z16" i="1311"/>
  <c r="V16" i="1311"/>
  <c r="N16" i="1311"/>
  <c r="N15" i="1311"/>
  <c r="AB13" i="1311"/>
  <c r="Z13" i="1311"/>
  <c r="X13" i="1311"/>
  <c r="V13" i="1311"/>
  <c r="T13" i="1311"/>
  <c r="R13" i="1311"/>
  <c r="P13" i="1311"/>
  <c r="N13" i="1311"/>
  <c r="L13" i="1311"/>
  <c r="AB3" i="1311"/>
  <c r="Z3" i="1311"/>
  <c r="X3" i="1311"/>
  <c r="V3" i="1311"/>
  <c r="T3" i="1311"/>
  <c r="R3" i="1311"/>
  <c r="P3" i="1311"/>
  <c r="N3" i="1311"/>
  <c r="L3" i="1311"/>
  <c r="I2" i="1311"/>
  <c r="E2" i="1311"/>
  <c r="C46" i="164"/>
  <c r="C47" i="164"/>
  <c r="AB40" i="1307"/>
  <c r="Z40" i="1307"/>
  <c r="X40" i="1307"/>
  <c r="V40" i="1307"/>
  <c r="T40" i="1307"/>
  <c r="R40" i="1307"/>
  <c r="P40" i="1307"/>
  <c r="N40" i="1307"/>
  <c r="L40" i="1307"/>
  <c r="AB39" i="1307"/>
  <c r="Z39" i="1307"/>
  <c r="X39" i="1307"/>
  <c r="V39" i="1307"/>
  <c r="T39" i="1307"/>
  <c r="R39" i="1307"/>
  <c r="P39" i="1307"/>
  <c r="N39" i="1307"/>
  <c r="L39" i="1307"/>
  <c r="AB38" i="1307"/>
  <c r="Z38" i="1307"/>
  <c r="X38" i="1307"/>
  <c r="V38" i="1307"/>
  <c r="T38" i="1307"/>
  <c r="R38" i="1307"/>
  <c r="P38" i="1307"/>
  <c r="N38" i="1307"/>
  <c r="L38" i="1307"/>
  <c r="AB37" i="1307"/>
  <c r="Z37" i="1307"/>
  <c r="X37" i="1307"/>
  <c r="V37" i="1307"/>
  <c r="T37" i="1307"/>
  <c r="R37" i="1307"/>
  <c r="P37" i="1307"/>
  <c r="N37" i="1307"/>
  <c r="L37" i="1307"/>
  <c r="AB36" i="1307"/>
  <c r="Z36" i="1307"/>
  <c r="X36" i="1307"/>
  <c r="V36" i="1307"/>
  <c r="T36" i="1307"/>
  <c r="R36" i="1307"/>
  <c r="P36" i="1307"/>
  <c r="N36" i="1307"/>
  <c r="L36" i="1307"/>
  <c r="AB35" i="1307"/>
  <c r="Z35" i="1307"/>
  <c r="X35" i="1307"/>
  <c r="V35" i="1307"/>
  <c r="T35" i="1307"/>
  <c r="R35" i="1307"/>
  <c r="P35" i="1307"/>
  <c r="N35" i="1307"/>
  <c r="L35" i="1307"/>
  <c r="AB34" i="1307"/>
  <c r="Z34" i="1307"/>
  <c r="X34" i="1307"/>
  <c r="V34" i="1307"/>
  <c r="T34" i="1307"/>
  <c r="R34" i="1307"/>
  <c r="P34" i="1307"/>
  <c r="N34" i="1307"/>
  <c r="L34" i="1307"/>
  <c r="AB10" i="1307"/>
  <c r="AC10" i="1307"/>
  <c r="AB30" i="1307"/>
  <c r="Z10" i="1307"/>
  <c r="AA10" i="1307"/>
  <c r="Z30" i="1307"/>
  <c r="X10" i="1307"/>
  <c r="Y10" i="1307"/>
  <c r="X30" i="1307"/>
  <c r="V10" i="1307"/>
  <c r="W10" i="1307"/>
  <c r="V30" i="1307"/>
  <c r="T10" i="1307"/>
  <c r="U10" i="1307"/>
  <c r="T30" i="1307"/>
  <c r="R10" i="1307"/>
  <c r="S10" i="1307"/>
  <c r="R30" i="1307"/>
  <c r="P10" i="1307"/>
  <c r="Q10" i="1307"/>
  <c r="P30" i="1307"/>
  <c r="N10" i="1307"/>
  <c r="O10" i="1307"/>
  <c r="N30" i="1307"/>
  <c r="L10" i="1307"/>
  <c r="M10" i="1307"/>
  <c r="L30" i="1307"/>
  <c r="F5" i="1307"/>
  <c r="I5" i="1307"/>
  <c r="H5" i="1307"/>
  <c r="F6" i="1307"/>
  <c r="I6" i="1307"/>
  <c r="H6" i="1307"/>
  <c r="F7" i="1307"/>
  <c r="I7" i="1307"/>
  <c r="H7" i="1307"/>
  <c r="F8" i="1307"/>
  <c r="I8" i="1307"/>
  <c r="H8" i="1307"/>
  <c r="F9" i="1307"/>
  <c r="I9" i="1307"/>
  <c r="H9" i="1307"/>
  <c r="F10" i="1307"/>
  <c r="I10" i="1307"/>
  <c r="H10" i="1307"/>
  <c r="F11" i="1307"/>
  <c r="I11" i="1307"/>
  <c r="H11" i="1307"/>
  <c r="F12" i="1307"/>
  <c r="I12" i="1307"/>
  <c r="H12" i="1307"/>
  <c r="F13" i="1307"/>
  <c r="I13" i="1307"/>
  <c r="H13" i="1307"/>
  <c r="F14" i="1307"/>
  <c r="I14" i="1307"/>
  <c r="H14" i="1307"/>
  <c r="F15" i="1307"/>
  <c r="I15" i="1307"/>
  <c r="H15" i="1307"/>
  <c r="F16" i="1307"/>
  <c r="I16" i="1307"/>
  <c r="H16" i="1307"/>
  <c r="F17" i="1307"/>
  <c r="I17" i="1307"/>
  <c r="H17" i="1307"/>
  <c r="F18" i="1307"/>
  <c r="I18" i="1307"/>
  <c r="H18" i="1307"/>
  <c r="F19" i="1307"/>
  <c r="I19" i="1307"/>
  <c r="H19" i="1307"/>
  <c r="F20" i="1307"/>
  <c r="I20" i="1307"/>
  <c r="H20" i="1307"/>
  <c r="F21" i="1307"/>
  <c r="I21" i="1307"/>
  <c r="H21" i="1307"/>
  <c r="F22" i="1307"/>
  <c r="I22" i="1307"/>
  <c r="H22" i="1307"/>
  <c r="F23" i="1307"/>
  <c r="I23" i="1307"/>
  <c r="H23" i="1307"/>
  <c r="F24" i="1307"/>
  <c r="I24" i="1307"/>
  <c r="H24" i="1307"/>
  <c r="F25" i="1307"/>
  <c r="I25" i="1307"/>
  <c r="H25" i="1307"/>
  <c r="F26" i="1307"/>
  <c r="I26" i="1307"/>
  <c r="H26" i="1307"/>
  <c r="F27" i="1307"/>
  <c r="I27" i="1307"/>
  <c r="H27" i="1307"/>
  <c r="F28" i="1307"/>
  <c r="I28" i="1307"/>
  <c r="H28" i="1307"/>
  <c r="F29" i="1307"/>
  <c r="I29" i="1307"/>
  <c r="H29" i="1307"/>
  <c r="I30" i="1307"/>
  <c r="H30" i="1307"/>
  <c r="F1" i="1307"/>
  <c r="B1" i="1307"/>
  <c r="C40" i="164"/>
  <c r="C41" i="164"/>
  <c r="C42" i="164"/>
  <c r="C43" i="164"/>
  <c r="C44" i="164"/>
  <c r="C45" i="164"/>
  <c r="J1" i="1307"/>
  <c r="AB14" i="1307"/>
  <c r="AB23" i="1307"/>
  <c r="AB15" i="1307"/>
  <c r="AB24" i="1307"/>
  <c r="AB25" i="1307"/>
  <c r="AB26" i="1307"/>
  <c r="AB27" i="1307"/>
  <c r="AB28" i="1307"/>
  <c r="AB29" i="1307"/>
  <c r="Z14" i="1307"/>
  <c r="Z23" i="1307"/>
  <c r="Z15" i="1307"/>
  <c r="Z24" i="1307"/>
  <c r="Z25" i="1307"/>
  <c r="Z26" i="1307"/>
  <c r="Z27" i="1307"/>
  <c r="Z28" i="1307"/>
  <c r="Z29" i="1307"/>
  <c r="X14" i="1307"/>
  <c r="X23" i="1307"/>
  <c r="X15" i="1307"/>
  <c r="X24" i="1307"/>
  <c r="X16" i="1307"/>
  <c r="N12" i="1307"/>
  <c r="X25" i="1307"/>
  <c r="X26" i="1307"/>
  <c r="X27" i="1307"/>
  <c r="X28" i="1307"/>
  <c r="X29" i="1307"/>
  <c r="V14" i="1307"/>
  <c r="V23" i="1307"/>
  <c r="V15" i="1307"/>
  <c r="V24" i="1307"/>
  <c r="V25" i="1307"/>
  <c r="V26" i="1307"/>
  <c r="V27" i="1307"/>
  <c r="V28" i="1307"/>
  <c r="V29" i="1307"/>
  <c r="T14" i="1307"/>
  <c r="T23" i="1307"/>
  <c r="T15" i="1307"/>
  <c r="T24" i="1307"/>
  <c r="T16" i="1307"/>
  <c r="T25" i="1307"/>
  <c r="T26" i="1307"/>
  <c r="T27" i="1307"/>
  <c r="T28" i="1307"/>
  <c r="T29" i="1307"/>
  <c r="R14" i="1307"/>
  <c r="R23" i="1307"/>
  <c r="R15" i="1307"/>
  <c r="R24" i="1307"/>
  <c r="R16" i="1307"/>
  <c r="R25" i="1307"/>
  <c r="R26" i="1307"/>
  <c r="R27" i="1307"/>
  <c r="R28" i="1307"/>
  <c r="R29" i="1307"/>
  <c r="P14" i="1307"/>
  <c r="P23" i="1307"/>
  <c r="P15" i="1307"/>
  <c r="P24" i="1307"/>
  <c r="P16" i="1307"/>
  <c r="P25" i="1307"/>
  <c r="P26" i="1307"/>
  <c r="P27" i="1307"/>
  <c r="P28" i="1307"/>
  <c r="P29" i="1307"/>
  <c r="N14" i="1307"/>
  <c r="N23" i="1307"/>
  <c r="N24" i="1307"/>
  <c r="N25" i="1307"/>
  <c r="N26" i="1307"/>
  <c r="N27" i="1307"/>
  <c r="N28" i="1307"/>
  <c r="N29" i="1307"/>
  <c r="L14" i="1307"/>
  <c r="L23" i="1307"/>
  <c r="L15" i="1307"/>
  <c r="L24" i="1307"/>
  <c r="L16" i="1307"/>
  <c r="L25" i="1307"/>
  <c r="L26" i="1307"/>
  <c r="L27" i="1307"/>
  <c r="L28" i="1307"/>
  <c r="L29" i="1307"/>
  <c r="AB22" i="1307"/>
  <c r="Z22" i="1307"/>
  <c r="X22" i="1307"/>
  <c r="V22" i="1307"/>
  <c r="T22" i="1307"/>
  <c r="R22" i="1307"/>
  <c r="P22" i="1307"/>
  <c r="N22" i="1307"/>
  <c r="L22" i="1307"/>
  <c r="AB19" i="1307"/>
  <c r="Z19" i="1307"/>
  <c r="X19" i="1307"/>
  <c r="V19" i="1307"/>
  <c r="T19" i="1307"/>
  <c r="R19" i="1307"/>
  <c r="P19" i="1307"/>
  <c r="N19" i="1307"/>
  <c r="L19" i="1307"/>
  <c r="AB18" i="1307"/>
  <c r="Z18" i="1307"/>
  <c r="X18" i="1307"/>
  <c r="V18" i="1307"/>
  <c r="T18" i="1307"/>
  <c r="R18" i="1307"/>
  <c r="P18" i="1307"/>
  <c r="N18" i="1307"/>
  <c r="L18" i="1307"/>
  <c r="AB17" i="1307"/>
  <c r="Z17" i="1307"/>
  <c r="X17" i="1307"/>
  <c r="V17" i="1307"/>
  <c r="T17" i="1307"/>
  <c r="R17" i="1307"/>
  <c r="P17" i="1307"/>
  <c r="N17" i="1307"/>
  <c r="L17" i="1307"/>
  <c r="AB16" i="1307"/>
  <c r="Z16" i="1307"/>
  <c r="V16" i="1307"/>
  <c r="N16" i="1307"/>
  <c r="N15" i="1307"/>
  <c r="AB13" i="1307"/>
  <c r="Z13" i="1307"/>
  <c r="X13" i="1307"/>
  <c r="V13" i="1307"/>
  <c r="T13" i="1307"/>
  <c r="R13" i="1307"/>
  <c r="P13" i="1307"/>
  <c r="N13" i="1307"/>
  <c r="L13" i="1307"/>
  <c r="AB3" i="1307"/>
  <c r="Z3" i="1307"/>
  <c r="X3" i="1307"/>
  <c r="V3" i="1307"/>
  <c r="T3" i="1307"/>
  <c r="R3" i="1307"/>
  <c r="P3" i="1307"/>
  <c r="N3" i="1307"/>
  <c r="L3" i="1307"/>
  <c r="I2" i="1307"/>
  <c r="E2" i="1307"/>
  <c r="C34" i="164"/>
  <c r="C35" i="164"/>
  <c r="AB40" i="1303"/>
  <c r="Z40" i="1303"/>
  <c r="X40" i="1303"/>
  <c r="V40" i="1303"/>
  <c r="T40" i="1303"/>
  <c r="R40" i="1303"/>
  <c r="P40" i="1303"/>
  <c r="N40" i="1303"/>
  <c r="L40" i="1303"/>
  <c r="AB39" i="1303"/>
  <c r="Z39" i="1303"/>
  <c r="X39" i="1303"/>
  <c r="V39" i="1303"/>
  <c r="T39" i="1303"/>
  <c r="R39" i="1303"/>
  <c r="P39" i="1303"/>
  <c r="N39" i="1303"/>
  <c r="L39" i="1303"/>
  <c r="AB38" i="1303"/>
  <c r="Z38" i="1303"/>
  <c r="X38" i="1303"/>
  <c r="V38" i="1303"/>
  <c r="T38" i="1303"/>
  <c r="R38" i="1303"/>
  <c r="P38" i="1303"/>
  <c r="N38" i="1303"/>
  <c r="L38" i="1303"/>
  <c r="AB37" i="1303"/>
  <c r="Z37" i="1303"/>
  <c r="X37" i="1303"/>
  <c r="V37" i="1303"/>
  <c r="T37" i="1303"/>
  <c r="R37" i="1303"/>
  <c r="P37" i="1303"/>
  <c r="N37" i="1303"/>
  <c r="L37" i="1303"/>
  <c r="AB36" i="1303"/>
  <c r="Z36" i="1303"/>
  <c r="X36" i="1303"/>
  <c r="V36" i="1303"/>
  <c r="T36" i="1303"/>
  <c r="R36" i="1303"/>
  <c r="P36" i="1303"/>
  <c r="N36" i="1303"/>
  <c r="L36" i="1303"/>
  <c r="AB35" i="1303"/>
  <c r="Z35" i="1303"/>
  <c r="X35" i="1303"/>
  <c r="V35" i="1303"/>
  <c r="T35" i="1303"/>
  <c r="R35" i="1303"/>
  <c r="P35" i="1303"/>
  <c r="N35" i="1303"/>
  <c r="L35" i="1303"/>
  <c r="AB34" i="1303"/>
  <c r="Z34" i="1303"/>
  <c r="X34" i="1303"/>
  <c r="V34" i="1303"/>
  <c r="T34" i="1303"/>
  <c r="R34" i="1303"/>
  <c r="P34" i="1303"/>
  <c r="N34" i="1303"/>
  <c r="L34" i="1303"/>
  <c r="AB10" i="1303"/>
  <c r="AC10" i="1303"/>
  <c r="AB30" i="1303"/>
  <c r="Z10" i="1303"/>
  <c r="AA10" i="1303"/>
  <c r="Z30" i="1303"/>
  <c r="X10" i="1303"/>
  <c r="Y10" i="1303"/>
  <c r="X30" i="1303"/>
  <c r="V10" i="1303"/>
  <c r="W10" i="1303"/>
  <c r="V30" i="1303"/>
  <c r="T10" i="1303"/>
  <c r="U10" i="1303"/>
  <c r="T30" i="1303"/>
  <c r="R10" i="1303"/>
  <c r="S10" i="1303"/>
  <c r="R30" i="1303"/>
  <c r="P10" i="1303"/>
  <c r="Q10" i="1303"/>
  <c r="P30" i="1303"/>
  <c r="N10" i="1303"/>
  <c r="O10" i="1303"/>
  <c r="N30" i="1303"/>
  <c r="L10" i="1303"/>
  <c r="M10" i="1303"/>
  <c r="L30" i="1303"/>
  <c r="F5" i="1303"/>
  <c r="I5" i="1303"/>
  <c r="H5" i="1303"/>
  <c r="F6" i="1303"/>
  <c r="I6" i="1303"/>
  <c r="H6" i="1303"/>
  <c r="F7" i="1303"/>
  <c r="I7" i="1303"/>
  <c r="H7" i="1303"/>
  <c r="F8" i="1303"/>
  <c r="I8" i="1303"/>
  <c r="H8" i="1303"/>
  <c r="F9" i="1303"/>
  <c r="I9" i="1303"/>
  <c r="H9" i="1303"/>
  <c r="F10" i="1303"/>
  <c r="I10" i="1303"/>
  <c r="H10" i="1303"/>
  <c r="F11" i="1303"/>
  <c r="I11" i="1303"/>
  <c r="H11" i="1303"/>
  <c r="F12" i="1303"/>
  <c r="I12" i="1303"/>
  <c r="H12" i="1303"/>
  <c r="F13" i="1303"/>
  <c r="I13" i="1303"/>
  <c r="H13" i="1303"/>
  <c r="F14" i="1303"/>
  <c r="I14" i="1303"/>
  <c r="H14" i="1303"/>
  <c r="F15" i="1303"/>
  <c r="I15" i="1303"/>
  <c r="H15" i="1303"/>
  <c r="F16" i="1303"/>
  <c r="I16" i="1303"/>
  <c r="H16" i="1303"/>
  <c r="F17" i="1303"/>
  <c r="I17" i="1303"/>
  <c r="H17" i="1303"/>
  <c r="F18" i="1303"/>
  <c r="I18" i="1303"/>
  <c r="H18" i="1303"/>
  <c r="F19" i="1303"/>
  <c r="I19" i="1303"/>
  <c r="H19" i="1303"/>
  <c r="F20" i="1303"/>
  <c r="I20" i="1303"/>
  <c r="H20" i="1303"/>
  <c r="F21" i="1303"/>
  <c r="I21" i="1303"/>
  <c r="H21" i="1303"/>
  <c r="F22" i="1303"/>
  <c r="I22" i="1303"/>
  <c r="H22" i="1303"/>
  <c r="F23" i="1303"/>
  <c r="I23" i="1303"/>
  <c r="H23" i="1303"/>
  <c r="F24" i="1303"/>
  <c r="I24" i="1303"/>
  <c r="H24" i="1303"/>
  <c r="F25" i="1303"/>
  <c r="I25" i="1303"/>
  <c r="H25" i="1303"/>
  <c r="F26" i="1303"/>
  <c r="I26" i="1303"/>
  <c r="H26" i="1303"/>
  <c r="F27" i="1303"/>
  <c r="I27" i="1303"/>
  <c r="H27" i="1303"/>
  <c r="F28" i="1303"/>
  <c r="I28" i="1303"/>
  <c r="H28" i="1303"/>
  <c r="F29" i="1303"/>
  <c r="I29" i="1303"/>
  <c r="H29" i="1303"/>
  <c r="I30" i="1303"/>
  <c r="H30" i="1303"/>
  <c r="F1" i="1303"/>
  <c r="B1" i="1303"/>
  <c r="J1" i="1303"/>
  <c r="AB14" i="1303"/>
  <c r="N12" i="1303"/>
  <c r="AB23" i="1303"/>
  <c r="AB15" i="1303"/>
  <c r="AB24" i="1303"/>
  <c r="AB25" i="1303"/>
  <c r="AB26" i="1303"/>
  <c r="AB27" i="1303"/>
  <c r="AB28" i="1303"/>
  <c r="AB29" i="1303"/>
  <c r="Z14" i="1303"/>
  <c r="Z23" i="1303"/>
  <c r="Z15" i="1303"/>
  <c r="Z24" i="1303"/>
  <c r="Z25" i="1303"/>
  <c r="Z26" i="1303"/>
  <c r="Z27" i="1303"/>
  <c r="Z28" i="1303"/>
  <c r="Z29" i="1303"/>
  <c r="X14" i="1303"/>
  <c r="X23" i="1303"/>
  <c r="X15" i="1303"/>
  <c r="X24" i="1303"/>
  <c r="X16" i="1303"/>
  <c r="X25" i="1303"/>
  <c r="X26" i="1303"/>
  <c r="X27" i="1303"/>
  <c r="X28" i="1303"/>
  <c r="X29" i="1303"/>
  <c r="V14" i="1303"/>
  <c r="V23" i="1303"/>
  <c r="V15" i="1303"/>
  <c r="V24" i="1303"/>
  <c r="V25" i="1303"/>
  <c r="V26" i="1303"/>
  <c r="V27" i="1303"/>
  <c r="V28" i="1303"/>
  <c r="V29" i="1303"/>
  <c r="T14" i="1303"/>
  <c r="T23" i="1303"/>
  <c r="T15" i="1303"/>
  <c r="T24" i="1303"/>
  <c r="T16" i="1303"/>
  <c r="T25" i="1303"/>
  <c r="T26" i="1303"/>
  <c r="T27" i="1303"/>
  <c r="T28" i="1303"/>
  <c r="T29" i="1303"/>
  <c r="R14" i="1303"/>
  <c r="R23" i="1303"/>
  <c r="R15" i="1303"/>
  <c r="R24" i="1303"/>
  <c r="R16" i="1303"/>
  <c r="R25" i="1303"/>
  <c r="R26" i="1303"/>
  <c r="R27" i="1303"/>
  <c r="R28" i="1303"/>
  <c r="R29" i="1303"/>
  <c r="P14" i="1303"/>
  <c r="P23" i="1303"/>
  <c r="P15" i="1303"/>
  <c r="P24" i="1303"/>
  <c r="P16" i="1303"/>
  <c r="P25" i="1303"/>
  <c r="P26" i="1303"/>
  <c r="P27" i="1303"/>
  <c r="P28" i="1303"/>
  <c r="P29" i="1303"/>
  <c r="N14" i="1303"/>
  <c r="N23" i="1303"/>
  <c r="N24" i="1303"/>
  <c r="N25" i="1303"/>
  <c r="N26" i="1303"/>
  <c r="N27" i="1303"/>
  <c r="N28" i="1303"/>
  <c r="N29" i="1303"/>
  <c r="L14" i="1303"/>
  <c r="L23" i="1303"/>
  <c r="L15" i="1303"/>
  <c r="L24" i="1303"/>
  <c r="L16" i="1303"/>
  <c r="L25" i="1303"/>
  <c r="L26" i="1303"/>
  <c r="L27" i="1303"/>
  <c r="L28" i="1303"/>
  <c r="L29" i="1303"/>
  <c r="AB22" i="1303"/>
  <c r="Z22" i="1303"/>
  <c r="X22" i="1303"/>
  <c r="V22" i="1303"/>
  <c r="T22" i="1303"/>
  <c r="R22" i="1303"/>
  <c r="P22" i="1303"/>
  <c r="N22" i="1303"/>
  <c r="L22" i="1303"/>
  <c r="AB19" i="1303"/>
  <c r="Z19" i="1303"/>
  <c r="X19" i="1303"/>
  <c r="V19" i="1303"/>
  <c r="T19" i="1303"/>
  <c r="R19" i="1303"/>
  <c r="P19" i="1303"/>
  <c r="N19" i="1303"/>
  <c r="L19" i="1303"/>
  <c r="AB18" i="1303"/>
  <c r="Z18" i="1303"/>
  <c r="X18" i="1303"/>
  <c r="V18" i="1303"/>
  <c r="T18" i="1303"/>
  <c r="R18" i="1303"/>
  <c r="P18" i="1303"/>
  <c r="N18" i="1303"/>
  <c r="L18" i="1303"/>
  <c r="AB17" i="1303"/>
  <c r="Z17" i="1303"/>
  <c r="X17" i="1303"/>
  <c r="V17" i="1303"/>
  <c r="T17" i="1303"/>
  <c r="R17" i="1303"/>
  <c r="P17" i="1303"/>
  <c r="N17" i="1303"/>
  <c r="L17" i="1303"/>
  <c r="AB16" i="1303"/>
  <c r="Z16" i="1303"/>
  <c r="V16" i="1303"/>
  <c r="N16" i="1303"/>
  <c r="N15" i="1303"/>
  <c r="AB13" i="1303"/>
  <c r="Z13" i="1303"/>
  <c r="X13" i="1303"/>
  <c r="V13" i="1303"/>
  <c r="T13" i="1303"/>
  <c r="R13" i="1303"/>
  <c r="P13" i="1303"/>
  <c r="N13" i="1303"/>
  <c r="L13" i="1303"/>
  <c r="AB3" i="1303"/>
  <c r="Z3" i="1303"/>
  <c r="X3" i="1303"/>
  <c r="V3" i="1303"/>
  <c r="T3" i="1303"/>
  <c r="R3" i="1303"/>
  <c r="P3" i="1303"/>
  <c r="N3" i="1303"/>
  <c r="L3" i="1303"/>
  <c r="I2" i="1303"/>
  <c r="E2" i="1303"/>
  <c r="AB40" i="1302"/>
  <c r="Z40" i="1302"/>
  <c r="X40" i="1302"/>
  <c r="V40" i="1302"/>
  <c r="T40" i="1302"/>
  <c r="R40" i="1302"/>
  <c r="P40" i="1302"/>
  <c r="N40" i="1302"/>
  <c r="L40" i="1302"/>
  <c r="AB39" i="1302"/>
  <c r="Z39" i="1302"/>
  <c r="X39" i="1302"/>
  <c r="V39" i="1302"/>
  <c r="T39" i="1302"/>
  <c r="R39" i="1302"/>
  <c r="P39" i="1302"/>
  <c r="N39" i="1302"/>
  <c r="L39" i="1302"/>
  <c r="AB38" i="1302"/>
  <c r="Z38" i="1302"/>
  <c r="X38" i="1302"/>
  <c r="V38" i="1302"/>
  <c r="T38" i="1302"/>
  <c r="R38" i="1302"/>
  <c r="P38" i="1302"/>
  <c r="N38" i="1302"/>
  <c r="L38" i="1302"/>
  <c r="AB37" i="1302"/>
  <c r="Z37" i="1302"/>
  <c r="X37" i="1302"/>
  <c r="V37" i="1302"/>
  <c r="T37" i="1302"/>
  <c r="R37" i="1302"/>
  <c r="P37" i="1302"/>
  <c r="N37" i="1302"/>
  <c r="L37" i="1302"/>
  <c r="AB36" i="1302"/>
  <c r="Z36" i="1302"/>
  <c r="X36" i="1302"/>
  <c r="V36" i="1302"/>
  <c r="T36" i="1302"/>
  <c r="R36" i="1302"/>
  <c r="P36" i="1302"/>
  <c r="N36" i="1302"/>
  <c r="L36" i="1302"/>
  <c r="AB35" i="1302"/>
  <c r="Z35" i="1302"/>
  <c r="X35" i="1302"/>
  <c r="V35" i="1302"/>
  <c r="T35" i="1302"/>
  <c r="R35" i="1302"/>
  <c r="P35" i="1302"/>
  <c r="N35" i="1302"/>
  <c r="L35" i="1302"/>
  <c r="AB34" i="1302"/>
  <c r="Z34" i="1302"/>
  <c r="X34" i="1302"/>
  <c r="V34" i="1302"/>
  <c r="T34" i="1302"/>
  <c r="R34" i="1302"/>
  <c r="P34" i="1302"/>
  <c r="N34" i="1302"/>
  <c r="L34" i="1302"/>
  <c r="AB10" i="1302"/>
  <c r="AC10" i="1302"/>
  <c r="AB30" i="1302"/>
  <c r="Z10" i="1302"/>
  <c r="AA10" i="1302"/>
  <c r="Z30" i="1302"/>
  <c r="X10" i="1302"/>
  <c r="Y10" i="1302"/>
  <c r="X30" i="1302"/>
  <c r="V10" i="1302"/>
  <c r="W10" i="1302"/>
  <c r="V30" i="1302"/>
  <c r="T10" i="1302"/>
  <c r="U10" i="1302"/>
  <c r="T30" i="1302"/>
  <c r="R10" i="1302"/>
  <c r="S10" i="1302"/>
  <c r="R30" i="1302"/>
  <c r="P10" i="1302"/>
  <c r="Q10" i="1302"/>
  <c r="P30" i="1302"/>
  <c r="N10" i="1302"/>
  <c r="O10" i="1302"/>
  <c r="N30" i="1302"/>
  <c r="L10" i="1302"/>
  <c r="M10" i="1302"/>
  <c r="L30" i="1302"/>
  <c r="F5" i="1302"/>
  <c r="I5" i="1302"/>
  <c r="H5" i="1302"/>
  <c r="F6" i="1302"/>
  <c r="I6" i="1302"/>
  <c r="H6" i="1302"/>
  <c r="F7" i="1302"/>
  <c r="I7" i="1302"/>
  <c r="H7" i="1302"/>
  <c r="F8" i="1302"/>
  <c r="I8" i="1302"/>
  <c r="H8" i="1302"/>
  <c r="F9" i="1302"/>
  <c r="I9" i="1302"/>
  <c r="H9" i="1302"/>
  <c r="F10" i="1302"/>
  <c r="I10" i="1302"/>
  <c r="H10" i="1302"/>
  <c r="F11" i="1302"/>
  <c r="I11" i="1302"/>
  <c r="H11" i="1302"/>
  <c r="F12" i="1302"/>
  <c r="I12" i="1302"/>
  <c r="H12" i="1302"/>
  <c r="F13" i="1302"/>
  <c r="I13" i="1302"/>
  <c r="H13" i="1302"/>
  <c r="F14" i="1302"/>
  <c r="I14" i="1302"/>
  <c r="H14" i="1302"/>
  <c r="F15" i="1302"/>
  <c r="I15" i="1302"/>
  <c r="H15" i="1302"/>
  <c r="F16" i="1302"/>
  <c r="I16" i="1302"/>
  <c r="H16" i="1302"/>
  <c r="F17" i="1302"/>
  <c r="I17" i="1302"/>
  <c r="H17" i="1302"/>
  <c r="F18" i="1302"/>
  <c r="I18" i="1302"/>
  <c r="H18" i="1302"/>
  <c r="F19" i="1302"/>
  <c r="I19" i="1302"/>
  <c r="H19" i="1302"/>
  <c r="F20" i="1302"/>
  <c r="I20" i="1302"/>
  <c r="H20" i="1302"/>
  <c r="F21" i="1302"/>
  <c r="I21" i="1302"/>
  <c r="H21" i="1302"/>
  <c r="F22" i="1302"/>
  <c r="I22" i="1302"/>
  <c r="H22" i="1302"/>
  <c r="F23" i="1302"/>
  <c r="I23" i="1302"/>
  <c r="H23" i="1302"/>
  <c r="F24" i="1302"/>
  <c r="I24" i="1302"/>
  <c r="H24" i="1302"/>
  <c r="F25" i="1302"/>
  <c r="I25" i="1302"/>
  <c r="H25" i="1302"/>
  <c r="F26" i="1302"/>
  <c r="I26" i="1302"/>
  <c r="H26" i="1302"/>
  <c r="F27" i="1302"/>
  <c r="I27" i="1302"/>
  <c r="H27" i="1302"/>
  <c r="F28" i="1302"/>
  <c r="I28" i="1302"/>
  <c r="H28" i="1302"/>
  <c r="F29" i="1302"/>
  <c r="I29" i="1302"/>
  <c r="H29" i="1302"/>
  <c r="I30" i="1302"/>
  <c r="H30" i="1302"/>
  <c r="F1" i="1302"/>
  <c r="B1" i="1302"/>
  <c r="C28" i="164"/>
  <c r="C29" i="164"/>
  <c r="C30" i="164"/>
  <c r="C31" i="164"/>
  <c r="C32" i="164"/>
  <c r="C33" i="164"/>
  <c r="J1" i="1302"/>
  <c r="AB14" i="1302"/>
  <c r="N12" i="1302"/>
  <c r="AB23" i="1302"/>
  <c r="AB15" i="1302"/>
  <c r="AB24" i="1302"/>
  <c r="AB25" i="1302"/>
  <c r="AB26" i="1302"/>
  <c r="AB27" i="1302"/>
  <c r="AB28" i="1302"/>
  <c r="AB29" i="1302"/>
  <c r="Z14" i="1302"/>
  <c r="Z23" i="1302"/>
  <c r="Z15" i="1302"/>
  <c r="Z24" i="1302"/>
  <c r="Z25" i="1302"/>
  <c r="Z26" i="1302"/>
  <c r="Z27" i="1302"/>
  <c r="Z28" i="1302"/>
  <c r="Z29" i="1302"/>
  <c r="X14" i="1302"/>
  <c r="X23" i="1302"/>
  <c r="X15" i="1302"/>
  <c r="X24" i="1302"/>
  <c r="X16" i="1302"/>
  <c r="X25" i="1302"/>
  <c r="X26" i="1302"/>
  <c r="X27" i="1302"/>
  <c r="X28" i="1302"/>
  <c r="X29" i="1302"/>
  <c r="V14" i="1302"/>
  <c r="V23" i="1302"/>
  <c r="V15" i="1302"/>
  <c r="V24" i="1302"/>
  <c r="V25" i="1302"/>
  <c r="V26" i="1302"/>
  <c r="V27" i="1302"/>
  <c r="V28" i="1302"/>
  <c r="V29" i="1302"/>
  <c r="T14" i="1302"/>
  <c r="T23" i="1302"/>
  <c r="T15" i="1302"/>
  <c r="T24" i="1302"/>
  <c r="T16" i="1302"/>
  <c r="T25" i="1302"/>
  <c r="T26" i="1302"/>
  <c r="T27" i="1302"/>
  <c r="T28" i="1302"/>
  <c r="T29" i="1302"/>
  <c r="R14" i="1302"/>
  <c r="R23" i="1302"/>
  <c r="R15" i="1302"/>
  <c r="R24" i="1302"/>
  <c r="R16" i="1302"/>
  <c r="R25" i="1302"/>
  <c r="R26" i="1302"/>
  <c r="R27" i="1302"/>
  <c r="R28" i="1302"/>
  <c r="R29" i="1302"/>
  <c r="P14" i="1302"/>
  <c r="P23" i="1302"/>
  <c r="P15" i="1302"/>
  <c r="P24" i="1302"/>
  <c r="P16" i="1302"/>
  <c r="P25" i="1302"/>
  <c r="P26" i="1302"/>
  <c r="P27" i="1302"/>
  <c r="P28" i="1302"/>
  <c r="P29" i="1302"/>
  <c r="N14" i="1302"/>
  <c r="N23" i="1302"/>
  <c r="N24" i="1302"/>
  <c r="N25" i="1302"/>
  <c r="N26" i="1302"/>
  <c r="N27" i="1302"/>
  <c r="N28" i="1302"/>
  <c r="N29" i="1302"/>
  <c r="L14" i="1302"/>
  <c r="L23" i="1302"/>
  <c r="L15" i="1302"/>
  <c r="L24" i="1302"/>
  <c r="L16" i="1302"/>
  <c r="L25" i="1302"/>
  <c r="L26" i="1302"/>
  <c r="L27" i="1302"/>
  <c r="L28" i="1302"/>
  <c r="L29" i="1302"/>
  <c r="AB22" i="1302"/>
  <c r="Z22" i="1302"/>
  <c r="X22" i="1302"/>
  <c r="V22" i="1302"/>
  <c r="T22" i="1302"/>
  <c r="R22" i="1302"/>
  <c r="P22" i="1302"/>
  <c r="N22" i="1302"/>
  <c r="L22" i="1302"/>
  <c r="AB19" i="1302"/>
  <c r="Z19" i="1302"/>
  <c r="X19" i="1302"/>
  <c r="V19" i="1302"/>
  <c r="T19" i="1302"/>
  <c r="R19" i="1302"/>
  <c r="P19" i="1302"/>
  <c r="N19" i="1302"/>
  <c r="L19" i="1302"/>
  <c r="AB18" i="1302"/>
  <c r="Z18" i="1302"/>
  <c r="X18" i="1302"/>
  <c r="V18" i="1302"/>
  <c r="T18" i="1302"/>
  <c r="R18" i="1302"/>
  <c r="P18" i="1302"/>
  <c r="N18" i="1302"/>
  <c r="L18" i="1302"/>
  <c r="AB17" i="1302"/>
  <c r="Z17" i="1302"/>
  <c r="X17" i="1302"/>
  <c r="V17" i="1302"/>
  <c r="T17" i="1302"/>
  <c r="R17" i="1302"/>
  <c r="P17" i="1302"/>
  <c r="N17" i="1302"/>
  <c r="L17" i="1302"/>
  <c r="AB16" i="1302"/>
  <c r="Z16" i="1302"/>
  <c r="V16" i="1302"/>
  <c r="N16" i="1302"/>
  <c r="N15" i="1302"/>
  <c r="AB13" i="1302"/>
  <c r="Z13" i="1302"/>
  <c r="X13" i="1302"/>
  <c r="V13" i="1302"/>
  <c r="T13" i="1302"/>
  <c r="R13" i="1302"/>
  <c r="P13" i="1302"/>
  <c r="N13" i="1302"/>
  <c r="L13" i="1302"/>
  <c r="AB3" i="1302"/>
  <c r="Z3" i="1302"/>
  <c r="X3" i="1302"/>
  <c r="V3" i="1302"/>
  <c r="T3" i="1302"/>
  <c r="R3" i="1302"/>
  <c r="P3" i="1302"/>
  <c r="N3" i="1302"/>
  <c r="L3" i="1302"/>
  <c r="I2" i="1302"/>
  <c r="E2" i="1302"/>
  <c r="AB40" i="1299"/>
  <c r="Z40" i="1299"/>
  <c r="X40" i="1299"/>
  <c r="V40" i="1299"/>
  <c r="T40" i="1299"/>
  <c r="R40" i="1299"/>
  <c r="P40" i="1299"/>
  <c r="N40" i="1299"/>
  <c r="L40" i="1299"/>
  <c r="AB39" i="1299"/>
  <c r="Z39" i="1299"/>
  <c r="X39" i="1299"/>
  <c r="V39" i="1299"/>
  <c r="T39" i="1299"/>
  <c r="R39" i="1299"/>
  <c r="P39" i="1299"/>
  <c r="N39" i="1299"/>
  <c r="L39" i="1299"/>
  <c r="AB38" i="1299"/>
  <c r="Z38" i="1299"/>
  <c r="X38" i="1299"/>
  <c r="V38" i="1299"/>
  <c r="T38" i="1299"/>
  <c r="R38" i="1299"/>
  <c r="P38" i="1299"/>
  <c r="N38" i="1299"/>
  <c r="L38" i="1299"/>
  <c r="AB37" i="1299"/>
  <c r="Z37" i="1299"/>
  <c r="X37" i="1299"/>
  <c r="V37" i="1299"/>
  <c r="T37" i="1299"/>
  <c r="R37" i="1299"/>
  <c r="P37" i="1299"/>
  <c r="N37" i="1299"/>
  <c r="L37" i="1299"/>
  <c r="AB36" i="1299"/>
  <c r="Z36" i="1299"/>
  <c r="X36" i="1299"/>
  <c r="V36" i="1299"/>
  <c r="T36" i="1299"/>
  <c r="R36" i="1299"/>
  <c r="P36" i="1299"/>
  <c r="N36" i="1299"/>
  <c r="L36" i="1299"/>
  <c r="AB35" i="1299"/>
  <c r="Z35" i="1299"/>
  <c r="X35" i="1299"/>
  <c r="V35" i="1299"/>
  <c r="T35" i="1299"/>
  <c r="R35" i="1299"/>
  <c r="P35" i="1299"/>
  <c r="N35" i="1299"/>
  <c r="L35" i="1299"/>
  <c r="AB34" i="1299"/>
  <c r="Z34" i="1299"/>
  <c r="X34" i="1299"/>
  <c r="V34" i="1299"/>
  <c r="T34" i="1299"/>
  <c r="R34" i="1299"/>
  <c r="P34" i="1299"/>
  <c r="N34" i="1299"/>
  <c r="L34" i="1299"/>
  <c r="AB10" i="1299"/>
  <c r="AC10" i="1299"/>
  <c r="AB30" i="1299"/>
  <c r="Z10" i="1299"/>
  <c r="AA10" i="1299"/>
  <c r="Z30" i="1299"/>
  <c r="X10" i="1299"/>
  <c r="Y10" i="1299"/>
  <c r="X30" i="1299"/>
  <c r="V10" i="1299"/>
  <c r="W10" i="1299"/>
  <c r="V30" i="1299"/>
  <c r="T10" i="1299"/>
  <c r="U10" i="1299"/>
  <c r="T30" i="1299"/>
  <c r="R10" i="1299"/>
  <c r="S10" i="1299"/>
  <c r="R30" i="1299"/>
  <c r="P10" i="1299"/>
  <c r="Q10" i="1299"/>
  <c r="P30" i="1299"/>
  <c r="N10" i="1299"/>
  <c r="O10" i="1299"/>
  <c r="N30" i="1299"/>
  <c r="L10" i="1299"/>
  <c r="M10" i="1299"/>
  <c r="L30" i="1299"/>
  <c r="F5" i="1299"/>
  <c r="I5" i="1299"/>
  <c r="H5" i="1299"/>
  <c r="F6" i="1299"/>
  <c r="I6" i="1299"/>
  <c r="H6" i="1299"/>
  <c r="F7" i="1299"/>
  <c r="I7" i="1299"/>
  <c r="H7" i="1299"/>
  <c r="F8" i="1299"/>
  <c r="I8" i="1299"/>
  <c r="H8" i="1299"/>
  <c r="F9" i="1299"/>
  <c r="I9" i="1299"/>
  <c r="H9" i="1299"/>
  <c r="F10" i="1299"/>
  <c r="I10" i="1299"/>
  <c r="H10" i="1299"/>
  <c r="F11" i="1299"/>
  <c r="I11" i="1299"/>
  <c r="H11" i="1299"/>
  <c r="F12" i="1299"/>
  <c r="I12" i="1299"/>
  <c r="H12" i="1299"/>
  <c r="F13" i="1299"/>
  <c r="I13" i="1299"/>
  <c r="H13" i="1299"/>
  <c r="F14" i="1299"/>
  <c r="I14" i="1299"/>
  <c r="H14" i="1299"/>
  <c r="F15" i="1299"/>
  <c r="I15" i="1299"/>
  <c r="H15" i="1299"/>
  <c r="F16" i="1299"/>
  <c r="I16" i="1299"/>
  <c r="H16" i="1299"/>
  <c r="F17" i="1299"/>
  <c r="I17" i="1299"/>
  <c r="H17" i="1299"/>
  <c r="F18" i="1299"/>
  <c r="I18" i="1299"/>
  <c r="H18" i="1299"/>
  <c r="F19" i="1299"/>
  <c r="I19" i="1299"/>
  <c r="H19" i="1299"/>
  <c r="F20" i="1299"/>
  <c r="I20" i="1299"/>
  <c r="H20" i="1299"/>
  <c r="F21" i="1299"/>
  <c r="I21" i="1299"/>
  <c r="H21" i="1299"/>
  <c r="F22" i="1299"/>
  <c r="I22" i="1299"/>
  <c r="H22" i="1299"/>
  <c r="F23" i="1299"/>
  <c r="I23" i="1299"/>
  <c r="H23" i="1299"/>
  <c r="F24" i="1299"/>
  <c r="I24" i="1299"/>
  <c r="H24" i="1299"/>
  <c r="F25" i="1299"/>
  <c r="I25" i="1299"/>
  <c r="H25" i="1299"/>
  <c r="F26" i="1299"/>
  <c r="I26" i="1299"/>
  <c r="H26" i="1299"/>
  <c r="F27" i="1299"/>
  <c r="I27" i="1299"/>
  <c r="H27" i="1299"/>
  <c r="F28" i="1299"/>
  <c r="I28" i="1299"/>
  <c r="H28" i="1299"/>
  <c r="F29" i="1299"/>
  <c r="I29" i="1299"/>
  <c r="H29" i="1299"/>
  <c r="I30" i="1299"/>
  <c r="H30" i="1299"/>
  <c r="F1" i="1299"/>
  <c r="B1" i="1299"/>
  <c r="C22" i="164"/>
  <c r="C23" i="164"/>
  <c r="C24" i="164"/>
  <c r="C25" i="164"/>
  <c r="C26" i="164"/>
  <c r="C27" i="164"/>
  <c r="J1" i="1299"/>
  <c r="AB14" i="1299"/>
  <c r="AB23" i="1299"/>
  <c r="AB15" i="1299"/>
  <c r="AB24" i="1299"/>
  <c r="AB25" i="1299"/>
  <c r="AB26" i="1299"/>
  <c r="AB27" i="1299"/>
  <c r="AB28" i="1299"/>
  <c r="AB29" i="1299"/>
  <c r="Z14" i="1299"/>
  <c r="Z23" i="1299"/>
  <c r="Z15" i="1299"/>
  <c r="Z24" i="1299"/>
  <c r="Z25" i="1299"/>
  <c r="Z26" i="1299"/>
  <c r="Z27" i="1299"/>
  <c r="Z28" i="1299"/>
  <c r="Z29" i="1299"/>
  <c r="X14" i="1299"/>
  <c r="X23" i="1299"/>
  <c r="X15" i="1299"/>
  <c r="X24" i="1299"/>
  <c r="X16" i="1299"/>
  <c r="X25" i="1299"/>
  <c r="X26" i="1299"/>
  <c r="X27" i="1299"/>
  <c r="X28" i="1299"/>
  <c r="X29" i="1299"/>
  <c r="V14" i="1299"/>
  <c r="V23" i="1299"/>
  <c r="V15" i="1299"/>
  <c r="V24" i="1299"/>
  <c r="V25" i="1299"/>
  <c r="V26" i="1299"/>
  <c r="V27" i="1299"/>
  <c r="V28" i="1299"/>
  <c r="V29" i="1299"/>
  <c r="T14" i="1299"/>
  <c r="T23" i="1299"/>
  <c r="T15" i="1299"/>
  <c r="T24" i="1299"/>
  <c r="T16" i="1299"/>
  <c r="T25" i="1299"/>
  <c r="T26" i="1299"/>
  <c r="T27" i="1299"/>
  <c r="T28" i="1299"/>
  <c r="T29" i="1299"/>
  <c r="R14" i="1299"/>
  <c r="R23" i="1299"/>
  <c r="R15" i="1299"/>
  <c r="R24" i="1299"/>
  <c r="R16" i="1299"/>
  <c r="N12" i="1299"/>
  <c r="R25" i="1299"/>
  <c r="R26" i="1299"/>
  <c r="R27" i="1299"/>
  <c r="R28" i="1299"/>
  <c r="R29" i="1299"/>
  <c r="P14" i="1299"/>
  <c r="P23" i="1299"/>
  <c r="P15" i="1299"/>
  <c r="P24" i="1299"/>
  <c r="P16" i="1299"/>
  <c r="P25" i="1299"/>
  <c r="P26" i="1299"/>
  <c r="P27" i="1299"/>
  <c r="P28" i="1299"/>
  <c r="P29" i="1299"/>
  <c r="N14" i="1299"/>
  <c r="N23" i="1299"/>
  <c r="N24" i="1299"/>
  <c r="N25" i="1299"/>
  <c r="N26" i="1299"/>
  <c r="N27" i="1299"/>
  <c r="N28" i="1299"/>
  <c r="N29" i="1299"/>
  <c r="L14" i="1299"/>
  <c r="L23" i="1299"/>
  <c r="L15" i="1299"/>
  <c r="L24" i="1299"/>
  <c r="L16" i="1299"/>
  <c r="L25" i="1299"/>
  <c r="L26" i="1299"/>
  <c r="L27" i="1299"/>
  <c r="L28" i="1299"/>
  <c r="L29" i="1299"/>
  <c r="AB22" i="1299"/>
  <c r="Z22" i="1299"/>
  <c r="X22" i="1299"/>
  <c r="V22" i="1299"/>
  <c r="T22" i="1299"/>
  <c r="R22" i="1299"/>
  <c r="P22" i="1299"/>
  <c r="N22" i="1299"/>
  <c r="L22" i="1299"/>
  <c r="AB19" i="1299"/>
  <c r="Z19" i="1299"/>
  <c r="X19" i="1299"/>
  <c r="V19" i="1299"/>
  <c r="T19" i="1299"/>
  <c r="R19" i="1299"/>
  <c r="P19" i="1299"/>
  <c r="N19" i="1299"/>
  <c r="L19" i="1299"/>
  <c r="AB18" i="1299"/>
  <c r="Z18" i="1299"/>
  <c r="X18" i="1299"/>
  <c r="V18" i="1299"/>
  <c r="T18" i="1299"/>
  <c r="R18" i="1299"/>
  <c r="P18" i="1299"/>
  <c r="N18" i="1299"/>
  <c r="L18" i="1299"/>
  <c r="AB17" i="1299"/>
  <c r="Z17" i="1299"/>
  <c r="X17" i="1299"/>
  <c r="V17" i="1299"/>
  <c r="T17" i="1299"/>
  <c r="R17" i="1299"/>
  <c r="P17" i="1299"/>
  <c r="N17" i="1299"/>
  <c r="L17" i="1299"/>
  <c r="AB16" i="1299"/>
  <c r="Z16" i="1299"/>
  <c r="V16" i="1299"/>
  <c r="N16" i="1299"/>
  <c r="N15" i="1299"/>
  <c r="AB13" i="1299"/>
  <c r="Z13" i="1299"/>
  <c r="X13" i="1299"/>
  <c r="V13" i="1299"/>
  <c r="T13" i="1299"/>
  <c r="R13" i="1299"/>
  <c r="P13" i="1299"/>
  <c r="N13" i="1299"/>
  <c r="L13" i="1299"/>
  <c r="AB3" i="1299"/>
  <c r="Z3" i="1299"/>
  <c r="X3" i="1299"/>
  <c r="V3" i="1299"/>
  <c r="T3" i="1299"/>
  <c r="R3" i="1299"/>
  <c r="P3" i="1299"/>
  <c r="N3" i="1299"/>
  <c r="L3" i="1299"/>
  <c r="I2" i="1299"/>
  <c r="E2" i="1299"/>
  <c r="AB40" i="1298"/>
  <c r="Z40" i="1298"/>
  <c r="X40" i="1298"/>
  <c r="V40" i="1298"/>
  <c r="T40" i="1298"/>
  <c r="R40" i="1298"/>
  <c r="P40" i="1298"/>
  <c r="N40" i="1298"/>
  <c r="L40" i="1298"/>
  <c r="AB39" i="1298"/>
  <c r="Z39" i="1298"/>
  <c r="X39" i="1298"/>
  <c r="V39" i="1298"/>
  <c r="T39" i="1298"/>
  <c r="R39" i="1298"/>
  <c r="P39" i="1298"/>
  <c r="N39" i="1298"/>
  <c r="L39" i="1298"/>
  <c r="AB38" i="1298"/>
  <c r="Z38" i="1298"/>
  <c r="X38" i="1298"/>
  <c r="V38" i="1298"/>
  <c r="T38" i="1298"/>
  <c r="R38" i="1298"/>
  <c r="P38" i="1298"/>
  <c r="N38" i="1298"/>
  <c r="L38" i="1298"/>
  <c r="AB37" i="1298"/>
  <c r="Z37" i="1298"/>
  <c r="X37" i="1298"/>
  <c r="V37" i="1298"/>
  <c r="T37" i="1298"/>
  <c r="R37" i="1298"/>
  <c r="P37" i="1298"/>
  <c r="N37" i="1298"/>
  <c r="L37" i="1298"/>
  <c r="AB36" i="1298"/>
  <c r="Z36" i="1298"/>
  <c r="X36" i="1298"/>
  <c r="V36" i="1298"/>
  <c r="T36" i="1298"/>
  <c r="R36" i="1298"/>
  <c r="P36" i="1298"/>
  <c r="N36" i="1298"/>
  <c r="L36" i="1298"/>
  <c r="AB35" i="1298"/>
  <c r="Z35" i="1298"/>
  <c r="X35" i="1298"/>
  <c r="V35" i="1298"/>
  <c r="T35" i="1298"/>
  <c r="R35" i="1298"/>
  <c r="P35" i="1298"/>
  <c r="N35" i="1298"/>
  <c r="L35" i="1298"/>
  <c r="AB34" i="1298"/>
  <c r="Z34" i="1298"/>
  <c r="X34" i="1298"/>
  <c r="V34" i="1298"/>
  <c r="T34" i="1298"/>
  <c r="R34" i="1298"/>
  <c r="P34" i="1298"/>
  <c r="N34" i="1298"/>
  <c r="L34" i="1298"/>
  <c r="AB10" i="1298"/>
  <c r="AC10" i="1298"/>
  <c r="AB30" i="1298"/>
  <c r="Z10" i="1298"/>
  <c r="AA10" i="1298"/>
  <c r="Z30" i="1298"/>
  <c r="X10" i="1298"/>
  <c r="Y10" i="1298"/>
  <c r="X30" i="1298"/>
  <c r="V10" i="1298"/>
  <c r="W10" i="1298"/>
  <c r="V30" i="1298"/>
  <c r="T10" i="1298"/>
  <c r="U10" i="1298"/>
  <c r="T30" i="1298"/>
  <c r="R10" i="1298"/>
  <c r="S10" i="1298"/>
  <c r="R30" i="1298"/>
  <c r="P10" i="1298"/>
  <c r="Q10" i="1298"/>
  <c r="P30" i="1298"/>
  <c r="N10" i="1298"/>
  <c r="O10" i="1298"/>
  <c r="N30" i="1298"/>
  <c r="L10" i="1298"/>
  <c r="M10" i="1298"/>
  <c r="L30" i="1298"/>
  <c r="F5" i="1298"/>
  <c r="I5" i="1298"/>
  <c r="H5" i="1298"/>
  <c r="F6" i="1298"/>
  <c r="I6" i="1298"/>
  <c r="H6" i="1298"/>
  <c r="F7" i="1298"/>
  <c r="I7" i="1298"/>
  <c r="H7" i="1298"/>
  <c r="F8" i="1298"/>
  <c r="I8" i="1298"/>
  <c r="H8" i="1298"/>
  <c r="F9" i="1298"/>
  <c r="I9" i="1298"/>
  <c r="H9" i="1298"/>
  <c r="F10" i="1298"/>
  <c r="I10" i="1298"/>
  <c r="H10" i="1298"/>
  <c r="F11" i="1298"/>
  <c r="I11" i="1298"/>
  <c r="H11" i="1298"/>
  <c r="F12" i="1298"/>
  <c r="I12" i="1298"/>
  <c r="H12" i="1298"/>
  <c r="F13" i="1298"/>
  <c r="I13" i="1298"/>
  <c r="H13" i="1298"/>
  <c r="F14" i="1298"/>
  <c r="I14" i="1298"/>
  <c r="H14" i="1298"/>
  <c r="F15" i="1298"/>
  <c r="I15" i="1298"/>
  <c r="H15" i="1298"/>
  <c r="F16" i="1298"/>
  <c r="I16" i="1298"/>
  <c r="H16" i="1298"/>
  <c r="F17" i="1298"/>
  <c r="I17" i="1298"/>
  <c r="H17" i="1298"/>
  <c r="F18" i="1298"/>
  <c r="I18" i="1298"/>
  <c r="H18" i="1298"/>
  <c r="F19" i="1298"/>
  <c r="I19" i="1298"/>
  <c r="H19" i="1298"/>
  <c r="F20" i="1298"/>
  <c r="I20" i="1298"/>
  <c r="H20" i="1298"/>
  <c r="F21" i="1298"/>
  <c r="I21" i="1298"/>
  <c r="H21" i="1298"/>
  <c r="F22" i="1298"/>
  <c r="I22" i="1298"/>
  <c r="H22" i="1298"/>
  <c r="F23" i="1298"/>
  <c r="I23" i="1298"/>
  <c r="H23" i="1298"/>
  <c r="F24" i="1298"/>
  <c r="I24" i="1298"/>
  <c r="H24" i="1298"/>
  <c r="F25" i="1298"/>
  <c r="I25" i="1298"/>
  <c r="H25" i="1298"/>
  <c r="F26" i="1298"/>
  <c r="I26" i="1298"/>
  <c r="H26" i="1298"/>
  <c r="F27" i="1298"/>
  <c r="I27" i="1298"/>
  <c r="H27" i="1298"/>
  <c r="F28" i="1298"/>
  <c r="I28" i="1298"/>
  <c r="H28" i="1298"/>
  <c r="F29" i="1298"/>
  <c r="I29" i="1298"/>
  <c r="H29" i="1298"/>
  <c r="I30" i="1298"/>
  <c r="H30" i="1298"/>
  <c r="F1" i="1298"/>
  <c r="B1" i="1298"/>
  <c r="J1" i="1298"/>
  <c r="AB14" i="1298"/>
  <c r="AB23" i="1298"/>
  <c r="AB15" i="1298"/>
  <c r="AB24" i="1298"/>
  <c r="AB25" i="1298"/>
  <c r="AB26" i="1298"/>
  <c r="AB27" i="1298"/>
  <c r="AB28" i="1298"/>
  <c r="AB29" i="1298"/>
  <c r="Z14" i="1298"/>
  <c r="Z23" i="1298"/>
  <c r="Z15" i="1298"/>
  <c r="Z24" i="1298"/>
  <c r="Z25" i="1298"/>
  <c r="Z26" i="1298"/>
  <c r="Z27" i="1298"/>
  <c r="Z28" i="1298"/>
  <c r="Z29" i="1298"/>
  <c r="X14" i="1298"/>
  <c r="X23" i="1298"/>
  <c r="X15" i="1298"/>
  <c r="X24" i="1298"/>
  <c r="X16" i="1298"/>
  <c r="X25" i="1298"/>
  <c r="X26" i="1298"/>
  <c r="X27" i="1298"/>
  <c r="X28" i="1298"/>
  <c r="X29" i="1298"/>
  <c r="V14" i="1298"/>
  <c r="V23" i="1298"/>
  <c r="V15" i="1298"/>
  <c r="V24" i="1298"/>
  <c r="V25" i="1298"/>
  <c r="V26" i="1298"/>
  <c r="V27" i="1298"/>
  <c r="V28" i="1298"/>
  <c r="V29" i="1298"/>
  <c r="T14" i="1298"/>
  <c r="T23" i="1298"/>
  <c r="T15" i="1298"/>
  <c r="T24" i="1298"/>
  <c r="T16" i="1298"/>
  <c r="T25" i="1298"/>
  <c r="T26" i="1298"/>
  <c r="T27" i="1298"/>
  <c r="T28" i="1298"/>
  <c r="T29" i="1298"/>
  <c r="R14" i="1298"/>
  <c r="N12" i="1298"/>
  <c r="R23" i="1298"/>
  <c r="R15" i="1298"/>
  <c r="R24" i="1298"/>
  <c r="R16" i="1298"/>
  <c r="R25" i="1298"/>
  <c r="R26" i="1298"/>
  <c r="R27" i="1298"/>
  <c r="R28" i="1298"/>
  <c r="R29" i="1298"/>
  <c r="P14" i="1298"/>
  <c r="P23" i="1298"/>
  <c r="P15" i="1298"/>
  <c r="P24" i="1298"/>
  <c r="P16" i="1298"/>
  <c r="P25" i="1298"/>
  <c r="P26" i="1298"/>
  <c r="P27" i="1298"/>
  <c r="P28" i="1298"/>
  <c r="P29" i="1298"/>
  <c r="N14" i="1298"/>
  <c r="N23" i="1298"/>
  <c r="N24" i="1298"/>
  <c r="N25" i="1298"/>
  <c r="N26" i="1298"/>
  <c r="N27" i="1298"/>
  <c r="N28" i="1298"/>
  <c r="N29" i="1298"/>
  <c r="L14" i="1298"/>
  <c r="L23" i="1298"/>
  <c r="L15" i="1298"/>
  <c r="L24" i="1298"/>
  <c r="L16" i="1298"/>
  <c r="L25" i="1298"/>
  <c r="L26" i="1298"/>
  <c r="L27" i="1298"/>
  <c r="L28" i="1298"/>
  <c r="L29" i="1298"/>
  <c r="AB22" i="1298"/>
  <c r="Z22" i="1298"/>
  <c r="X22" i="1298"/>
  <c r="V22" i="1298"/>
  <c r="T22" i="1298"/>
  <c r="R22" i="1298"/>
  <c r="P22" i="1298"/>
  <c r="N22" i="1298"/>
  <c r="L22" i="1298"/>
  <c r="AB19" i="1298"/>
  <c r="Z19" i="1298"/>
  <c r="X19" i="1298"/>
  <c r="V19" i="1298"/>
  <c r="T19" i="1298"/>
  <c r="R19" i="1298"/>
  <c r="P19" i="1298"/>
  <c r="N19" i="1298"/>
  <c r="L19" i="1298"/>
  <c r="AB18" i="1298"/>
  <c r="Z18" i="1298"/>
  <c r="X18" i="1298"/>
  <c r="V18" i="1298"/>
  <c r="T18" i="1298"/>
  <c r="R18" i="1298"/>
  <c r="P18" i="1298"/>
  <c r="N18" i="1298"/>
  <c r="L18" i="1298"/>
  <c r="AB17" i="1298"/>
  <c r="Z17" i="1298"/>
  <c r="X17" i="1298"/>
  <c r="V17" i="1298"/>
  <c r="T17" i="1298"/>
  <c r="R17" i="1298"/>
  <c r="P17" i="1298"/>
  <c r="N17" i="1298"/>
  <c r="L17" i="1298"/>
  <c r="AB16" i="1298"/>
  <c r="Z16" i="1298"/>
  <c r="V16" i="1298"/>
  <c r="N16" i="1298"/>
  <c r="N15" i="1298"/>
  <c r="AB13" i="1298"/>
  <c r="Z13" i="1298"/>
  <c r="X13" i="1298"/>
  <c r="V13" i="1298"/>
  <c r="T13" i="1298"/>
  <c r="R13" i="1298"/>
  <c r="P13" i="1298"/>
  <c r="N13" i="1298"/>
  <c r="L13" i="1298"/>
  <c r="AB3" i="1298"/>
  <c r="Z3" i="1298"/>
  <c r="X3" i="1298"/>
  <c r="V3" i="1298"/>
  <c r="T3" i="1298"/>
  <c r="R3" i="1298"/>
  <c r="P3" i="1298"/>
  <c r="N3" i="1298"/>
  <c r="L3" i="1298"/>
  <c r="I2" i="1298"/>
  <c r="E2" i="1298"/>
  <c r="C16" i="164"/>
  <c r="C17" i="164"/>
  <c r="C18" i="164"/>
  <c r="C19" i="164"/>
  <c r="C20" i="164"/>
  <c r="C21" i="164"/>
  <c r="AB40" i="1295"/>
  <c r="Z40" i="1295"/>
  <c r="X40" i="1295"/>
  <c r="V40" i="1295"/>
  <c r="T40" i="1295"/>
  <c r="R40" i="1295"/>
  <c r="P40" i="1295"/>
  <c r="N40" i="1295"/>
  <c r="L40" i="1295"/>
  <c r="AB39" i="1295"/>
  <c r="Z39" i="1295"/>
  <c r="X39" i="1295"/>
  <c r="V39" i="1295"/>
  <c r="T39" i="1295"/>
  <c r="R39" i="1295"/>
  <c r="P39" i="1295"/>
  <c r="N39" i="1295"/>
  <c r="L39" i="1295"/>
  <c r="AB38" i="1295"/>
  <c r="Z38" i="1295"/>
  <c r="X38" i="1295"/>
  <c r="V38" i="1295"/>
  <c r="T38" i="1295"/>
  <c r="R38" i="1295"/>
  <c r="P38" i="1295"/>
  <c r="N38" i="1295"/>
  <c r="L38" i="1295"/>
  <c r="AB37" i="1295"/>
  <c r="Z37" i="1295"/>
  <c r="X37" i="1295"/>
  <c r="V37" i="1295"/>
  <c r="T37" i="1295"/>
  <c r="R37" i="1295"/>
  <c r="P37" i="1295"/>
  <c r="N37" i="1295"/>
  <c r="L37" i="1295"/>
  <c r="AB36" i="1295"/>
  <c r="Z36" i="1295"/>
  <c r="X36" i="1295"/>
  <c r="V36" i="1295"/>
  <c r="T36" i="1295"/>
  <c r="R36" i="1295"/>
  <c r="P36" i="1295"/>
  <c r="N36" i="1295"/>
  <c r="L36" i="1295"/>
  <c r="AB35" i="1295"/>
  <c r="Z35" i="1295"/>
  <c r="X35" i="1295"/>
  <c r="V35" i="1295"/>
  <c r="T35" i="1295"/>
  <c r="R35" i="1295"/>
  <c r="P35" i="1295"/>
  <c r="N35" i="1295"/>
  <c r="L35" i="1295"/>
  <c r="AB34" i="1295"/>
  <c r="Z34" i="1295"/>
  <c r="X34" i="1295"/>
  <c r="V34" i="1295"/>
  <c r="T34" i="1295"/>
  <c r="R34" i="1295"/>
  <c r="P34" i="1295"/>
  <c r="N34" i="1295"/>
  <c r="L34" i="1295"/>
  <c r="AB10" i="1295"/>
  <c r="AC10" i="1295"/>
  <c r="AB30" i="1295"/>
  <c r="Z10" i="1295"/>
  <c r="AA10" i="1295"/>
  <c r="Z30" i="1295"/>
  <c r="X10" i="1295"/>
  <c r="Y10" i="1295"/>
  <c r="X30" i="1295"/>
  <c r="V10" i="1295"/>
  <c r="W10" i="1295"/>
  <c r="V30" i="1295"/>
  <c r="T10" i="1295"/>
  <c r="U10" i="1295"/>
  <c r="T30" i="1295"/>
  <c r="R10" i="1295"/>
  <c r="S10" i="1295"/>
  <c r="R30" i="1295"/>
  <c r="P10" i="1295"/>
  <c r="Q10" i="1295"/>
  <c r="P30" i="1295"/>
  <c r="N10" i="1295"/>
  <c r="O10" i="1295"/>
  <c r="N30" i="1295"/>
  <c r="L10" i="1295"/>
  <c r="M10" i="1295"/>
  <c r="L30" i="1295"/>
  <c r="F5" i="1295"/>
  <c r="I5" i="1295"/>
  <c r="H5" i="1295"/>
  <c r="F6" i="1295"/>
  <c r="I6" i="1295"/>
  <c r="H6" i="1295"/>
  <c r="F7" i="1295"/>
  <c r="I7" i="1295"/>
  <c r="H7" i="1295"/>
  <c r="F8" i="1295"/>
  <c r="I8" i="1295"/>
  <c r="H8" i="1295"/>
  <c r="F9" i="1295"/>
  <c r="I9" i="1295"/>
  <c r="H9" i="1295"/>
  <c r="F10" i="1295"/>
  <c r="I10" i="1295"/>
  <c r="H10" i="1295"/>
  <c r="F11" i="1295"/>
  <c r="I11" i="1295"/>
  <c r="H11" i="1295"/>
  <c r="F12" i="1295"/>
  <c r="I12" i="1295"/>
  <c r="H12" i="1295"/>
  <c r="F13" i="1295"/>
  <c r="I13" i="1295"/>
  <c r="H13" i="1295"/>
  <c r="F14" i="1295"/>
  <c r="I14" i="1295"/>
  <c r="H14" i="1295"/>
  <c r="F15" i="1295"/>
  <c r="I15" i="1295"/>
  <c r="H15" i="1295"/>
  <c r="F16" i="1295"/>
  <c r="I16" i="1295"/>
  <c r="H16" i="1295"/>
  <c r="F17" i="1295"/>
  <c r="I17" i="1295"/>
  <c r="H17" i="1295"/>
  <c r="F18" i="1295"/>
  <c r="I18" i="1295"/>
  <c r="H18" i="1295"/>
  <c r="F19" i="1295"/>
  <c r="I19" i="1295"/>
  <c r="H19" i="1295"/>
  <c r="F20" i="1295"/>
  <c r="I20" i="1295"/>
  <c r="H20" i="1295"/>
  <c r="F21" i="1295"/>
  <c r="I21" i="1295"/>
  <c r="H21" i="1295"/>
  <c r="F22" i="1295"/>
  <c r="I22" i="1295"/>
  <c r="H22" i="1295"/>
  <c r="F23" i="1295"/>
  <c r="I23" i="1295"/>
  <c r="H23" i="1295"/>
  <c r="F24" i="1295"/>
  <c r="I24" i="1295"/>
  <c r="H24" i="1295"/>
  <c r="F25" i="1295"/>
  <c r="I25" i="1295"/>
  <c r="H25" i="1295"/>
  <c r="F26" i="1295"/>
  <c r="I26" i="1295"/>
  <c r="H26" i="1295"/>
  <c r="F27" i="1295"/>
  <c r="I27" i="1295"/>
  <c r="H27" i="1295"/>
  <c r="F28" i="1295"/>
  <c r="I28" i="1295"/>
  <c r="H28" i="1295"/>
  <c r="F29" i="1295"/>
  <c r="I29" i="1295"/>
  <c r="H29" i="1295"/>
  <c r="I30" i="1295"/>
  <c r="H30" i="1295"/>
  <c r="F1" i="1295"/>
  <c r="B1" i="1295"/>
  <c r="J1" i="1295"/>
  <c r="AB14" i="1295"/>
  <c r="AB23" i="1295"/>
  <c r="AB15" i="1295"/>
  <c r="AB24" i="1295"/>
  <c r="AB25" i="1295"/>
  <c r="AB26" i="1295"/>
  <c r="AB27" i="1295"/>
  <c r="AB28" i="1295"/>
  <c r="AB29" i="1295"/>
  <c r="Z14" i="1295"/>
  <c r="Z23" i="1295"/>
  <c r="Z15" i="1295"/>
  <c r="Z24" i="1295"/>
  <c r="Z25" i="1295"/>
  <c r="Z26" i="1295"/>
  <c r="Z27" i="1295"/>
  <c r="Z28" i="1295"/>
  <c r="Z29" i="1295"/>
  <c r="X14" i="1295"/>
  <c r="X23" i="1295"/>
  <c r="X15" i="1295"/>
  <c r="X24" i="1295"/>
  <c r="X16" i="1295"/>
  <c r="X25" i="1295"/>
  <c r="X26" i="1295"/>
  <c r="X27" i="1295"/>
  <c r="X28" i="1295"/>
  <c r="X29" i="1295"/>
  <c r="V14" i="1295"/>
  <c r="V23" i="1295"/>
  <c r="V15" i="1295"/>
  <c r="V24" i="1295"/>
  <c r="V25" i="1295"/>
  <c r="V26" i="1295"/>
  <c r="V27" i="1295"/>
  <c r="V28" i="1295"/>
  <c r="V29" i="1295"/>
  <c r="T14" i="1295"/>
  <c r="T23" i="1295"/>
  <c r="T15" i="1295"/>
  <c r="T24" i="1295"/>
  <c r="T16" i="1295"/>
  <c r="T25" i="1295"/>
  <c r="T26" i="1295"/>
  <c r="T27" i="1295"/>
  <c r="T28" i="1295"/>
  <c r="T29" i="1295"/>
  <c r="R14" i="1295"/>
  <c r="R23" i="1295"/>
  <c r="R15" i="1295"/>
  <c r="R24" i="1295"/>
  <c r="R16" i="1295"/>
  <c r="R25" i="1295"/>
  <c r="R26" i="1295"/>
  <c r="R27" i="1295"/>
  <c r="R28" i="1295"/>
  <c r="R29" i="1295"/>
  <c r="P14" i="1295"/>
  <c r="P23" i="1295"/>
  <c r="P15" i="1295"/>
  <c r="N12" i="1295"/>
  <c r="P24" i="1295"/>
  <c r="P16" i="1295"/>
  <c r="P25" i="1295"/>
  <c r="P26" i="1295"/>
  <c r="P27" i="1295"/>
  <c r="P28" i="1295"/>
  <c r="P29" i="1295"/>
  <c r="N14" i="1295"/>
  <c r="N23" i="1295"/>
  <c r="N24" i="1295"/>
  <c r="N25" i="1295"/>
  <c r="N26" i="1295"/>
  <c r="N27" i="1295"/>
  <c r="N28" i="1295"/>
  <c r="N29" i="1295"/>
  <c r="L14" i="1295"/>
  <c r="L23" i="1295"/>
  <c r="L15" i="1295"/>
  <c r="L24" i="1295"/>
  <c r="L16" i="1295"/>
  <c r="L25" i="1295"/>
  <c r="L26" i="1295"/>
  <c r="L27" i="1295"/>
  <c r="L28" i="1295"/>
  <c r="L29" i="1295"/>
  <c r="AB22" i="1295"/>
  <c r="Z22" i="1295"/>
  <c r="X22" i="1295"/>
  <c r="V22" i="1295"/>
  <c r="T22" i="1295"/>
  <c r="R22" i="1295"/>
  <c r="P22" i="1295"/>
  <c r="N22" i="1295"/>
  <c r="L22" i="1295"/>
  <c r="AB19" i="1295"/>
  <c r="Z19" i="1295"/>
  <c r="X19" i="1295"/>
  <c r="V19" i="1295"/>
  <c r="T19" i="1295"/>
  <c r="R19" i="1295"/>
  <c r="P19" i="1295"/>
  <c r="N19" i="1295"/>
  <c r="L19" i="1295"/>
  <c r="AB18" i="1295"/>
  <c r="Z18" i="1295"/>
  <c r="X18" i="1295"/>
  <c r="V18" i="1295"/>
  <c r="T18" i="1295"/>
  <c r="R18" i="1295"/>
  <c r="P18" i="1295"/>
  <c r="N18" i="1295"/>
  <c r="L18" i="1295"/>
  <c r="AB17" i="1295"/>
  <c r="Z17" i="1295"/>
  <c r="X17" i="1295"/>
  <c r="V17" i="1295"/>
  <c r="T17" i="1295"/>
  <c r="R17" i="1295"/>
  <c r="P17" i="1295"/>
  <c r="N17" i="1295"/>
  <c r="L17" i="1295"/>
  <c r="AB16" i="1295"/>
  <c r="Z16" i="1295"/>
  <c r="V16" i="1295"/>
  <c r="N16" i="1295"/>
  <c r="N15" i="1295"/>
  <c r="AB13" i="1295"/>
  <c r="Z13" i="1295"/>
  <c r="X13" i="1295"/>
  <c r="V13" i="1295"/>
  <c r="T13" i="1295"/>
  <c r="R13" i="1295"/>
  <c r="P13" i="1295"/>
  <c r="N13" i="1295"/>
  <c r="L13" i="1295"/>
  <c r="AB3" i="1295"/>
  <c r="Z3" i="1295"/>
  <c r="X3" i="1295"/>
  <c r="V3" i="1295"/>
  <c r="T3" i="1295"/>
  <c r="R3" i="1295"/>
  <c r="P3" i="1295"/>
  <c r="N3" i="1295"/>
  <c r="L3" i="1295"/>
  <c r="I2" i="1295"/>
  <c r="E2" i="1295"/>
  <c r="C10" i="164"/>
  <c r="AB40" i="1292"/>
  <c r="Z40" i="1292"/>
  <c r="X40" i="1292"/>
  <c r="V40" i="1292"/>
  <c r="T40" i="1292"/>
  <c r="R40" i="1292"/>
  <c r="P40" i="1292"/>
  <c r="N40" i="1292"/>
  <c r="L40" i="1292"/>
  <c r="AB39" i="1292"/>
  <c r="Z39" i="1292"/>
  <c r="X39" i="1292"/>
  <c r="V39" i="1292"/>
  <c r="T39" i="1292"/>
  <c r="R39" i="1292"/>
  <c r="P39" i="1292"/>
  <c r="N39" i="1292"/>
  <c r="L39" i="1292"/>
  <c r="AB38" i="1292"/>
  <c r="Z38" i="1292"/>
  <c r="X38" i="1292"/>
  <c r="V38" i="1292"/>
  <c r="T38" i="1292"/>
  <c r="R38" i="1292"/>
  <c r="P38" i="1292"/>
  <c r="N38" i="1292"/>
  <c r="L38" i="1292"/>
  <c r="AB37" i="1292"/>
  <c r="Z37" i="1292"/>
  <c r="X37" i="1292"/>
  <c r="V37" i="1292"/>
  <c r="T37" i="1292"/>
  <c r="R37" i="1292"/>
  <c r="P37" i="1292"/>
  <c r="N37" i="1292"/>
  <c r="L37" i="1292"/>
  <c r="AB36" i="1292"/>
  <c r="Z36" i="1292"/>
  <c r="X36" i="1292"/>
  <c r="V36" i="1292"/>
  <c r="T36" i="1292"/>
  <c r="R36" i="1292"/>
  <c r="P36" i="1292"/>
  <c r="N36" i="1292"/>
  <c r="L36" i="1292"/>
  <c r="AB35" i="1292"/>
  <c r="Z35" i="1292"/>
  <c r="X35" i="1292"/>
  <c r="V35" i="1292"/>
  <c r="T35" i="1292"/>
  <c r="R35" i="1292"/>
  <c r="P35" i="1292"/>
  <c r="N35" i="1292"/>
  <c r="L35" i="1292"/>
  <c r="AB34" i="1292"/>
  <c r="Z34" i="1292"/>
  <c r="X34" i="1292"/>
  <c r="V34" i="1292"/>
  <c r="T34" i="1292"/>
  <c r="R34" i="1292"/>
  <c r="P34" i="1292"/>
  <c r="N34" i="1292"/>
  <c r="L34" i="1292"/>
  <c r="AB10" i="1292"/>
  <c r="AC10" i="1292"/>
  <c r="AB30" i="1292"/>
  <c r="Z10" i="1292"/>
  <c r="AA10" i="1292"/>
  <c r="Z30" i="1292"/>
  <c r="X10" i="1292"/>
  <c r="Y10" i="1292"/>
  <c r="X30" i="1292"/>
  <c r="V10" i="1292"/>
  <c r="W10" i="1292"/>
  <c r="V30" i="1292"/>
  <c r="T10" i="1292"/>
  <c r="U10" i="1292"/>
  <c r="T30" i="1292"/>
  <c r="R10" i="1292"/>
  <c r="S10" i="1292"/>
  <c r="R30" i="1292"/>
  <c r="P10" i="1292"/>
  <c r="Q10" i="1292"/>
  <c r="P30" i="1292"/>
  <c r="N10" i="1292"/>
  <c r="O10" i="1292"/>
  <c r="N30" i="1292"/>
  <c r="L10" i="1292"/>
  <c r="M10" i="1292"/>
  <c r="L30" i="1292"/>
  <c r="F5" i="1292"/>
  <c r="I5" i="1292"/>
  <c r="H5" i="1292"/>
  <c r="F6" i="1292"/>
  <c r="I6" i="1292"/>
  <c r="H6" i="1292"/>
  <c r="F7" i="1292"/>
  <c r="I7" i="1292"/>
  <c r="H7" i="1292"/>
  <c r="F8" i="1292"/>
  <c r="I8" i="1292"/>
  <c r="H8" i="1292"/>
  <c r="F9" i="1292"/>
  <c r="I9" i="1292"/>
  <c r="H9" i="1292"/>
  <c r="F10" i="1292"/>
  <c r="I10" i="1292"/>
  <c r="H10" i="1292"/>
  <c r="F11" i="1292"/>
  <c r="I11" i="1292"/>
  <c r="H11" i="1292"/>
  <c r="F12" i="1292"/>
  <c r="I12" i="1292"/>
  <c r="H12" i="1292"/>
  <c r="F13" i="1292"/>
  <c r="I13" i="1292"/>
  <c r="H13" i="1292"/>
  <c r="F14" i="1292"/>
  <c r="I14" i="1292"/>
  <c r="H14" i="1292"/>
  <c r="F15" i="1292"/>
  <c r="I15" i="1292"/>
  <c r="H15" i="1292"/>
  <c r="F16" i="1292"/>
  <c r="I16" i="1292"/>
  <c r="H16" i="1292"/>
  <c r="F17" i="1292"/>
  <c r="I17" i="1292"/>
  <c r="H17" i="1292"/>
  <c r="F18" i="1292"/>
  <c r="I18" i="1292"/>
  <c r="H18" i="1292"/>
  <c r="F19" i="1292"/>
  <c r="I19" i="1292"/>
  <c r="H19" i="1292"/>
  <c r="F20" i="1292"/>
  <c r="I20" i="1292"/>
  <c r="H20" i="1292"/>
  <c r="F21" i="1292"/>
  <c r="I21" i="1292"/>
  <c r="H21" i="1292"/>
  <c r="F22" i="1292"/>
  <c r="I22" i="1292"/>
  <c r="H22" i="1292"/>
  <c r="F23" i="1292"/>
  <c r="I23" i="1292"/>
  <c r="H23" i="1292"/>
  <c r="F24" i="1292"/>
  <c r="I24" i="1292"/>
  <c r="H24" i="1292"/>
  <c r="F25" i="1292"/>
  <c r="I25" i="1292"/>
  <c r="H25" i="1292"/>
  <c r="F26" i="1292"/>
  <c r="I26" i="1292"/>
  <c r="H26" i="1292"/>
  <c r="F27" i="1292"/>
  <c r="I27" i="1292"/>
  <c r="H27" i="1292"/>
  <c r="F28" i="1292"/>
  <c r="I28" i="1292"/>
  <c r="H28" i="1292"/>
  <c r="F29" i="1292"/>
  <c r="I29" i="1292"/>
  <c r="H29" i="1292"/>
  <c r="I30" i="1292"/>
  <c r="H30" i="1292"/>
  <c r="F1" i="1292"/>
  <c r="B1" i="1292"/>
  <c r="C4" i="164"/>
  <c r="C5" i="164"/>
  <c r="C6" i="164"/>
  <c r="C7" i="164"/>
  <c r="C8" i="164"/>
  <c r="C9" i="164"/>
  <c r="J1" i="1292"/>
  <c r="AB14" i="1292"/>
  <c r="N12" i="1292"/>
  <c r="AB23" i="1292"/>
  <c r="AB15" i="1292"/>
  <c r="AB24" i="1292"/>
  <c r="AB25" i="1292"/>
  <c r="AB26" i="1292"/>
  <c r="AB27" i="1292"/>
  <c r="AB28" i="1292"/>
  <c r="AB29" i="1292"/>
  <c r="Z14" i="1292"/>
  <c r="Z23" i="1292"/>
  <c r="Z15" i="1292"/>
  <c r="Z24" i="1292"/>
  <c r="Z25" i="1292"/>
  <c r="Z26" i="1292"/>
  <c r="Z27" i="1292"/>
  <c r="Z28" i="1292"/>
  <c r="Z29" i="1292"/>
  <c r="X14" i="1292"/>
  <c r="X23" i="1292"/>
  <c r="X15" i="1292"/>
  <c r="X24" i="1292"/>
  <c r="X16" i="1292"/>
  <c r="X25" i="1292"/>
  <c r="X26" i="1292"/>
  <c r="X27" i="1292"/>
  <c r="X28" i="1292"/>
  <c r="X29" i="1292"/>
  <c r="V14" i="1292"/>
  <c r="V23" i="1292"/>
  <c r="V15" i="1292"/>
  <c r="V24" i="1292"/>
  <c r="V25" i="1292"/>
  <c r="V26" i="1292"/>
  <c r="V27" i="1292"/>
  <c r="V28" i="1292"/>
  <c r="V29" i="1292"/>
  <c r="T14" i="1292"/>
  <c r="T23" i="1292"/>
  <c r="T15" i="1292"/>
  <c r="T24" i="1292"/>
  <c r="T16" i="1292"/>
  <c r="T25" i="1292"/>
  <c r="T26" i="1292"/>
  <c r="T27" i="1292"/>
  <c r="T28" i="1292"/>
  <c r="T29" i="1292"/>
  <c r="R14" i="1292"/>
  <c r="R23" i="1292"/>
  <c r="R15" i="1292"/>
  <c r="R24" i="1292"/>
  <c r="R16" i="1292"/>
  <c r="R25" i="1292"/>
  <c r="R26" i="1292"/>
  <c r="R27" i="1292"/>
  <c r="R28" i="1292"/>
  <c r="R29" i="1292"/>
  <c r="P14" i="1292"/>
  <c r="P23" i="1292"/>
  <c r="P15" i="1292"/>
  <c r="P24" i="1292"/>
  <c r="P16" i="1292"/>
  <c r="P25" i="1292"/>
  <c r="P26" i="1292"/>
  <c r="P27" i="1292"/>
  <c r="P28" i="1292"/>
  <c r="P29" i="1292"/>
  <c r="N14" i="1292"/>
  <c r="N23" i="1292"/>
  <c r="N24" i="1292"/>
  <c r="N25" i="1292"/>
  <c r="N26" i="1292"/>
  <c r="N27" i="1292"/>
  <c r="N28" i="1292"/>
  <c r="N29" i="1292"/>
  <c r="L14" i="1292"/>
  <c r="L23" i="1292"/>
  <c r="L15" i="1292"/>
  <c r="L24" i="1292"/>
  <c r="L16" i="1292"/>
  <c r="L25" i="1292"/>
  <c r="L26" i="1292"/>
  <c r="L27" i="1292"/>
  <c r="L28" i="1292"/>
  <c r="L29" i="1292"/>
  <c r="AB22" i="1292"/>
  <c r="Z22" i="1292"/>
  <c r="X22" i="1292"/>
  <c r="V22" i="1292"/>
  <c r="T22" i="1292"/>
  <c r="R22" i="1292"/>
  <c r="P22" i="1292"/>
  <c r="N22" i="1292"/>
  <c r="L22" i="1292"/>
  <c r="AB19" i="1292"/>
  <c r="Z19" i="1292"/>
  <c r="X19" i="1292"/>
  <c r="V19" i="1292"/>
  <c r="T19" i="1292"/>
  <c r="R19" i="1292"/>
  <c r="P19" i="1292"/>
  <c r="N19" i="1292"/>
  <c r="L19" i="1292"/>
  <c r="AB18" i="1292"/>
  <c r="Z18" i="1292"/>
  <c r="X18" i="1292"/>
  <c r="V18" i="1292"/>
  <c r="T18" i="1292"/>
  <c r="R18" i="1292"/>
  <c r="P18" i="1292"/>
  <c r="N18" i="1292"/>
  <c r="L18" i="1292"/>
  <c r="AB17" i="1292"/>
  <c r="Z17" i="1292"/>
  <c r="X17" i="1292"/>
  <c r="V17" i="1292"/>
  <c r="T17" i="1292"/>
  <c r="R17" i="1292"/>
  <c r="P17" i="1292"/>
  <c r="N17" i="1292"/>
  <c r="L17" i="1292"/>
  <c r="AB16" i="1292"/>
  <c r="Z16" i="1292"/>
  <c r="V16" i="1292"/>
  <c r="N16" i="1292"/>
  <c r="N15" i="1292"/>
  <c r="AB13" i="1292"/>
  <c r="Z13" i="1292"/>
  <c r="X13" i="1292"/>
  <c r="V13" i="1292"/>
  <c r="T13" i="1292"/>
  <c r="R13" i="1292"/>
  <c r="P13" i="1292"/>
  <c r="N13" i="1292"/>
  <c r="L13" i="1292"/>
  <c r="AB3" i="1292"/>
  <c r="Z3" i="1292"/>
  <c r="X3" i="1292"/>
  <c r="V3" i="1292"/>
  <c r="T3" i="1292"/>
  <c r="R3" i="1292"/>
  <c r="P3" i="1292"/>
  <c r="N3" i="1292"/>
  <c r="L3" i="1292"/>
  <c r="I2" i="1292"/>
  <c r="E2" i="1292"/>
  <c r="AB40" i="1291"/>
  <c r="Z40" i="1291"/>
  <c r="X40" i="1291"/>
  <c r="V40" i="1291"/>
  <c r="T40" i="1291"/>
  <c r="R40" i="1291"/>
  <c r="P40" i="1291"/>
  <c r="N40" i="1291"/>
  <c r="L40" i="1291"/>
  <c r="AB39" i="1291"/>
  <c r="Z39" i="1291"/>
  <c r="X39" i="1291"/>
  <c r="V39" i="1291"/>
  <c r="T39" i="1291"/>
  <c r="R39" i="1291"/>
  <c r="P39" i="1291"/>
  <c r="N39" i="1291"/>
  <c r="L39" i="1291"/>
  <c r="AB38" i="1291"/>
  <c r="Z38" i="1291"/>
  <c r="X38" i="1291"/>
  <c r="V38" i="1291"/>
  <c r="T38" i="1291"/>
  <c r="R38" i="1291"/>
  <c r="P38" i="1291"/>
  <c r="N38" i="1291"/>
  <c r="L38" i="1291"/>
  <c r="AB37" i="1291"/>
  <c r="Z37" i="1291"/>
  <c r="X37" i="1291"/>
  <c r="V37" i="1291"/>
  <c r="T37" i="1291"/>
  <c r="R37" i="1291"/>
  <c r="P37" i="1291"/>
  <c r="N37" i="1291"/>
  <c r="L37" i="1291"/>
  <c r="AB36" i="1291"/>
  <c r="Z36" i="1291"/>
  <c r="X36" i="1291"/>
  <c r="V36" i="1291"/>
  <c r="T36" i="1291"/>
  <c r="R36" i="1291"/>
  <c r="P36" i="1291"/>
  <c r="N36" i="1291"/>
  <c r="L36" i="1291"/>
  <c r="AB35" i="1291"/>
  <c r="Z35" i="1291"/>
  <c r="X35" i="1291"/>
  <c r="V35" i="1291"/>
  <c r="T35" i="1291"/>
  <c r="R35" i="1291"/>
  <c r="P35" i="1291"/>
  <c r="N35" i="1291"/>
  <c r="L35" i="1291"/>
  <c r="AB34" i="1291"/>
  <c r="Z34" i="1291"/>
  <c r="X34" i="1291"/>
  <c r="V34" i="1291"/>
  <c r="T34" i="1291"/>
  <c r="R34" i="1291"/>
  <c r="P34" i="1291"/>
  <c r="N34" i="1291"/>
  <c r="L34" i="1291"/>
  <c r="AB10" i="1291"/>
  <c r="AC10" i="1291"/>
  <c r="AB30" i="1291"/>
  <c r="Z10" i="1291"/>
  <c r="AA10" i="1291"/>
  <c r="Z30" i="1291"/>
  <c r="X10" i="1291"/>
  <c r="Y10" i="1291"/>
  <c r="X30" i="1291"/>
  <c r="V10" i="1291"/>
  <c r="W10" i="1291"/>
  <c r="V30" i="1291"/>
  <c r="T10" i="1291"/>
  <c r="U10" i="1291"/>
  <c r="T30" i="1291"/>
  <c r="R10" i="1291"/>
  <c r="S10" i="1291"/>
  <c r="R30" i="1291"/>
  <c r="P10" i="1291"/>
  <c r="Q10" i="1291"/>
  <c r="P30" i="1291"/>
  <c r="N10" i="1291"/>
  <c r="O10" i="1291"/>
  <c r="N30" i="1291"/>
  <c r="L10" i="1291"/>
  <c r="M10" i="1291"/>
  <c r="L30" i="1291"/>
  <c r="F5" i="1291"/>
  <c r="I5" i="1291"/>
  <c r="H5" i="1291"/>
  <c r="F6" i="1291"/>
  <c r="I6" i="1291"/>
  <c r="H6" i="1291"/>
  <c r="F7" i="1291"/>
  <c r="I7" i="1291"/>
  <c r="H7" i="1291"/>
  <c r="F8" i="1291"/>
  <c r="I8" i="1291"/>
  <c r="H8" i="1291"/>
  <c r="F9" i="1291"/>
  <c r="I9" i="1291"/>
  <c r="H9" i="1291"/>
  <c r="F10" i="1291"/>
  <c r="I10" i="1291"/>
  <c r="H10" i="1291"/>
  <c r="F11" i="1291"/>
  <c r="I11" i="1291"/>
  <c r="H11" i="1291"/>
  <c r="F12" i="1291"/>
  <c r="I12" i="1291"/>
  <c r="H12" i="1291"/>
  <c r="F13" i="1291"/>
  <c r="I13" i="1291"/>
  <c r="H13" i="1291"/>
  <c r="F14" i="1291"/>
  <c r="I14" i="1291"/>
  <c r="H14" i="1291"/>
  <c r="F15" i="1291"/>
  <c r="I15" i="1291"/>
  <c r="H15" i="1291"/>
  <c r="F16" i="1291"/>
  <c r="I16" i="1291"/>
  <c r="H16" i="1291"/>
  <c r="F17" i="1291"/>
  <c r="I17" i="1291"/>
  <c r="H17" i="1291"/>
  <c r="F18" i="1291"/>
  <c r="I18" i="1291"/>
  <c r="H18" i="1291"/>
  <c r="F19" i="1291"/>
  <c r="I19" i="1291"/>
  <c r="H19" i="1291"/>
  <c r="F20" i="1291"/>
  <c r="I20" i="1291"/>
  <c r="H20" i="1291"/>
  <c r="F21" i="1291"/>
  <c r="I21" i="1291"/>
  <c r="H21" i="1291"/>
  <c r="F22" i="1291"/>
  <c r="I22" i="1291"/>
  <c r="H22" i="1291"/>
  <c r="F23" i="1291"/>
  <c r="I23" i="1291"/>
  <c r="H23" i="1291"/>
  <c r="F24" i="1291"/>
  <c r="I24" i="1291"/>
  <c r="H24" i="1291"/>
  <c r="F25" i="1291"/>
  <c r="I25" i="1291"/>
  <c r="H25" i="1291"/>
  <c r="F26" i="1291"/>
  <c r="I26" i="1291"/>
  <c r="H26" i="1291"/>
  <c r="F27" i="1291"/>
  <c r="I27" i="1291"/>
  <c r="H27" i="1291"/>
  <c r="F28" i="1291"/>
  <c r="I28" i="1291"/>
  <c r="H28" i="1291"/>
  <c r="F29" i="1291"/>
  <c r="I29" i="1291"/>
  <c r="H29" i="1291"/>
  <c r="I30" i="1291"/>
  <c r="H30" i="1291"/>
  <c r="F1" i="1291"/>
  <c r="B1" i="1291"/>
  <c r="J1" i="1291"/>
  <c r="AB14" i="1291"/>
  <c r="N12" i="1291"/>
  <c r="AB23" i="1291"/>
  <c r="AB15" i="1291"/>
  <c r="AB24" i="1291"/>
  <c r="AB25" i="1291"/>
  <c r="AB26" i="1291"/>
  <c r="AB27" i="1291"/>
  <c r="AB28" i="1291"/>
  <c r="AB29" i="1291"/>
  <c r="Z14" i="1291"/>
  <c r="Z23" i="1291"/>
  <c r="Z15" i="1291"/>
  <c r="Z24" i="1291"/>
  <c r="Z25" i="1291"/>
  <c r="Z26" i="1291"/>
  <c r="Z27" i="1291"/>
  <c r="Z28" i="1291"/>
  <c r="Z29" i="1291"/>
  <c r="X14" i="1291"/>
  <c r="X23" i="1291"/>
  <c r="X15" i="1291"/>
  <c r="X24" i="1291"/>
  <c r="X16" i="1291"/>
  <c r="X25" i="1291"/>
  <c r="X26" i="1291"/>
  <c r="X27" i="1291"/>
  <c r="X28" i="1291"/>
  <c r="X29" i="1291"/>
  <c r="V14" i="1291"/>
  <c r="V23" i="1291"/>
  <c r="V15" i="1291"/>
  <c r="V24" i="1291"/>
  <c r="V25" i="1291"/>
  <c r="V26" i="1291"/>
  <c r="V27" i="1291"/>
  <c r="V28" i="1291"/>
  <c r="V29" i="1291"/>
  <c r="T14" i="1291"/>
  <c r="T23" i="1291"/>
  <c r="T15" i="1291"/>
  <c r="T24" i="1291"/>
  <c r="T16" i="1291"/>
  <c r="T25" i="1291"/>
  <c r="T26" i="1291"/>
  <c r="T27" i="1291"/>
  <c r="T28" i="1291"/>
  <c r="T29" i="1291"/>
  <c r="R14" i="1291"/>
  <c r="R23" i="1291"/>
  <c r="R15" i="1291"/>
  <c r="R24" i="1291"/>
  <c r="R16" i="1291"/>
  <c r="R25" i="1291"/>
  <c r="R26" i="1291"/>
  <c r="R27" i="1291"/>
  <c r="R28" i="1291"/>
  <c r="R29" i="1291"/>
  <c r="P14" i="1291"/>
  <c r="P23" i="1291"/>
  <c r="P15" i="1291"/>
  <c r="P24" i="1291"/>
  <c r="P16" i="1291"/>
  <c r="P25" i="1291"/>
  <c r="P26" i="1291"/>
  <c r="P27" i="1291"/>
  <c r="P28" i="1291"/>
  <c r="P29" i="1291"/>
  <c r="N14" i="1291"/>
  <c r="N23" i="1291"/>
  <c r="N24" i="1291"/>
  <c r="N25" i="1291"/>
  <c r="N26" i="1291"/>
  <c r="N27" i="1291"/>
  <c r="N28" i="1291"/>
  <c r="N29" i="1291"/>
  <c r="L14" i="1291"/>
  <c r="L23" i="1291"/>
  <c r="L15" i="1291"/>
  <c r="L24" i="1291"/>
  <c r="L16" i="1291"/>
  <c r="L25" i="1291"/>
  <c r="L26" i="1291"/>
  <c r="L27" i="1291"/>
  <c r="L28" i="1291"/>
  <c r="L29" i="1291"/>
  <c r="AB22" i="1291"/>
  <c r="Z22" i="1291"/>
  <c r="X22" i="1291"/>
  <c r="V22" i="1291"/>
  <c r="T22" i="1291"/>
  <c r="R22" i="1291"/>
  <c r="P22" i="1291"/>
  <c r="N22" i="1291"/>
  <c r="L22" i="1291"/>
  <c r="AB19" i="1291"/>
  <c r="Z19" i="1291"/>
  <c r="X19" i="1291"/>
  <c r="V19" i="1291"/>
  <c r="T19" i="1291"/>
  <c r="R19" i="1291"/>
  <c r="P19" i="1291"/>
  <c r="N19" i="1291"/>
  <c r="L19" i="1291"/>
  <c r="AB18" i="1291"/>
  <c r="Z18" i="1291"/>
  <c r="X18" i="1291"/>
  <c r="V18" i="1291"/>
  <c r="T18" i="1291"/>
  <c r="R18" i="1291"/>
  <c r="P18" i="1291"/>
  <c r="N18" i="1291"/>
  <c r="L18" i="1291"/>
  <c r="AB17" i="1291"/>
  <c r="Z17" i="1291"/>
  <c r="X17" i="1291"/>
  <c r="V17" i="1291"/>
  <c r="T17" i="1291"/>
  <c r="R17" i="1291"/>
  <c r="P17" i="1291"/>
  <c r="N17" i="1291"/>
  <c r="L17" i="1291"/>
  <c r="AB16" i="1291"/>
  <c r="Z16" i="1291"/>
  <c r="V16" i="1291"/>
  <c r="N16" i="1291"/>
  <c r="N15" i="1291"/>
  <c r="AB13" i="1291"/>
  <c r="Z13" i="1291"/>
  <c r="X13" i="1291"/>
  <c r="V13" i="1291"/>
  <c r="T13" i="1291"/>
  <c r="R13" i="1291"/>
  <c r="P13" i="1291"/>
  <c r="N13" i="1291"/>
  <c r="L13" i="1291"/>
  <c r="AB3" i="1291"/>
  <c r="Z3" i="1291"/>
  <c r="X3" i="1291"/>
  <c r="V3" i="1291"/>
  <c r="T3" i="1291"/>
  <c r="R3" i="1291"/>
  <c r="P3" i="1291"/>
  <c r="N3" i="1291"/>
  <c r="L3" i="1291"/>
  <c r="I2" i="1291"/>
  <c r="E2" i="1291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C18" i="4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S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G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P17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L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<sst xmlns="http://schemas.openxmlformats.org/spreadsheetml/2006/main" count="775" uniqueCount="207">
  <si>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</si>
  <si>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</si>
  <si>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</si>
  <si>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</si>
  <si>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</si>
  <si>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</si>
  <si>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</si>
  <si>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</si>
  <si>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</si>
  <si>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</si>
  <si>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</si>
  <si>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</si>
  <si>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</si>
  <si>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</si>
  <si>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</si>
  <si>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</si>
  <si>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</si>
  <si>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</si>
  <si>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</si>
  <si>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</si>
  <si>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</si>
  <si>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</si>
  <si>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</si>
  <si>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</si>
  <si>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</si>
  <si>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</si>
  <si>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</si>
  <si>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</si>
  <si>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</si>
  <si>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</si>
  <si>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</si>
  <si>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</si>
  <si>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</si>
  <si>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</si>
  <si>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</si>
  <si>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</si>
  <si>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</si>
  <si>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</si>
  <si>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</si>
  <si>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</si>
  <si>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</si>
  <si>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</si>
  <si>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</si>
  <si>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</si>
  <si>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</si>
  <si>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</si>
  <si>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</si>
  <si>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</si>
  <si>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</si>
  <si>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</si>
  <si>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</si>
  <si>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</si>
  <si>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</si>
  <si>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</si>
  <si>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</si>
  <si>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</si>
  <si>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</si>
  <si>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</si>
  <si>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</si>
  <si>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</si>
  <si>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</si>
  <si>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</si>
  <si>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</si>
  <si>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</si>
  <si>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</si>
  <si>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</si>
  <si>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</si>
  <si>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</si>
  <si>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</si>
  <si>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</si>
  <si>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</si>
  <si>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</si>
  <si>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</si>
  <si>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</si>
  <si>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</si>
  <si>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</si>
  <si>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</si>
  <si>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</si>
  <si>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</si>
  <si>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</si>
  <si>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</si>
  <si>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</si>
  <si>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</si>
  <si>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</si>
  <si>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</si>
  <si>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</si>
  <si>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</si>
  <si>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</si>
  <si>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</si>
  <si>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</si>
  <si>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</si>
  <si>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</si>
  <si>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</si>
  <si>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</si>
  <si>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</si>
  <si>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</si>
  <si>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</si>
  <si>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</si>
  <si>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</si>
  <si>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</si>
  <si>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</si>
  <si>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</si>
  <si>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</si>
  <si>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</si>
  <si>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</si>
  <si>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</si>
  <si>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</si>
  <si>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</si>
  <si>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</si>
  <si>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</si>
  <si>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</si>
  <si>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</si>
  <si>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</si>
  <si>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</si>
  <si>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</si>
  <si>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</si>
  <si>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</si>
  <si>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</si>
  <si>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</si>
  <si>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</si>
  <si>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</si>
  <si>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</si>
  <si>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</si>
  <si>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</si>
  <si>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</si>
  <si>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</si>
  <si>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</si>
  <si>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</si>
  <si>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Quest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</si>
  <si>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</si>
  <si>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</si>
  <si>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</si>
  <si>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</si>
  <si>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</si>
  <si>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</si>
  <si>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</si>
  <si>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</si>
  <si>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</si>
  <si>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</si>
  <si>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</si>
  <si>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</si>
  <si>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</si>
  <si>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</si>
  <si>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</si>
  <si>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</si>
  <si>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</si>
  <si>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</si>
  <si>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</si>
  <si>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</si>
  <si>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</si>
  <si>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</si>
  <si>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</si>
  <si>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</si>
  <si>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</si>
  <si>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</si>
  <si>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</si>
  <si>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</si>
  <si>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</si>
  <si>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</si>
  <si>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</si>
  <si>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</si>
  <si>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murloc paladin</t>
  </si>
  <si>
    <t>zoolock</t>
  </si>
  <si>
    <t>ramp druid</t>
  </si>
  <si>
    <t>Ban Made</t>
  </si>
  <si>
    <t>0.50</t>
  </si>
  <si>
    <t>*Min 1</t>
  </si>
  <si>
    <t>Midrange Hunter</t>
  </si>
  <si>
    <t>0.49, 0.51</t>
  </si>
  <si>
    <t>0.33, 0.34, 0.33</t>
  </si>
  <si>
    <t>elemental shaman</t>
  </si>
  <si>
    <t>0, 0.33, 0.67</t>
  </si>
  <si>
    <t>0.33, 0.56, 0.11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</si>
  <si>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</si>
  <si>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</si>
  <si>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</si>
  <si>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</si>
  <si>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</si>
  <si>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</si>
  <si>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</si>
  <si>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</si>
  <si>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</si>
  <si>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</si>
  <si>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</si>
  <si>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</si>
  <si>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</si>
  <si>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</si>
  <si>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</si>
  <si>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</si>
  <si>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</si>
  <si>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Quest Warrior</t>
  </si>
  <si>
    <t>pirate warrior</t>
  </si>
  <si>
    <t>midrange hunter</t>
  </si>
  <si>
    <t>crystal rogue</t>
  </si>
  <si>
    <t>midrange paladin</t>
  </si>
  <si>
    <t>0.34, 0.33, 0.33</t>
  </si>
  <si>
    <t>0.06, 0.48, 0.46</t>
  </si>
  <si>
    <t>0.43, 0.03, 0.54</t>
  </si>
  <si>
    <t>0.43, 0.02, 0.55</t>
  </si>
  <si>
    <t>0.44, 0.01, 0.55</t>
  </si>
  <si>
    <t>0.42, 0.05, 0.53</t>
  </si>
  <si>
    <t>0.55, 0, 0.45</t>
  </si>
  <si>
    <t>0.41, 0.09, 0.5</t>
  </si>
  <si>
    <t>0, 0.55, 0.45</t>
  </si>
  <si>
    <t>0.02, 0.65, 0.33</t>
  </si>
  <si>
    <t>0, 0.67, 0.33</t>
  </si>
  <si>
    <t>0.12, 0.55, 0.33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</si>
</sst>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63BE7B"/>
        <bgColor rgb="FF000000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8064A2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69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6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6" fillId="17" borderId="23" xfId="0" applyFont="1" applyFill="1" applyBorder="1" applyProtection="1">
      <protection locked="0"/>
    </xf>
    <xf numFmtId="0" fontId="6" fillId="17" borderId="26" xfId="0" applyFont="1" applyFill="1" applyBorder="1" applyProtection="1">
      <protection locked="0"/>
    </xf>
    <xf numFmtId="0" fontId="6" fillId="17" borderId="25" xfId="0" applyFont="1" applyFill="1" applyBorder="1" applyProtection="1">
      <protection locked="0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0" fillId="4" borderId="0" xfId="0" applyFont="1" applyFill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8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14" fontId="0" fillId="19" borderId="0" xfId="0" applyNumberFormat="1" applyFont="1" applyFill="1" applyAlignment="1" applyProtection="1">
      <alignment horizontal="right"/>
      <protection locked="0"/>
    </xf>
    <xf numFmtId="0" fontId="6" fillId="19" borderId="70" xfId="0" applyFont="1" applyFill="1" applyBorder="1" applyAlignment="1" applyProtection="1">
      <alignment horizontal="center"/>
      <protection locked="0"/>
    </xf>
    <xf numFmtId="0" fontId="0" fillId="19" borderId="15" xfId="0" applyFont="1" applyFill="1" applyBorder="1" applyAlignment="1" applyProtection="1">
      <alignment horizontal="center"/>
      <protection locked="0"/>
    </xf>
    <xf numFmtId="0" fontId="0" fillId="19" borderId="10" xfId="0" applyFont="1" applyFill="1" applyBorder="1" applyAlignment="1" applyProtection="1">
      <alignment horizontal="center"/>
      <protection locked="0"/>
    </xf>
    <xf numFmtId="0" fontId="0" fillId="19" borderId="0" xfId="0" applyFont="1" applyFill="1" applyAlignment="1" applyProtection="1">
      <alignment horizontal="center"/>
      <protection locked="0"/>
    </xf>
    <xf numFmtId="0" fontId="0" fillId="19" borderId="70" xfId="0" applyFont="1" applyFill="1" applyBorder="1" applyAlignment="1" applyProtection="1">
      <alignment horizontal="center"/>
      <protection locked="0"/>
    </xf>
    <xf numFmtId="0" fontId="6" fillId="0" borderId="70" xfId="0" applyFont="1" applyFill="1" applyBorder="1" applyAlignment="1" applyProtection="1">
      <alignment horizontal="left"/>
      <protection locked="0"/>
    </xf>
    <xf numFmtId="0" fontId="6" fillId="19" borderId="70" xfId="0" applyFont="1" applyFill="1" applyBorder="1" applyAlignment="1" applyProtection="1">
      <alignment horizontal="left"/>
      <protection locked="0"/>
    </xf>
    <xf numFmtId="0" fontId="0" fillId="19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0" xfId="0" applyFont="1" applyFill="1" applyAlignment="1" applyProtection="1">
      <protection locked="0"/>
    </xf>
    <xf numFmtId="0" fontId="6" fillId="4" borderId="0" xfId="0" applyFont="1" applyFill="1" applyBorder="1" applyAlignment="1" applyProtection="1">
      <alignment horizontal="left"/>
      <protection locked="0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20" borderId="0" xfId="0" applyNumberFormat="1" applyFont="1" applyFill="1" applyProtection="1">
      <protection locked="0"/>
    </xf>
    <xf numFmtId="2" fontId="23" fillId="21" borderId="0" xfId="0" applyNumberFormat="1" applyFont="1" applyFill="1" applyProtection="1">
      <protection locked="0"/>
    </xf>
    <xf numFmtId="2" fontId="6" fillId="22" borderId="10" xfId="0" applyNumberFormat="1" applyFont="1" applyFill="1" applyBorder="1" applyProtection="1">
      <protection locked="0"/>
    </xf>
    <xf numFmtId="2" fontId="23" fillId="21" borderId="10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23" fillId="21" borderId="29" xfId="0" applyNumberFormat="1" applyFont="1" applyFill="1" applyBorder="1" applyProtection="1">
      <protection locked="0"/>
    </xf>
    <xf numFmtId="2" fontId="6" fillId="25" borderId="10" xfId="0" applyNumberFormat="1" applyFont="1" applyFill="1" applyBorder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0" xfId="0" applyNumberFormat="1" applyFont="1" applyFill="1" applyProtection="1">
      <protection locked="0"/>
    </xf>
    <xf numFmtId="0" fontId="28" fillId="29" borderId="0" xfId="0" applyFont="1" applyFill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35" borderId="10" xfId="0" applyNumberFormat="1" applyFont="1" applyFill="1" applyBorder="1" applyProtection="1">
      <protection locked="0"/>
    </xf>
    <xf numFmtId="2" fontId="6" fillId="36" borderId="0" xfId="0" applyNumberFormat="1" applyFont="1" applyFill="1" applyProtection="1">
      <protection locked="0"/>
    </xf>
    <xf numFmtId="2" fontId="6" fillId="37" borderId="10" xfId="0" applyNumberFormat="1" applyFont="1" applyFill="1" applyBorder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1" borderId="10" xfId="0" applyNumberFormat="1" applyFont="1" applyFill="1" applyBorder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44" borderId="0" xfId="0" applyNumberFormat="1" applyFont="1" applyFill="1" applyProtection="1">
      <protection locked="0"/>
    </xf>
    <xf numFmtId="2" fontId="6" fillId="45" borderId="10" xfId="0" applyNumberFormat="1" applyFont="1" applyFill="1" applyBorder="1" applyProtection="1">
      <protection locked="0"/>
    </xf>
    <xf numFmtId="2" fontId="23" fillId="21" borderId="16" xfId="0" applyNumberFormat="1" applyFont="1" applyFill="1" applyBorder="1" applyProtection="1">
      <protection locked="0"/>
    </xf>
    <xf numFmtId="2" fontId="23" fillId="21" borderId="17" xfId="0" applyNumberFormat="1" applyFont="1" applyFill="1" applyBorder="1" applyProtection="1">
      <protection locked="0"/>
    </xf>
    <xf numFmtId="0" fontId="28" fillId="29" borderId="16" xfId="0" applyFont="1" applyFill="1" applyBorder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47" borderId="21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23" fillId="21" borderId="21" xfId="0" applyNumberFormat="1" applyFont="1" applyFill="1" applyBorder="1" applyProtection="1">
      <protection locked="0"/>
    </xf>
    <xf numFmtId="2" fontId="6" fillId="20" borderId="22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21" borderId="22" xfId="0" applyNumberFormat="1" applyFont="1" applyFill="1" applyBorder="1" applyProtection="1">
      <protection locked="0"/>
    </xf>
    <xf numFmtId="2" fontId="6" fillId="42" borderId="21" xfId="0" applyNumberFormat="1" applyFont="1" applyFill="1" applyBorder="1" applyProtection="1">
      <protection locked="0"/>
    </xf>
    <xf numFmtId="2" fontId="6" fillId="51" borderId="22" xfId="0" applyNumberFormat="1" applyFont="1" applyFill="1" applyBorder="1" applyProtection="1">
      <protection locked="0"/>
    </xf>
    <xf numFmtId="2" fontId="6" fillId="41" borderId="22" xfId="0" applyNumberFormat="1" applyFont="1" applyFill="1" applyBorder="1" applyProtection="1">
      <protection locked="0"/>
    </xf>
    <xf numFmtId="2" fontId="6" fillId="52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22" borderId="21" xfId="0" applyNumberFormat="1" applyFont="1" applyFill="1" applyBorder="1" applyProtection="1">
      <protection locked="0"/>
    </xf>
    <xf numFmtId="0" fontId="28" fillId="29" borderId="21" xfId="0" applyFont="1" applyFill="1" applyBorder="1" applyProtection="1">
      <protection locked="0"/>
    </xf>
    <xf numFmtId="0" fontId="28" fillId="29" borderId="45" xfId="0" applyFont="1" applyFill="1" applyBorder="1" applyProtection="1">
      <protection locked="0"/>
    </xf>
    <xf numFmtId="2" fontId="23" fillId="21" borderId="44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55" borderId="22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6" borderId="22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43" borderId="0" xfId="0" applyNumberFormat="1" applyFont="1" applyFill="1" applyProtection="1">
      <protection locked="0"/>
    </xf>
    <xf numFmtId="2" fontId="6" fillId="49" borderId="10" xfId="0" applyNumberFormat="1" applyFont="1" applyFill="1" applyBorder="1" applyProtection="1">
      <protection locked="0"/>
    </xf>
    <xf numFmtId="2" fontId="6" fillId="62" borderId="0" xfId="0" applyNumberFormat="1" applyFont="1" applyFill="1" applyProtection="1">
      <protection locked="0"/>
    </xf>
    <xf numFmtId="2" fontId="6" fillId="63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65" borderId="10" xfId="0" applyNumberFormat="1" applyFont="1" applyFill="1" applyBorder="1" applyProtection="1">
      <protection locked="0"/>
    </xf>
    <xf numFmtId="2" fontId="6" fillId="66" borderId="0" xfId="0" applyNumberFormat="1" applyFont="1" applyFill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25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70" borderId="21" xfId="0" applyNumberFormat="1" applyFont="1" applyFill="1" applyBorder="1" applyProtection="1">
      <protection locked="0"/>
    </xf>
    <xf numFmtId="2" fontId="6" fillId="71" borderId="22" xfId="0" applyNumberFormat="1" applyFont="1" applyFill="1" applyBorder="1" applyProtection="1">
      <protection locked="0"/>
    </xf>
    <xf numFmtId="2" fontId="6" fillId="32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6" fillId="61" borderId="10" xfId="0" applyNumberFormat="1" applyFont="1" applyFill="1" applyBorder="1" applyProtection="1">
      <protection locked="0"/>
    </xf>
    <xf numFmtId="2" fontId="6" fillId="63" borderId="21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56" borderId="10" xfId="0" applyNumberFormat="1" applyFont="1" applyFill="1" applyBorder="1" applyProtection="1">
      <protection locked="0"/>
    </xf>
    <xf numFmtId="2" fontId="6" fillId="67" borderId="10" xfId="0" applyNumberFormat="1" applyFont="1" applyFill="1" applyBorder="1" applyProtection="1">
      <protection locked="0"/>
    </xf>
    <xf numFmtId="2" fontId="6" fillId="7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67" borderId="0" xfId="0" applyNumberFormat="1" applyFont="1" applyFill="1" applyProtection="1">
      <protection locked="0"/>
    </xf>
    <xf numFmtId="2" fontId="6" fillId="49" borderId="44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5" borderId="22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77" borderId="21" xfId="0" applyNumberFormat="1" applyFont="1" applyFill="1" applyBorder="1" applyProtection="1">
      <protection locked="0"/>
    </xf>
    <xf numFmtId="2" fontId="6" fillId="78" borderId="22" xfId="0" applyNumberFormat="1" applyFont="1" applyFill="1" applyBorder="1" applyProtection="1">
      <protection locked="0"/>
    </xf>
    <xf numFmtId="2" fontId="6" fillId="28" borderId="21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79" borderId="21" xfId="0" applyNumberFormat="1" applyFont="1" applyFill="1" applyBorder="1" applyProtection="1">
      <protection locked="0"/>
    </xf>
    <xf numFmtId="2" fontId="6" fillId="80" borderId="22" xfId="0" applyNumberFormat="1" applyFont="1" applyFill="1" applyBorder="1" applyProtection="1">
      <protection locked="0"/>
    </xf>
    <xf numFmtId="2" fontId="6" fillId="81" borderId="21" xfId="0" applyNumberFormat="1" applyFont="1" applyFill="1" applyBorder="1" applyProtection="1">
      <protection locked="0"/>
    </xf>
    <xf numFmtId="2" fontId="6" fillId="37" borderId="21" xfId="0" applyNumberFormat="1" applyFont="1" applyFill="1" applyBorder="1" applyProtection="1">
      <protection locked="0"/>
    </xf>
    <xf numFmtId="2" fontId="6" fillId="82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85" borderId="10" xfId="0" applyNumberFormat="1" applyFont="1" applyFill="1" applyBorder="1" applyProtection="1">
      <protection locked="0"/>
    </xf>
    <xf numFmtId="2" fontId="6" fillId="49" borderId="0" xfId="0" applyNumberFormat="1" applyFont="1" applyFill="1" applyProtection="1">
      <protection locked="0"/>
    </xf>
    <xf numFmtId="2" fontId="6" fillId="86" borderId="10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62" borderId="21" xfId="0" applyNumberFormat="1" applyFont="1" applyFill="1" applyBorder="1" applyProtection="1">
      <protection locked="0"/>
    </xf>
    <xf numFmtId="2" fontId="6" fillId="30" borderId="22" xfId="0" applyNumberFormat="1" applyFont="1" applyFill="1" applyBorder="1" applyProtection="1">
      <protection locked="0"/>
    </xf>
    <xf numFmtId="2" fontId="6" fillId="87" borderId="21" xfId="0" applyNumberFormat="1" applyFont="1" applyFill="1" applyBorder="1" applyProtection="1">
      <protection locked="0"/>
    </xf>
    <xf numFmtId="2" fontId="6" fillId="88" borderId="22" xfId="0" applyNumberFormat="1" applyFont="1" applyFill="1" applyBorder="1" applyProtection="1">
      <protection locked="0"/>
    </xf>
    <xf numFmtId="2" fontId="6" fillId="89" borderId="22" xfId="0" applyNumberFormat="1" applyFont="1" applyFill="1" applyBorder="1" applyProtection="1">
      <protection locked="0"/>
    </xf>
    <xf numFmtId="2" fontId="6" fillId="90" borderId="10" xfId="0" applyNumberFormat="1" applyFont="1" applyFill="1" applyBorder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79" borderId="22" xfId="0" applyNumberFormat="1" applyFont="1" applyFill="1" applyBorder="1" applyProtection="1">
      <protection locked="0"/>
    </xf>
    <xf numFmtId="2" fontId="6" fillId="61" borderId="21" xfId="0" applyNumberFormat="1" applyFont="1" applyFill="1" applyBorder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93" borderId="0" xfId="0" applyNumberFormat="1" applyFont="1" applyFill="1" applyProtection="1">
      <protection locked="0"/>
    </xf>
    <xf numFmtId="2" fontId="6" fillId="54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94" borderId="0" xfId="0" applyNumberFormat="1" applyFont="1" applyFill="1" applyProtection="1">
      <protection locked="0"/>
    </xf>
    <xf numFmtId="2" fontId="6" fillId="95" borderId="10" xfId="0" applyNumberFormat="1" applyFont="1" applyFill="1" applyBorder="1" applyProtection="1">
      <protection locked="0"/>
    </xf>
    <xf numFmtId="2" fontId="6" fillId="32" borderId="0" xfId="0" applyNumberFormat="1" applyFont="1" applyFill="1" applyProtection="1">
      <protection locked="0"/>
    </xf>
    <xf numFmtId="2" fontId="6" fillId="56" borderId="44" xfId="0" applyNumberFormat="1" applyFont="1" applyFill="1" applyBorder="1" applyProtection="1">
      <protection locked="0"/>
    </xf>
    <xf numFmtId="2" fontId="6" fillId="96" borderId="21" xfId="0" applyNumberFormat="1" applyFont="1" applyFill="1" applyBorder="1" applyProtection="1">
      <protection locked="0"/>
    </xf>
    <xf numFmtId="2" fontId="6" fillId="97" borderId="22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36" borderId="21" xfId="0" applyNumberFormat="1" applyFont="1" applyFill="1" applyBorder="1" applyProtection="1">
      <protection locked="0"/>
    </xf>
    <xf numFmtId="2" fontId="6" fillId="99" borderId="22" xfId="0" applyNumberFormat="1" applyFont="1" applyFill="1" applyBorder="1" applyProtection="1">
      <protection locked="0"/>
    </xf>
    <xf numFmtId="2" fontId="6" fillId="100" borderId="21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101" borderId="21" xfId="0" applyNumberFormat="1" applyFont="1" applyFill="1" applyBorder="1" applyProtection="1">
      <protection locked="0"/>
    </xf>
    <xf numFmtId="2" fontId="6" fillId="102" borderId="21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94" borderId="10" xfId="0" applyNumberFormat="1" applyFont="1" applyFill="1" applyBorder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42" borderId="0" xfId="0" applyNumberFormat="1" applyFont="1" applyFill="1" applyProtection="1">
      <protection locked="0"/>
    </xf>
    <xf numFmtId="2" fontId="6" fillId="104" borderId="10" xfId="0" applyNumberFormat="1" applyFont="1" applyFill="1" applyBorder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105" borderId="10" xfId="0" applyNumberFormat="1" applyFont="1" applyFill="1" applyBorder="1" applyProtection="1">
      <protection locked="0"/>
    </xf>
    <xf numFmtId="2" fontId="6" fillId="106" borderId="0" xfId="0" applyNumberFormat="1" applyFont="1" applyFill="1" applyProtection="1">
      <protection locked="0"/>
    </xf>
    <xf numFmtId="2" fontId="6" fillId="107" borderId="0" xfId="0" applyNumberFormat="1" applyFont="1" applyFill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33" borderId="10" xfId="0" applyNumberFormat="1" applyFont="1" applyFill="1" applyBorder="1" applyProtection="1">
      <protection locked="0"/>
    </xf>
    <xf numFmtId="2" fontId="6" fillId="54" borderId="0" xfId="0" applyNumberFormat="1" applyFont="1" applyFill="1" applyProtection="1">
      <protection locked="0"/>
    </xf>
    <xf numFmtId="2" fontId="6" fillId="90" borderId="0" xfId="0" applyNumberFormat="1" applyFont="1" applyFill="1" applyProtection="1">
      <protection locked="0"/>
    </xf>
    <xf numFmtId="0" fontId="28" fillId="29" borderId="10" xfId="0" applyFont="1" applyFill="1" applyBorder="1" applyProtection="1">
      <protection locked="0"/>
    </xf>
    <xf numFmtId="0" fontId="28" fillId="29" borderId="11" xfId="0" applyFont="1" applyFill="1" applyBorder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</cellXfs>
  <cellStyles count="169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Normal" xfId="0" builtinId="0"/>
    <cellStyle name="Normal 2" xfId="803"/>
  </cellStyles>
  <dxfs count="22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7297" name="Button 1" hidden="1">
              <a:extLst>
                <a:ext uri="{63B3BB69-23CF-44E3-9099-C40C66FF867C}">
                  <a14:compatExt spid="_x0000_s567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8081" name="Button 1" hidden="1">
              <a:extLst>
                <a:ext uri="{63B3BB69-23CF-44E3-9099-C40C66FF867C}">
                  <a14:compatExt spid="_x0000_s558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59105" name="Button 1" hidden="1">
              <a:extLst>
                <a:ext uri="{63B3BB69-23CF-44E3-9099-C40C66FF867C}">
                  <a14:compatExt spid="_x0000_s559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563201" name="Button 1" hidden="1">
              <a:extLst>
                <a:ext uri="{63B3BB69-23CF-44E3-9099-C40C66FF867C}">
                  <a14:compatExt spid="_x0000_s563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workbookViewId="0">
      <pane ySplit="8" topLeftCell="A9" activePane="bottomLeft" state="frozen"/>
      <selection pane="bottomLeft" activeCell="H6" sqref="H6"/>
    </sheetView>
  </sheetViews>
  <sheetFormatPr baseColWidth="10" defaultColWidth="8.83203125" defaultRowHeight="14" x14ac:dyDescent="0"/>
  <cols>
    <col min="1" max="1" width="15.6640625" style="187" customWidth="1"/>
    <col min="2" max="2" width="15.33203125" style="206" customWidth="1"/>
    <col min="3" max="3" width="7.5" style="190" customWidth="1"/>
    <col min="4" max="4" width="18.33203125" style="189" customWidth="1"/>
    <col min="5" max="5" width="8.33203125" style="190" bestFit="1" customWidth="1"/>
    <col min="6" max="6" width="5.6640625" style="188" bestFit="1" customWidth="1"/>
    <col min="7" max="7" width="21.1640625" style="198" customWidth="1"/>
    <col min="8" max="8" width="7.33203125" style="210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9" t="s">
        <v>119</v>
      </c>
      <c r="B1" s="440"/>
      <c r="C1" s="441"/>
      <c r="D1" s="439" t="s">
        <v>120</v>
      </c>
      <c r="E1" s="442"/>
      <c r="F1" s="442"/>
      <c r="G1" s="442"/>
      <c r="H1" s="442"/>
      <c r="I1" s="6"/>
      <c r="J1" s="443" t="s">
        <v>121</v>
      </c>
      <c r="K1" s="444"/>
      <c r="L1" s="444"/>
      <c r="M1" s="444"/>
      <c r="N1" s="444"/>
      <c r="O1" s="444"/>
      <c r="P1" s="444"/>
      <c r="Q1" s="444"/>
      <c r="R1" s="445"/>
    </row>
    <row r="2" spans="1:18" s="4" customFormat="1" ht="17" customHeight="1">
      <c r="B2" s="5"/>
      <c r="C2" s="5"/>
      <c r="D2" s="446" t="s">
        <v>115</v>
      </c>
      <c r="E2" s="447"/>
      <c r="F2" s="209">
        <v>200</v>
      </c>
      <c r="G2" s="255" t="s">
        <v>44</v>
      </c>
      <c r="H2" s="194">
        <v>36892</v>
      </c>
      <c r="I2" s="6"/>
      <c r="J2" s="268" t="s">
        <v>6</v>
      </c>
      <c r="K2" s="232" t="s">
        <v>0</v>
      </c>
      <c r="L2" s="232" t="s">
        <v>2</v>
      </c>
      <c r="M2" s="232" t="s">
        <v>4</v>
      </c>
      <c r="N2" s="232" t="s">
        <v>3</v>
      </c>
      <c r="O2" s="232" t="s">
        <v>5</v>
      </c>
      <c r="P2" s="232" t="s">
        <v>8</v>
      </c>
      <c r="Q2" s="232" t="s">
        <v>7</v>
      </c>
      <c r="R2" s="233" t="s">
        <v>1</v>
      </c>
    </row>
    <row r="3" spans="1:18" s="4" customFormat="1">
      <c r="B3" s="5"/>
      <c r="C3" s="5"/>
      <c r="D3" s="448" t="s">
        <v>52</v>
      </c>
      <c r="E3" s="449"/>
      <c r="F3" s="83">
        <v>1</v>
      </c>
      <c r="G3" s="255" t="s">
        <v>45</v>
      </c>
      <c r="H3" s="195">
        <v>5</v>
      </c>
      <c r="I3" s="6"/>
      <c r="J3" s="269" t="s">
        <v>134</v>
      </c>
      <c r="K3" s="228" t="s">
        <v>132</v>
      </c>
      <c r="L3" s="228" t="s">
        <v>147</v>
      </c>
      <c r="M3" s="228" t="s">
        <v>132</v>
      </c>
      <c r="N3" s="228" t="s">
        <v>149</v>
      </c>
      <c r="O3" s="228" t="s">
        <v>146</v>
      </c>
      <c r="P3" s="228" t="s">
        <v>135</v>
      </c>
      <c r="Q3" s="228" t="s">
        <v>148</v>
      </c>
      <c r="R3" s="229" t="s">
        <v>128</v>
      </c>
    </row>
    <row r="4" spans="1:18" s="4" customFormat="1" ht="14" customHeight="1">
      <c r="B4" s="5"/>
      <c r="C4" s="5"/>
      <c r="D4" s="448" t="s">
        <v>50</v>
      </c>
      <c r="E4" s="449"/>
      <c r="F4" s="83">
        <v>50</v>
      </c>
      <c r="G4" s="255" t="s">
        <v>46</v>
      </c>
      <c r="H4" s="195">
        <v>-1</v>
      </c>
      <c r="I4" s="6"/>
      <c r="J4" s="269" t="s">
        <v>133</v>
      </c>
      <c r="K4" s="228"/>
      <c r="L4" s="228" t="s">
        <v>151</v>
      </c>
      <c r="M4" s="228" t="s">
        <v>130</v>
      </c>
      <c r="N4" s="228" t="s">
        <v>116</v>
      </c>
      <c r="O4" s="228" t="s">
        <v>116</v>
      </c>
      <c r="P4" s="228" t="s">
        <v>130</v>
      </c>
      <c r="Q4" s="228" t="s">
        <v>129</v>
      </c>
      <c r="R4" s="229" t="s">
        <v>113</v>
      </c>
    </row>
    <row r="5" spans="1:18" s="4" customFormat="1" ht="14" customHeight="1" thickBot="1">
      <c r="B5" s="5"/>
      <c r="C5" s="5"/>
      <c r="D5" s="450" t="s">
        <v>51</v>
      </c>
      <c r="E5" s="451"/>
      <c r="F5" s="197">
        <v>100</v>
      </c>
      <c r="G5" s="255" t="s">
        <v>47</v>
      </c>
      <c r="H5" s="195">
        <v>1</v>
      </c>
      <c r="I5" s="6"/>
      <c r="J5" s="269" t="s">
        <v>139</v>
      </c>
      <c r="K5" s="228"/>
      <c r="L5" s="228" t="s">
        <v>131</v>
      </c>
      <c r="M5" s="228" t="s">
        <v>151</v>
      </c>
      <c r="N5" s="228" t="s">
        <v>145</v>
      </c>
      <c r="O5" s="228"/>
      <c r="P5" s="228" t="s">
        <v>139</v>
      </c>
      <c r="Q5" s="228"/>
      <c r="R5" s="229"/>
    </row>
    <row r="6" spans="1:18" s="4" customFormat="1" ht="15" customHeight="1" thickBot="1">
      <c r="A6" s="436" t="s">
        <v>122</v>
      </c>
      <c r="B6" s="437"/>
      <c r="C6" s="438"/>
      <c r="D6" s="199"/>
      <c r="E6" s="200"/>
      <c r="F6" s="201"/>
      <c r="G6" s="255" t="s">
        <v>48</v>
      </c>
      <c r="H6" s="195">
        <v>-1</v>
      </c>
      <c r="I6" s="6"/>
      <c r="J6" s="269"/>
      <c r="K6" s="228"/>
      <c r="L6" s="228"/>
      <c r="M6" s="228"/>
      <c r="N6" s="228"/>
      <c r="O6" s="228"/>
      <c r="P6" s="228"/>
      <c r="Q6" s="228"/>
      <c r="R6" s="229"/>
    </row>
    <row r="7" spans="1:18" s="7" customFormat="1" ht="15" thickBot="1">
      <c r="A7" s="202"/>
      <c r="B7" s="203"/>
      <c r="C7" s="203"/>
      <c r="D7" s="203"/>
      <c r="E7" s="203"/>
      <c r="F7" s="203"/>
      <c r="G7" s="204"/>
      <c r="H7" s="267"/>
      <c r="I7" s="6"/>
      <c r="J7" s="269"/>
      <c r="K7" s="228"/>
      <c r="L7" s="228"/>
      <c r="M7" s="228"/>
      <c r="N7" s="228"/>
      <c r="O7" s="228"/>
      <c r="P7" s="228"/>
      <c r="Q7" s="228"/>
      <c r="R7" s="229"/>
    </row>
    <row r="8" spans="1:18" s="8" customFormat="1" ht="15" thickBot="1">
      <c r="A8" s="9" t="s">
        <v>12</v>
      </c>
      <c r="B8" s="205" t="s">
        <v>38</v>
      </c>
      <c r="C8" s="207" t="s">
        <v>39</v>
      </c>
      <c r="D8" s="10" t="s">
        <v>41</v>
      </c>
      <c r="E8" s="9" t="s">
        <v>40</v>
      </c>
      <c r="F8" s="208" t="s">
        <v>11</v>
      </c>
      <c r="G8" s="256" t="s">
        <v>13</v>
      </c>
      <c r="H8" s="264"/>
      <c r="I8" s="271"/>
      <c r="J8" s="270"/>
      <c r="K8" s="230"/>
      <c r="L8" s="230"/>
      <c r="M8" s="230"/>
      <c r="N8" s="230"/>
      <c r="O8" s="230"/>
      <c r="P8" s="230"/>
      <c r="Q8" s="230"/>
      <c r="R8" s="231"/>
    </row>
    <row r="9" spans="1:18" s="3" customFormat="1" ht="15" customHeight="1">
      <c r="A9" s="246">
        <v>42845</v>
      </c>
      <c r="B9" s="251" t="s">
        <v>136</v>
      </c>
      <c r="C9" s="248">
        <v>0</v>
      </c>
      <c r="D9" s="249" t="s">
        <v>137</v>
      </c>
      <c r="E9" s="248">
        <v>0</v>
      </c>
      <c r="F9" s="250">
        <v>1</v>
      </c>
      <c r="G9" s="254" t="s">
        <v>138</v>
      </c>
      <c r="H9" s="265"/>
    </row>
    <row r="10" spans="1:18" s="3" customFormat="1">
      <c r="A10" s="246">
        <v>42845</v>
      </c>
      <c r="B10" s="251" t="s">
        <v>136</v>
      </c>
      <c r="C10" s="248">
        <v>0</v>
      </c>
      <c r="D10" s="249" t="s">
        <v>154</v>
      </c>
      <c r="E10" s="248">
        <v>0</v>
      </c>
      <c r="F10" s="250">
        <v>1</v>
      </c>
      <c r="G10" s="254"/>
      <c r="H10" s="265"/>
    </row>
    <row r="11" spans="1:18" s="3" customFormat="1">
      <c r="A11" s="246">
        <v>42845</v>
      </c>
      <c r="B11" s="251" t="s">
        <v>136</v>
      </c>
      <c r="C11" s="248">
        <v>0</v>
      </c>
      <c r="D11" s="249" t="s">
        <v>153</v>
      </c>
      <c r="E11" s="248">
        <v>0</v>
      </c>
      <c r="F11" s="250">
        <v>1</v>
      </c>
      <c r="G11" s="254"/>
      <c r="H11" s="265"/>
    </row>
    <row r="12" spans="1:18" s="3" customFormat="1">
      <c r="A12" s="246">
        <v>42845</v>
      </c>
      <c r="B12" s="251" t="s">
        <v>136</v>
      </c>
      <c r="C12" s="248">
        <v>0</v>
      </c>
      <c r="D12" s="249" t="s">
        <v>125</v>
      </c>
      <c r="E12" s="248">
        <v>0</v>
      </c>
      <c r="F12" s="250">
        <v>0</v>
      </c>
      <c r="G12" s="253"/>
      <c r="H12" s="266"/>
    </row>
    <row r="13" spans="1:18" s="3" customFormat="1">
      <c r="A13" s="246">
        <v>42845</v>
      </c>
      <c r="B13" s="247" t="s">
        <v>136</v>
      </c>
      <c r="C13" s="248">
        <v>0</v>
      </c>
      <c r="D13" s="249" t="s">
        <v>152</v>
      </c>
      <c r="E13" s="248">
        <v>0</v>
      </c>
      <c r="F13" s="250">
        <v>0</v>
      </c>
      <c r="G13" s="253"/>
      <c r="H13" s="266"/>
    </row>
    <row r="14" spans="1:18" s="3" customFormat="1">
      <c r="A14" s="246">
        <v>42846</v>
      </c>
      <c r="B14" s="251" t="s">
        <v>136</v>
      </c>
      <c r="C14" s="248">
        <v>0</v>
      </c>
      <c r="D14" s="249" t="s">
        <v>142</v>
      </c>
      <c r="E14" s="248">
        <v>0</v>
      </c>
      <c r="F14" s="250">
        <v>1</v>
      </c>
      <c r="G14" s="253"/>
      <c r="H14" s="266"/>
    </row>
    <row r="15" spans="1:18" s="3" customFormat="1">
      <c r="A15" s="246">
        <v>42846</v>
      </c>
      <c r="B15" s="251" t="s">
        <v>136</v>
      </c>
      <c r="C15" s="248">
        <v>0</v>
      </c>
      <c r="D15" s="249" t="s">
        <v>154</v>
      </c>
      <c r="E15" s="248">
        <v>0</v>
      </c>
      <c r="F15" s="250">
        <v>0</v>
      </c>
      <c r="G15" s="253"/>
      <c r="H15" s="266"/>
    </row>
    <row r="16" spans="1:18" s="3" customFormat="1">
      <c r="A16" s="246">
        <v>42846</v>
      </c>
      <c r="B16" s="251" t="s">
        <v>136</v>
      </c>
      <c r="C16" s="248">
        <v>0</v>
      </c>
      <c r="D16" s="249" t="s">
        <v>142</v>
      </c>
      <c r="E16" s="248">
        <v>0</v>
      </c>
      <c r="F16" s="250">
        <v>1</v>
      </c>
      <c r="G16" s="253"/>
      <c r="H16" s="266"/>
    </row>
    <row r="17" spans="1:8" s="3" customFormat="1">
      <c r="A17" s="246">
        <v>42846</v>
      </c>
      <c r="B17" s="251" t="s">
        <v>136</v>
      </c>
      <c r="C17" s="248">
        <v>0</v>
      </c>
      <c r="D17" s="249" t="s">
        <v>142</v>
      </c>
      <c r="E17" s="248">
        <v>0</v>
      </c>
      <c r="F17" s="250">
        <v>1</v>
      </c>
      <c r="G17" s="253"/>
      <c r="H17" s="266"/>
    </row>
    <row r="18" spans="1:8" s="3" customFormat="1">
      <c r="A18" s="187">
        <v>42846</v>
      </c>
      <c r="B18" s="206" t="s">
        <v>136</v>
      </c>
      <c r="C18" s="190">
        <v>0</v>
      </c>
      <c r="D18" s="189" t="s">
        <v>142</v>
      </c>
      <c r="E18" s="190">
        <v>0</v>
      </c>
      <c r="F18" s="188">
        <v>1</v>
      </c>
      <c r="G18" s="252" t="s">
        <v>150</v>
      </c>
      <c r="H18" s="266"/>
    </row>
    <row r="19" spans="1:8" s="3" customFormat="1">
      <c r="A19" s="246">
        <v>42846</v>
      </c>
      <c r="B19" s="251" t="s">
        <v>136</v>
      </c>
      <c r="C19" s="248">
        <v>0</v>
      </c>
      <c r="D19" s="249" t="s">
        <v>142</v>
      </c>
      <c r="E19" s="248">
        <v>0</v>
      </c>
      <c r="F19" s="250">
        <v>0</v>
      </c>
      <c r="G19" s="253"/>
      <c r="H19" s="266"/>
    </row>
    <row r="20" spans="1:8" s="3" customFormat="1">
      <c r="A20" s="246">
        <v>42846</v>
      </c>
      <c r="B20" s="251" t="s">
        <v>136</v>
      </c>
      <c r="C20" s="248">
        <v>0</v>
      </c>
      <c r="D20" s="249" t="s">
        <v>117</v>
      </c>
      <c r="E20" s="248">
        <v>0</v>
      </c>
      <c r="F20" s="250">
        <v>1</v>
      </c>
      <c r="G20" s="253"/>
      <c r="H20" s="266"/>
    </row>
    <row r="21" spans="1:8" s="3" customFormat="1">
      <c r="A21" s="187">
        <v>42846</v>
      </c>
      <c r="B21" s="206" t="s">
        <v>136</v>
      </c>
      <c r="C21" s="190">
        <v>0</v>
      </c>
      <c r="D21" s="189" t="s">
        <v>117</v>
      </c>
      <c r="E21" s="190">
        <v>0</v>
      </c>
      <c r="F21" s="188">
        <v>1</v>
      </c>
      <c r="G21" s="252" t="s">
        <v>150</v>
      </c>
      <c r="H21" s="266"/>
    </row>
    <row r="22" spans="1:8" s="3" customFormat="1">
      <c r="A22" s="246">
        <v>42846</v>
      </c>
      <c r="B22" s="251" t="s">
        <v>136</v>
      </c>
      <c r="C22" s="248">
        <v>0</v>
      </c>
      <c r="D22" s="249" t="s">
        <v>118</v>
      </c>
      <c r="E22" s="248">
        <v>0</v>
      </c>
      <c r="F22" s="250">
        <v>1</v>
      </c>
      <c r="G22" s="253"/>
      <c r="H22" s="266"/>
    </row>
    <row r="23" spans="1:8" s="3" customFormat="1">
      <c r="A23" s="246">
        <v>42846</v>
      </c>
      <c r="B23" s="251" t="s">
        <v>136</v>
      </c>
      <c r="C23" s="248">
        <v>0</v>
      </c>
      <c r="D23" s="249" t="s">
        <v>154</v>
      </c>
      <c r="E23" s="248">
        <v>0</v>
      </c>
      <c r="F23" s="250">
        <v>0</v>
      </c>
      <c r="G23" s="253"/>
      <c r="H23" s="266"/>
    </row>
    <row r="24" spans="1:8" s="3" customFormat="1">
      <c r="A24" s="246">
        <v>42846</v>
      </c>
      <c r="B24" s="251" t="s">
        <v>136</v>
      </c>
      <c r="C24" s="248">
        <v>0</v>
      </c>
      <c r="D24" s="249" t="s">
        <v>117</v>
      </c>
      <c r="E24" s="248">
        <v>0</v>
      </c>
      <c r="F24" s="250">
        <v>0</v>
      </c>
      <c r="G24" s="253"/>
      <c r="H24" s="266"/>
    </row>
    <row r="25" spans="1:8" s="3" customFormat="1">
      <c r="A25" s="187">
        <v>42846</v>
      </c>
      <c r="B25" s="206" t="s">
        <v>136</v>
      </c>
      <c r="C25" s="190">
        <v>0</v>
      </c>
      <c r="D25" s="189" t="s">
        <v>117</v>
      </c>
      <c r="E25" s="190">
        <v>0</v>
      </c>
      <c r="F25" s="188">
        <v>0</v>
      </c>
      <c r="G25" s="252" t="s">
        <v>150</v>
      </c>
      <c r="H25" s="266"/>
    </row>
    <row r="26" spans="1:8">
      <c r="A26" s="246">
        <v>42847</v>
      </c>
      <c r="B26" s="251" t="s">
        <v>136</v>
      </c>
      <c r="C26" s="248">
        <v>0</v>
      </c>
      <c r="D26" s="249" t="s">
        <v>136</v>
      </c>
      <c r="E26" s="248">
        <v>0</v>
      </c>
      <c r="F26" s="250">
        <v>1</v>
      </c>
      <c r="G26" s="253"/>
      <c r="H26" s="266"/>
    </row>
    <row r="27" spans="1:8">
      <c r="A27" s="246">
        <v>42847</v>
      </c>
      <c r="B27" s="251" t="s">
        <v>136</v>
      </c>
      <c r="C27" s="248">
        <v>0</v>
      </c>
      <c r="D27" s="249" t="s">
        <v>136</v>
      </c>
      <c r="E27" s="248">
        <v>0</v>
      </c>
      <c r="F27" s="250">
        <v>1</v>
      </c>
      <c r="G27" s="253"/>
      <c r="H27" s="266"/>
    </row>
    <row r="28" spans="1:8">
      <c r="A28" s="246">
        <v>42847</v>
      </c>
      <c r="B28" s="251" t="s">
        <v>136</v>
      </c>
      <c r="C28" s="248">
        <v>0</v>
      </c>
      <c r="D28" s="249" t="s">
        <v>118</v>
      </c>
      <c r="E28" s="248">
        <v>0</v>
      </c>
      <c r="F28" s="250">
        <v>1</v>
      </c>
      <c r="G28" s="253"/>
      <c r="H28" s="266"/>
    </row>
    <row r="29" spans="1:8">
      <c r="A29" s="246">
        <v>42847</v>
      </c>
      <c r="B29" s="251" t="s">
        <v>136</v>
      </c>
      <c r="C29" s="248">
        <v>0</v>
      </c>
      <c r="D29" s="249" t="s">
        <v>136</v>
      </c>
      <c r="E29" s="248">
        <v>0</v>
      </c>
      <c r="F29" s="250">
        <v>0</v>
      </c>
      <c r="G29" s="253"/>
      <c r="H29" s="266"/>
    </row>
    <row r="30" spans="1:8">
      <c r="G30" s="252"/>
      <c r="H30" s="266"/>
    </row>
    <row r="31" spans="1:8">
      <c r="G31" s="252"/>
      <c r="H31" s="266"/>
    </row>
    <row r="32" spans="1:8">
      <c r="G32" s="252"/>
      <c r="H32" s="266"/>
    </row>
    <row r="33" spans="7:8">
      <c r="G33" s="252"/>
      <c r="H33" s="266"/>
    </row>
    <row r="34" spans="7:8">
      <c r="G34" s="252"/>
      <c r="H34" s="266"/>
    </row>
    <row r="35" spans="7:8">
      <c r="G35" s="252"/>
      <c r="H35" s="266"/>
    </row>
    <row r="36" spans="7:8">
      <c r="G36" s="252"/>
      <c r="H36" s="266"/>
    </row>
    <row r="37" spans="7:8">
      <c r="G37" s="252"/>
      <c r="H37" s="266"/>
    </row>
    <row r="38" spans="7:8">
      <c r="G38" s="252"/>
      <c r="H38" s="266"/>
    </row>
    <row r="39" spans="7:8">
      <c r="G39" s="252"/>
      <c r="H39" s="266"/>
    </row>
    <row r="40" spans="7:8">
      <c r="G40" s="252"/>
      <c r="H40" s="266"/>
    </row>
    <row r="41" spans="7:8">
      <c r="G41" s="252"/>
      <c r="H41" s="266"/>
    </row>
    <row r="42" spans="7:8">
      <c r="G42" s="252"/>
      <c r="H42" s="266"/>
    </row>
    <row r="43" spans="7:8">
      <c r="G43" s="252"/>
      <c r="H43" s="266"/>
    </row>
    <row r="44" spans="7:8">
      <c r="G44" s="252"/>
      <c r="H44" s="266"/>
    </row>
    <row r="45" spans="7:8">
      <c r="G45" s="252"/>
      <c r="H45" s="266"/>
    </row>
    <row r="46" spans="7:8">
      <c r="G46" s="252"/>
      <c r="H46" s="266"/>
    </row>
    <row r="47" spans="7:8">
      <c r="G47" s="252"/>
      <c r="H47" s="266"/>
    </row>
    <row r="48" spans="7:8">
      <c r="G48" s="252"/>
      <c r="H48" s="266"/>
    </row>
    <row r="49" spans="7:8">
      <c r="G49" s="252"/>
      <c r="H49" s="266"/>
    </row>
    <row r="50" spans="7:8">
      <c r="G50" s="252"/>
      <c r="H50" s="266"/>
    </row>
    <row r="51" spans="7:8">
      <c r="G51" s="252"/>
      <c r="H51" s="266"/>
    </row>
    <row r="52" spans="7:8">
      <c r="G52" s="252"/>
      <c r="H52" s="266"/>
    </row>
    <row r="53" spans="7:8">
      <c r="G53" s="252"/>
      <c r="H53" s="266"/>
    </row>
    <row r="54" spans="7:8">
      <c r="G54" s="252"/>
      <c r="H54" s="266"/>
    </row>
    <row r="55" spans="7:8">
      <c r="G55" s="252"/>
      <c r="H55" s="266"/>
    </row>
    <row r="56" spans="7:8">
      <c r="G56" s="252"/>
      <c r="H56" s="266"/>
    </row>
    <row r="57" spans="7:8">
      <c r="G57" s="252"/>
      <c r="H57" s="266"/>
    </row>
    <row r="58" spans="7:8">
      <c r="G58" s="252"/>
      <c r="H58" s="266"/>
    </row>
    <row r="59" spans="7:8">
      <c r="G59" s="252"/>
      <c r="H59" s="266"/>
    </row>
    <row r="60" spans="7:8">
      <c r="G60" s="252"/>
      <c r="H60" s="266"/>
    </row>
    <row r="61" spans="7:8">
      <c r="G61" s="252"/>
      <c r="H61" s="266"/>
    </row>
    <row r="62" spans="7:8">
      <c r="G62" s="252"/>
      <c r="H62" s="266"/>
    </row>
    <row r="63" spans="7:8">
      <c r="G63" s="252"/>
      <c r="H63" s="266"/>
    </row>
    <row r="64" spans="7:8">
      <c r="G64" s="252"/>
      <c r="H64" s="266"/>
    </row>
    <row r="65" spans="1:8">
      <c r="G65" s="252"/>
      <c r="H65" s="266"/>
    </row>
    <row r="66" spans="1:8">
      <c r="G66" s="252"/>
      <c r="H66" s="266"/>
    </row>
    <row r="67" spans="1:8">
      <c r="G67" s="252"/>
      <c r="H67" s="266"/>
    </row>
    <row r="68" spans="1:8">
      <c r="G68" s="252"/>
      <c r="H68" s="266"/>
    </row>
    <row r="69" spans="1:8">
      <c r="G69" s="252"/>
      <c r="H69" s="266"/>
    </row>
    <row r="70" spans="1:8">
      <c r="G70" s="252"/>
      <c r="H70" s="266"/>
    </row>
    <row r="71" spans="1:8">
      <c r="G71" s="252"/>
      <c r="H71" s="266"/>
    </row>
    <row r="72" spans="1:8">
      <c r="G72" s="252"/>
      <c r="H72" s="266"/>
    </row>
    <row r="73" spans="1:8">
      <c r="G73" s="252"/>
      <c r="H73" s="266"/>
    </row>
    <row r="74" spans="1:8">
      <c r="G74" s="252"/>
      <c r="H74" s="266"/>
    </row>
    <row r="75" spans="1:8">
      <c r="G75" s="252"/>
      <c r="H75" s="266"/>
    </row>
    <row r="76" spans="1:8">
      <c r="A76" s="213"/>
      <c r="B76" s="214"/>
      <c r="C76" s="215"/>
      <c r="G76" s="252"/>
      <c r="H76" s="266"/>
    </row>
    <row r="77" spans="1:8">
      <c r="G77" s="252"/>
      <c r="H77" s="266"/>
    </row>
    <row r="78" spans="1:8">
      <c r="A78" s="213"/>
      <c r="B78" s="214"/>
      <c r="C78" s="215"/>
      <c r="G78" s="252"/>
      <c r="H78" s="266"/>
    </row>
    <row r="79" spans="1:8">
      <c r="G79" s="252"/>
      <c r="H79" s="266"/>
    </row>
    <row r="80" spans="1:8">
      <c r="A80" s="213"/>
      <c r="B80" s="214"/>
      <c r="C80" s="215"/>
      <c r="G80" s="252"/>
      <c r="H80" s="266"/>
    </row>
    <row r="81" spans="1:8">
      <c r="G81" s="252"/>
      <c r="H81" s="266"/>
    </row>
    <row r="82" spans="1:8">
      <c r="A82" s="213"/>
      <c r="B82" s="214"/>
      <c r="C82" s="215"/>
      <c r="G82" s="252"/>
      <c r="H82" s="266"/>
    </row>
    <row r="83" spans="1:8">
      <c r="G83" s="252"/>
      <c r="H83" s="266"/>
    </row>
    <row r="84" spans="1:8">
      <c r="A84" s="213"/>
      <c r="B84" s="214"/>
      <c r="C84" s="215"/>
      <c r="G84" s="252"/>
      <c r="H84" s="266"/>
    </row>
    <row r="85" spans="1:8">
      <c r="G85" s="252"/>
      <c r="H85" s="266"/>
    </row>
    <row r="86" spans="1:8">
      <c r="A86" s="213"/>
      <c r="B86" s="214"/>
      <c r="C86" s="215"/>
      <c r="G86" s="252"/>
      <c r="H86" s="266"/>
    </row>
    <row r="87" spans="1:8">
      <c r="G87" s="252"/>
      <c r="H87" s="266"/>
    </row>
    <row r="88" spans="1:8">
      <c r="A88" s="213"/>
      <c r="B88" s="214"/>
      <c r="C88" s="215"/>
      <c r="G88" s="252"/>
      <c r="H88" s="266"/>
    </row>
    <row r="89" spans="1:8">
      <c r="G89" s="252"/>
      <c r="H89" s="266"/>
    </row>
    <row r="90" spans="1:8">
      <c r="A90" s="213"/>
      <c r="B90" s="214"/>
      <c r="C90" s="215"/>
      <c r="G90" s="252"/>
      <c r="H90" s="266"/>
    </row>
    <row r="91" spans="1:8">
      <c r="G91" s="252"/>
      <c r="H91" s="266"/>
    </row>
    <row r="92" spans="1:8">
      <c r="A92" s="213"/>
      <c r="B92" s="214"/>
      <c r="C92" s="215"/>
      <c r="G92" s="252"/>
      <c r="H92" s="266"/>
    </row>
    <row r="93" spans="1:8">
      <c r="G93" s="252"/>
      <c r="H93" s="266"/>
    </row>
    <row r="94" spans="1:8">
      <c r="A94" s="213"/>
      <c r="B94" s="214"/>
      <c r="C94" s="215"/>
      <c r="G94" s="252"/>
      <c r="H94" s="266"/>
    </row>
    <row r="95" spans="1:8">
      <c r="G95" s="252"/>
      <c r="H95" s="266"/>
    </row>
    <row r="96" spans="1:8">
      <c r="A96" s="213"/>
      <c r="B96" s="214"/>
      <c r="C96" s="215"/>
      <c r="G96" s="252"/>
      <c r="H96" s="266"/>
    </row>
    <row r="97" spans="7:8">
      <c r="G97" s="252"/>
      <c r="H97" s="266"/>
    </row>
    <row r="98" spans="7:8">
      <c r="G98" s="252"/>
      <c r="H98" s="266"/>
    </row>
    <row r="99" spans="7:8">
      <c r="G99" s="252"/>
      <c r="H99" s="266"/>
    </row>
    <row r="100" spans="7:8">
      <c r="G100" s="252"/>
      <c r="H100" s="266"/>
    </row>
    <row r="101" spans="7:8">
      <c r="G101" s="252"/>
      <c r="H101" s="266"/>
    </row>
    <row r="102" spans="7:8">
      <c r="G102" s="252"/>
      <c r="H102" s="266"/>
    </row>
    <row r="103" spans="7:8">
      <c r="G103" s="252"/>
      <c r="H103" s="266"/>
    </row>
    <row r="104" spans="7:8">
      <c r="G104" s="252"/>
      <c r="H104" s="266"/>
    </row>
    <row r="105" spans="7:8">
      <c r="G105" s="252"/>
      <c r="H105" s="266"/>
    </row>
    <row r="106" spans="7:8">
      <c r="G106" s="252"/>
      <c r="H106" s="266"/>
    </row>
    <row r="107" spans="7:8">
      <c r="G107" s="252"/>
      <c r="H107" s="266"/>
    </row>
    <row r="108" spans="7:8">
      <c r="G108" s="252"/>
      <c r="H108" s="266"/>
    </row>
    <row r="109" spans="7:8">
      <c r="G109" s="252"/>
      <c r="H109" s="266"/>
    </row>
    <row r="110" spans="7:8">
      <c r="G110" s="252"/>
      <c r="H110" s="266"/>
    </row>
    <row r="111" spans="7:8">
      <c r="G111" s="252"/>
      <c r="H111" s="266"/>
    </row>
    <row r="112" spans="7:8">
      <c r="G112" s="252"/>
      <c r="H112" s="266"/>
    </row>
    <row r="113" spans="7:8">
      <c r="G113" s="252"/>
      <c r="H113" s="266"/>
    </row>
    <row r="114" spans="7:8">
      <c r="G114" s="252"/>
      <c r="H114" s="266"/>
    </row>
    <row r="115" spans="7:8">
      <c r="G115" s="252"/>
      <c r="H115" s="266"/>
    </row>
    <row r="116" spans="7:8">
      <c r="G116" s="252"/>
      <c r="H116" s="266"/>
    </row>
    <row r="117" spans="7:8">
      <c r="G117" s="252"/>
      <c r="H117" s="266"/>
    </row>
    <row r="118" spans="7:8">
      <c r="G118" s="252"/>
      <c r="H118" s="266"/>
    </row>
    <row r="119" spans="7:8">
      <c r="G119" s="252"/>
      <c r="H119" s="266"/>
    </row>
    <row r="120" spans="7:8">
      <c r="G120" s="252"/>
      <c r="H120" s="266"/>
    </row>
    <row r="121" spans="7:8">
      <c r="G121" s="252"/>
      <c r="H121" s="266"/>
    </row>
    <row r="122" spans="7:8">
      <c r="G122" s="252"/>
      <c r="H122" s="266"/>
    </row>
    <row r="123" spans="7:8">
      <c r="G123" s="252"/>
      <c r="H123" s="266"/>
    </row>
    <row r="124" spans="7:8">
      <c r="G124" s="252"/>
      <c r="H124" s="266"/>
    </row>
    <row r="125" spans="7:8">
      <c r="G125" s="252"/>
      <c r="H125" s="266"/>
    </row>
    <row r="126" spans="7:8">
      <c r="G126" s="252"/>
      <c r="H126" s="266"/>
    </row>
    <row r="127" spans="7:8">
      <c r="G127" s="252"/>
      <c r="H127" s="266"/>
    </row>
    <row r="128" spans="7:8">
      <c r="G128" s="252"/>
      <c r="H128" s="266"/>
    </row>
    <row r="129" spans="7:8">
      <c r="G129" s="252"/>
      <c r="H129" s="266"/>
    </row>
    <row r="130" spans="7:8">
      <c r="G130" s="252"/>
      <c r="H130" s="266"/>
    </row>
    <row r="131" spans="7:8">
      <c r="G131" s="252"/>
      <c r="H131" s="266"/>
    </row>
    <row r="132" spans="7:8">
      <c r="G132" s="252"/>
      <c r="H132" s="266"/>
    </row>
    <row r="133" spans="7:8">
      <c r="G133" s="252"/>
      <c r="H133" s="266"/>
    </row>
    <row r="134" spans="7:8">
      <c r="G134" s="252"/>
      <c r="H134" s="266"/>
    </row>
    <row r="135" spans="7:8">
      <c r="G135" s="252"/>
      <c r="H135" s="266"/>
    </row>
    <row r="136" spans="7:8">
      <c r="G136" s="252"/>
      <c r="H136" s="266"/>
    </row>
    <row r="137" spans="7:8">
      <c r="G137" s="252"/>
      <c r="H137" s="266"/>
    </row>
    <row r="138" spans="7:8">
      <c r="G138" s="252"/>
      <c r="H138" s="266"/>
    </row>
    <row r="139" spans="7:8">
      <c r="G139" s="252"/>
      <c r="H139" s="266"/>
    </row>
    <row r="140" spans="7:8">
      <c r="G140" s="252"/>
      <c r="H140" s="266"/>
    </row>
    <row r="141" spans="7:8">
      <c r="G141" s="252"/>
      <c r="H141" s="266"/>
    </row>
    <row r="142" spans="7:8">
      <c r="G142" s="252"/>
      <c r="H142" s="266"/>
    </row>
    <row r="143" spans="7:8">
      <c r="G143" s="252"/>
      <c r="H143" s="266"/>
    </row>
    <row r="144" spans="7:8">
      <c r="G144" s="252"/>
      <c r="H144" s="266"/>
    </row>
    <row r="145" spans="7:8">
      <c r="G145" s="252"/>
      <c r="H145" s="266"/>
    </row>
    <row r="146" spans="7:8">
      <c r="G146" s="252"/>
      <c r="H146" s="266"/>
    </row>
    <row r="147" spans="7:8">
      <c r="G147" s="252"/>
      <c r="H147" s="266"/>
    </row>
    <row r="148" spans="7:8">
      <c r="G148" s="252"/>
      <c r="H148" s="266"/>
    </row>
    <row r="149" spans="7:8">
      <c r="G149" s="252"/>
      <c r="H149" s="266"/>
    </row>
    <row r="150" spans="7:8">
      <c r="G150" s="252"/>
      <c r="H150" s="266"/>
    </row>
    <row r="151" spans="7:8">
      <c r="G151" s="252"/>
      <c r="H151" s="266"/>
    </row>
    <row r="152" spans="7:8">
      <c r="G152" s="252"/>
      <c r="H152" s="266"/>
    </row>
    <row r="153" spans="7:8">
      <c r="G153" s="252"/>
      <c r="H153" s="266"/>
    </row>
    <row r="154" spans="7:8">
      <c r="G154" s="252"/>
      <c r="H154" s="266"/>
    </row>
    <row r="155" spans="7:8">
      <c r="G155" s="252"/>
      <c r="H155" s="266"/>
    </row>
    <row r="156" spans="7:8">
      <c r="G156" s="252"/>
      <c r="H156" s="266"/>
    </row>
    <row r="157" spans="7:8">
      <c r="G157" s="252"/>
      <c r="H157" s="266"/>
    </row>
    <row r="158" spans="7:8">
      <c r="G158" s="252"/>
      <c r="H158" s="266"/>
    </row>
    <row r="159" spans="7:8">
      <c r="G159" s="252"/>
      <c r="H159" s="266"/>
    </row>
    <row r="160" spans="7:8">
      <c r="G160" s="252"/>
      <c r="H160" s="266"/>
    </row>
    <row r="161" spans="7:8">
      <c r="G161" s="252"/>
      <c r="H161" s="266"/>
    </row>
    <row r="162" spans="7:8">
      <c r="G162" s="252"/>
      <c r="H162" s="266"/>
    </row>
    <row r="163" spans="7:8">
      <c r="G163" s="252"/>
      <c r="H163" s="266"/>
    </row>
    <row r="164" spans="7:8">
      <c r="G164" s="252"/>
      <c r="H164" s="266"/>
    </row>
    <row r="165" spans="7:8">
      <c r="G165" s="252"/>
      <c r="H165" s="266"/>
    </row>
    <row r="166" spans="7:8">
      <c r="G166" s="252"/>
      <c r="H166" s="266"/>
    </row>
    <row r="167" spans="7:8">
      <c r="G167" s="252"/>
      <c r="H167" s="266"/>
    </row>
    <row r="168" spans="7:8">
      <c r="G168" s="252"/>
      <c r="H168" s="266"/>
    </row>
    <row r="169" spans="7:8">
      <c r="G169" s="252"/>
      <c r="H169" s="266"/>
    </row>
    <row r="170" spans="7:8">
      <c r="G170" s="252"/>
      <c r="H170" s="266"/>
    </row>
    <row r="171" spans="7:8">
      <c r="G171" s="252"/>
      <c r="H171" s="266"/>
    </row>
    <row r="172" spans="7:8">
      <c r="G172" s="252"/>
      <c r="H172" s="266"/>
    </row>
    <row r="173" spans="7:8">
      <c r="G173" s="252"/>
      <c r="H173" s="266"/>
    </row>
    <row r="174" spans="7:8">
      <c r="G174" s="252"/>
      <c r="H174" s="266"/>
    </row>
    <row r="175" spans="7:8">
      <c r="G175" s="252"/>
      <c r="H175" s="266"/>
    </row>
    <row r="176" spans="7:8">
      <c r="G176" s="252"/>
      <c r="H176" s="266"/>
    </row>
    <row r="177" spans="7:8">
      <c r="G177" s="252"/>
      <c r="H177" s="266"/>
    </row>
    <row r="178" spans="7:8">
      <c r="G178" s="252"/>
      <c r="H178" s="266"/>
    </row>
    <row r="179" spans="7:8">
      <c r="G179" s="252"/>
      <c r="H179" s="266"/>
    </row>
    <row r="180" spans="7:8">
      <c r="G180" s="252"/>
      <c r="H180" s="266"/>
    </row>
    <row r="181" spans="7:8">
      <c r="G181" s="252"/>
      <c r="H181" s="266"/>
    </row>
    <row r="182" spans="7:8">
      <c r="G182" s="252"/>
      <c r="H182" s="266"/>
    </row>
    <row r="183" spans="7:8">
      <c r="G183" s="252"/>
      <c r="H183" s="266"/>
    </row>
    <row r="184" spans="7:8">
      <c r="G184" s="252"/>
      <c r="H184" s="266"/>
    </row>
    <row r="185" spans="7:8">
      <c r="G185" s="252"/>
      <c r="H185" s="266"/>
    </row>
    <row r="186" spans="7:8">
      <c r="G186" s="252"/>
      <c r="H186" s="266"/>
    </row>
    <row r="187" spans="7:8">
      <c r="G187" s="252"/>
      <c r="H187" s="266"/>
    </row>
    <row r="188" spans="7:8">
      <c r="G188" s="252"/>
      <c r="H188" s="266"/>
    </row>
    <row r="189" spans="7:8">
      <c r="G189" s="252"/>
      <c r="H189" s="266"/>
    </row>
    <row r="190" spans="7:8">
      <c r="G190" s="252"/>
      <c r="H190" s="266"/>
    </row>
    <row r="191" spans="7:8">
      <c r="G191" s="252"/>
      <c r="H191" s="266"/>
    </row>
    <row r="192" spans="7:8">
      <c r="G192" s="252"/>
      <c r="H192" s="266"/>
    </row>
    <row r="193" spans="7:8">
      <c r="G193" s="252"/>
      <c r="H193" s="266"/>
    </row>
    <row r="194" spans="7:8">
      <c r="G194" s="252"/>
      <c r="H194" s="266"/>
    </row>
    <row r="195" spans="7:8">
      <c r="G195" s="252"/>
      <c r="H195" s="266"/>
    </row>
    <row r="196" spans="7:8">
      <c r="G196" s="252"/>
      <c r="H196" s="266"/>
    </row>
    <row r="197" spans="7:8">
      <c r="G197" s="252"/>
      <c r="H197" s="266"/>
    </row>
    <row r="198" spans="7:8">
      <c r="G198" s="252"/>
      <c r="H198" s="266"/>
    </row>
    <row r="199" spans="7:8">
      <c r="G199" s="252"/>
      <c r="H199" s="266"/>
    </row>
    <row r="200" spans="7:8">
      <c r="G200" s="252"/>
      <c r="H200" s="266"/>
    </row>
    <row r="201" spans="7:8">
      <c r="G201" s="252"/>
      <c r="H201" s="266"/>
    </row>
    <row r="202" spans="7:8">
      <c r="G202" s="252"/>
      <c r="H202" s="266"/>
    </row>
    <row r="203" spans="7:8">
      <c r="G203" s="252"/>
      <c r="H203" s="266"/>
    </row>
    <row r="204" spans="7:8">
      <c r="G204" s="252"/>
      <c r="H204" s="266"/>
    </row>
    <row r="205" spans="7:8">
      <c r="G205" s="252"/>
      <c r="H205" s="266"/>
    </row>
    <row r="206" spans="7:8">
      <c r="G206" s="252"/>
      <c r="H206" s="266"/>
    </row>
    <row r="207" spans="7:8">
      <c r="G207" s="252"/>
      <c r="H207" s="266"/>
    </row>
    <row r="208" spans="7:8">
      <c r="G208" s="252"/>
      <c r="H208" s="266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AN52" sqref="AN52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12"/>
      <c r="D1" s="461" t="s">
        <v>123</v>
      </c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3"/>
      <c r="W1" s="463"/>
      <c r="X1" s="463"/>
      <c r="Y1" s="463"/>
      <c r="Z1" s="463"/>
      <c r="AA1" s="463"/>
      <c r="AB1" s="463"/>
      <c r="AC1" s="463"/>
      <c r="AD1" s="463"/>
      <c r="AE1" s="463"/>
      <c r="AF1" s="463"/>
      <c r="AG1" s="463"/>
      <c r="AH1" s="463"/>
      <c r="AI1" s="463"/>
      <c r="AJ1" s="463"/>
      <c r="AK1" s="463"/>
      <c r="AL1" s="463"/>
      <c r="AM1" s="463"/>
      <c r="AN1" s="463"/>
      <c r="AO1" s="463"/>
      <c r="AP1" s="463"/>
      <c r="AQ1" s="463"/>
      <c r="AR1" s="463"/>
      <c r="AS1" s="463"/>
      <c r="AT1" s="463"/>
      <c r="AU1" s="463"/>
      <c r="AV1" s="463"/>
      <c r="AW1" s="463"/>
      <c r="AX1" s="463"/>
      <c r="AY1" s="463"/>
      <c r="AZ1" s="463"/>
      <c r="BA1" s="463"/>
      <c r="BB1" s="463"/>
      <c r="BC1" s="463"/>
      <c r="BD1" s="463"/>
      <c r="BE1" s="463"/>
      <c r="BF1" s="18"/>
    </row>
    <row r="2" spans="2:59" s="1" customFormat="1" ht="14" customHeight="1" thickBot="1">
      <c r="B2" s="457" t="s">
        <v>43</v>
      </c>
      <c r="C2" s="458"/>
      <c r="D2" s="464" t="str">
        <f>Log!J2</f>
        <v>Druid</v>
      </c>
      <c r="E2" s="440"/>
      <c r="F2" s="440"/>
      <c r="G2" s="440"/>
      <c r="H2" s="440"/>
      <c r="I2" s="465"/>
      <c r="J2" s="466" t="str">
        <f>Log!K2</f>
        <v>Hunter</v>
      </c>
      <c r="K2" s="440"/>
      <c r="L2" s="440"/>
      <c r="M2" s="440"/>
      <c r="N2" s="440"/>
      <c r="O2" s="465"/>
      <c r="P2" s="466" t="str">
        <f>Log!L2</f>
        <v>Mage</v>
      </c>
      <c r="Q2" s="440"/>
      <c r="R2" s="440"/>
      <c r="S2" s="440"/>
      <c r="T2" s="440"/>
      <c r="U2" s="465"/>
      <c r="V2" s="466" t="str">
        <f>Log!M2</f>
        <v>Paladin</v>
      </c>
      <c r="W2" s="440"/>
      <c r="X2" s="440"/>
      <c r="Y2" s="440"/>
      <c r="Z2" s="440"/>
      <c r="AA2" s="465"/>
      <c r="AB2" s="466" t="str">
        <f>Log!N2</f>
        <v>Priest</v>
      </c>
      <c r="AC2" s="440"/>
      <c r="AD2" s="440"/>
      <c r="AE2" s="440"/>
      <c r="AF2" s="440"/>
      <c r="AG2" s="465"/>
      <c r="AH2" s="466" t="str">
        <f>Log!O2</f>
        <v>Rogue</v>
      </c>
      <c r="AI2" s="440"/>
      <c r="AJ2" s="440"/>
      <c r="AK2" s="440"/>
      <c r="AL2" s="440"/>
      <c r="AM2" s="465"/>
      <c r="AN2" s="466" t="str">
        <f>Log!P2</f>
        <v>Shaman</v>
      </c>
      <c r="AO2" s="440"/>
      <c r="AP2" s="440"/>
      <c r="AQ2" s="440"/>
      <c r="AR2" s="440"/>
      <c r="AS2" s="465"/>
      <c r="AT2" s="466" t="str">
        <f>Log!Q2</f>
        <v>Warlock</v>
      </c>
      <c r="AU2" s="440"/>
      <c r="AV2" s="440"/>
      <c r="AW2" s="440"/>
      <c r="AX2" s="440"/>
      <c r="AY2" s="465"/>
      <c r="AZ2" s="467" t="str">
        <f>Log!R2</f>
        <v>Warrior</v>
      </c>
      <c r="BA2" s="440"/>
      <c r="BB2" s="440"/>
      <c r="BC2" s="440"/>
      <c r="BD2" s="440"/>
      <c r="BE2" s="441"/>
      <c r="BF2" s="22"/>
      <c r="BG2" s="21"/>
    </row>
    <row r="3" spans="2:59" ht="15" thickBot="1">
      <c r="B3" s="459"/>
      <c r="C3" s="460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Quest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56" t="str">
        <f>Log!J2</f>
        <v>Druid</v>
      </c>
      <c r="C4" s="234" t="str">
        <f>IF(Log!J3&lt;&gt;"", Log!J3, "")</f>
        <v>Ramp</v>
      </c>
      <c r="D4" s="274" t="s">
        <v>165</v>
      </c>
      <c r="E4" s="275"/>
      <c r="F4" s="275"/>
      <c r="G4" s="275"/>
      <c r="H4" s="275"/>
      <c r="I4" s="275"/>
      <c r="J4" s="276">
        <v>0.46</v>
      </c>
      <c r="K4" s="275"/>
      <c r="L4" s="275"/>
      <c r="M4" s="275"/>
      <c r="N4" s="275"/>
      <c r="O4" s="275"/>
      <c r="P4" s="277"/>
      <c r="Q4" s="275"/>
      <c r="R4" s="275"/>
      <c r="S4" s="275"/>
      <c r="T4" s="275"/>
      <c r="U4" s="275"/>
      <c r="V4" s="277"/>
      <c r="W4" s="275"/>
      <c r="X4" s="275"/>
      <c r="Y4" s="275"/>
      <c r="Z4" s="275"/>
      <c r="AA4" s="275"/>
      <c r="AB4" s="277"/>
      <c r="AC4" s="275"/>
      <c r="AD4" s="275"/>
      <c r="AE4" s="275"/>
      <c r="AF4" s="275"/>
      <c r="AG4" s="275"/>
      <c r="AH4" s="278">
        <v>0.43</v>
      </c>
      <c r="AI4" s="279">
        <v>0.33</v>
      </c>
      <c r="AJ4" s="275"/>
      <c r="AK4" s="275"/>
      <c r="AL4" s="275"/>
      <c r="AM4" s="275"/>
      <c r="AN4" s="280"/>
      <c r="AO4" s="275"/>
      <c r="AP4" s="275"/>
      <c r="AQ4" s="275"/>
      <c r="AR4" s="275"/>
      <c r="AS4" s="275"/>
      <c r="AT4" s="280"/>
      <c r="AU4" s="275"/>
      <c r="AV4" s="275"/>
      <c r="AW4" s="275"/>
      <c r="AX4" s="275"/>
      <c r="AY4" s="275"/>
      <c r="AZ4" s="281">
        <v>0.62</v>
      </c>
      <c r="BA4" s="282">
        <v>0.45</v>
      </c>
      <c r="BB4" s="283">
        <v>0.72</v>
      </c>
      <c r="BC4" s="284">
        <v>0.56000000000000005</v>
      </c>
      <c r="BD4" s="285"/>
      <c r="BE4" s="285"/>
      <c r="BF4" s="23"/>
      <c r="BG4" s="18"/>
    </row>
    <row r="5" spans="2:59">
      <c r="B5" s="453"/>
      <c r="C5" s="235" t="str">
        <f>IF(Log!J4&lt;&gt;"", Log!J4, "")</f>
        <v>Token</v>
      </c>
      <c r="D5" s="275"/>
      <c r="E5" s="274">
        <v>0.5</v>
      </c>
      <c r="F5" s="286">
        <v>0.6</v>
      </c>
      <c r="G5" s="275"/>
      <c r="H5" s="275"/>
      <c r="I5" s="275"/>
      <c r="J5" s="287">
        <v>0.55000000000000004</v>
      </c>
      <c r="K5" s="275"/>
      <c r="L5" s="275"/>
      <c r="M5" s="275"/>
      <c r="N5" s="275"/>
      <c r="O5" s="275"/>
      <c r="P5" s="288">
        <v>0.63</v>
      </c>
      <c r="Q5" s="275"/>
      <c r="R5" s="289">
        <v>0.41</v>
      </c>
      <c r="S5" s="275"/>
      <c r="T5" s="275"/>
      <c r="U5" s="275"/>
      <c r="V5" s="276">
        <v>0.46</v>
      </c>
      <c r="W5" s="290">
        <v>0.49</v>
      </c>
      <c r="X5" s="275"/>
      <c r="Y5" s="275"/>
      <c r="Z5" s="275"/>
      <c r="AA5" s="275"/>
      <c r="AB5" s="277"/>
      <c r="AC5" s="275"/>
      <c r="AD5" s="290">
        <v>0.49</v>
      </c>
      <c r="AE5" s="275"/>
      <c r="AF5" s="275"/>
      <c r="AG5" s="275"/>
      <c r="AH5" s="291">
        <v>0.74</v>
      </c>
      <c r="AI5" s="292">
        <v>0.55000000000000004</v>
      </c>
      <c r="AJ5" s="275"/>
      <c r="AK5" s="275"/>
      <c r="AL5" s="275"/>
      <c r="AM5" s="275"/>
      <c r="AN5" s="293">
        <v>0.42</v>
      </c>
      <c r="AO5" s="275"/>
      <c r="AP5" s="275"/>
      <c r="AQ5" s="275"/>
      <c r="AR5" s="275"/>
      <c r="AS5" s="275"/>
      <c r="AT5" s="277"/>
      <c r="AU5" s="294">
        <v>0.56999999999999995</v>
      </c>
      <c r="AV5" s="275"/>
      <c r="AW5" s="275"/>
      <c r="AX5" s="275"/>
      <c r="AY5" s="275"/>
      <c r="AZ5" s="295">
        <v>0.32</v>
      </c>
      <c r="BA5" s="296">
        <v>0.57999999999999996</v>
      </c>
      <c r="BB5" s="275"/>
      <c r="BC5" s="275"/>
      <c r="BD5" s="285"/>
      <c r="BE5" s="285"/>
      <c r="BF5" s="23"/>
      <c r="BG5" s="18"/>
    </row>
    <row r="6" spans="2:59">
      <c r="B6" s="453"/>
      <c r="C6" s="235" t="str">
        <f>IF(Log!J5&lt;&gt;"", Log!J5, "")</f>
        <v>Jade</v>
      </c>
      <c r="D6" s="275"/>
      <c r="E6" s="297">
        <v>0.4</v>
      </c>
      <c r="F6" s="274">
        <v>0.5</v>
      </c>
      <c r="G6" s="275"/>
      <c r="H6" s="275"/>
      <c r="I6" s="275"/>
      <c r="J6" s="298">
        <v>0.4</v>
      </c>
      <c r="K6" s="275"/>
      <c r="L6" s="275"/>
      <c r="M6" s="275"/>
      <c r="N6" s="275"/>
      <c r="O6" s="275"/>
      <c r="P6" s="277"/>
      <c r="Q6" s="275"/>
      <c r="R6" s="275"/>
      <c r="S6" s="275"/>
      <c r="T6" s="275"/>
      <c r="U6" s="275"/>
      <c r="V6" s="299">
        <v>0.52</v>
      </c>
      <c r="W6" s="275"/>
      <c r="X6" s="275"/>
      <c r="Y6" s="275"/>
      <c r="Z6" s="275"/>
      <c r="AA6" s="275"/>
      <c r="AB6" s="277"/>
      <c r="AC6" s="275"/>
      <c r="AD6" s="275"/>
      <c r="AE6" s="275"/>
      <c r="AF6" s="275"/>
      <c r="AG6" s="275"/>
      <c r="AH6" s="300">
        <v>0.34</v>
      </c>
      <c r="AI6" s="301">
        <v>0.42</v>
      </c>
      <c r="AJ6" s="275"/>
      <c r="AK6" s="275"/>
      <c r="AL6" s="275"/>
      <c r="AM6" s="275"/>
      <c r="AN6" s="278">
        <v>0.43</v>
      </c>
      <c r="AO6" s="275"/>
      <c r="AP6" s="275"/>
      <c r="AQ6" s="275"/>
      <c r="AR6" s="275"/>
      <c r="AS6" s="275"/>
      <c r="AT6" s="277"/>
      <c r="AU6" s="302">
        <v>0.44</v>
      </c>
      <c r="AV6" s="275"/>
      <c r="AW6" s="275"/>
      <c r="AX6" s="275"/>
      <c r="AY6" s="275"/>
      <c r="AZ6" s="303">
        <v>0.64</v>
      </c>
      <c r="BA6" s="290">
        <v>0.49</v>
      </c>
      <c r="BB6" s="275"/>
      <c r="BC6" s="275"/>
      <c r="BD6" s="285"/>
      <c r="BE6" s="285"/>
      <c r="BF6" s="23"/>
      <c r="BG6" s="18"/>
    </row>
    <row r="7" spans="2:59" hidden="1">
      <c r="B7" s="453"/>
      <c r="C7" s="235" t="str">
        <f>IF(Log!J6&lt;&gt;"", Log!J6, "")</f>
        <v/>
      </c>
      <c r="D7" s="275"/>
      <c r="E7" s="275"/>
      <c r="F7" s="275"/>
      <c r="G7" s="275"/>
      <c r="H7" s="275"/>
      <c r="I7" s="275"/>
      <c r="J7" s="277"/>
      <c r="K7" s="275"/>
      <c r="L7" s="275"/>
      <c r="M7" s="275"/>
      <c r="N7" s="275"/>
      <c r="O7" s="275"/>
      <c r="P7" s="277"/>
      <c r="Q7" s="275"/>
      <c r="R7" s="275"/>
      <c r="S7" s="275"/>
      <c r="T7" s="275"/>
      <c r="U7" s="275"/>
      <c r="V7" s="277"/>
      <c r="W7" s="275"/>
      <c r="X7" s="275"/>
      <c r="Y7" s="275"/>
      <c r="Z7" s="275"/>
      <c r="AA7" s="275"/>
      <c r="AB7" s="277"/>
      <c r="AC7" s="275"/>
      <c r="AD7" s="275"/>
      <c r="AE7" s="275"/>
      <c r="AF7" s="275"/>
      <c r="AG7" s="275"/>
      <c r="AH7" s="277"/>
      <c r="AI7" s="275"/>
      <c r="AJ7" s="275"/>
      <c r="AK7" s="275"/>
      <c r="AL7" s="275"/>
      <c r="AM7" s="275"/>
      <c r="AN7" s="277"/>
      <c r="AO7" s="275"/>
      <c r="AP7" s="275"/>
      <c r="AQ7" s="275"/>
      <c r="AR7" s="275"/>
      <c r="AS7" s="275"/>
      <c r="AT7" s="277"/>
      <c r="AU7" s="275"/>
      <c r="AV7" s="275"/>
      <c r="AW7" s="275"/>
      <c r="AX7" s="275"/>
      <c r="AY7" s="275"/>
      <c r="AZ7" s="277"/>
      <c r="BA7" s="275"/>
      <c r="BB7" s="275"/>
      <c r="BC7" s="275"/>
      <c r="BD7" s="285"/>
      <c r="BE7" s="285"/>
      <c r="BF7" s="23"/>
      <c r="BG7" s="18"/>
    </row>
    <row r="8" spans="2:59" hidden="1">
      <c r="B8" s="453"/>
      <c r="C8" s="235" t="str">
        <f>IF(Log!J7&lt;&gt;"", Log!J7, "")</f>
        <v/>
      </c>
      <c r="D8" s="275"/>
      <c r="E8" s="275"/>
      <c r="F8" s="275"/>
      <c r="G8" s="275"/>
      <c r="H8" s="275"/>
      <c r="I8" s="275"/>
      <c r="J8" s="277"/>
      <c r="K8" s="275"/>
      <c r="L8" s="275"/>
      <c r="M8" s="275"/>
      <c r="N8" s="275"/>
      <c r="O8" s="275"/>
      <c r="P8" s="277"/>
      <c r="Q8" s="275"/>
      <c r="R8" s="275"/>
      <c r="S8" s="275"/>
      <c r="T8" s="275"/>
      <c r="U8" s="275"/>
      <c r="V8" s="277"/>
      <c r="W8" s="275"/>
      <c r="X8" s="275"/>
      <c r="Y8" s="275"/>
      <c r="Z8" s="275"/>
      <c r="AA8" s="275"/>
      <c r="AB8" s="277"/>
      <c r="AC8" s="275"/>
      <c r="AD8" s="275"/>
      <c r="AE8" s="275"/>
      <c r="AF8" s="275"/>
      <c r="AG8" s="275"/>
      <c r="AH8" s="277"/>
      <c r="AI8" s="275"/>
      <c r="AJ8" s="275"/>
      <c r="AK8" s="275"/>
      <c r="AL8" s="275"/>
      <c r="AM8" s="275"/>
      <c r="AN8" s="277"/>
      <c r="AO8" s="275"/>
      <c r="AP8" s="275"/>
      <c r="AQ8" s="275"/>
      <c r="AR8" s="275"/>
      <c r="AS8" s="275"/>
      <c r="AT8" s="277"/>
      <c r="AU8" s="275"/>
      <c r="AV8" s="275"/>
      <c r="AW8" s="275"/>
      <c r="AX8" s="275"/>
      <c r="AY8" s="275"/>
      <c r="AZ8" s="277"/>
      <c r="BA8" s="275"/>
      <c r="BB8" s="275"/>
      <c r="BC8" s="275"/>
      <c r="BD8" s="285"/>
      <c r="BE8" s="285"/>
      <c r="BF8" s="23"/>
      <c r="BG8" s="18"/>
    </row>
    <row r="9" spans="2:59" hidden="1">
      <c r="B9" s="454"/>
      <c r="C9" s="236" t="str">
        <f>IF(Log!J8&lt;&gt;"", Log!J8, "")</f>
        <v/>
      </c>
      <c r="D9" s="304"/>
      <c r="E9" s="304"/>
      <c r="F9" s="304"/>
      <c r="G9" s="304"/>
      <c r="H9" s="304"/>
      <c r="I9" s="275"/>
      <c r="J9" s="305"/>
      <c r="K9" s="304"/>
      <c r="L9" s="304"/>
      <c r="M9" s="304"/>
      <c r="N9" s="304"/>
      <c r="O9" s="304"/>
      <c r="P9" s="305"/>
      <c r="Q9" s="304"/>
      <c r="R9" s="304"/>
      <c r="S9" s="304"/>
      <c r="T9" s="304"/>
      <c r="U9" s="304"/>
      <c r="V9" s="305"/>
      <c r="W9" s="304"/>
      <c r="X9" s="304"/>
      <c r="Y9" s="304"/>
      <c r="Z9" s="304"/>
      <c r="AA9" s="304"/>
      <c r="AB9" s="305"/>
      <c r="AC9" s="304"/>
      <c r="AD9" s="304"/>
      <c r="AE9" s="304"/>
      <c r="AF9" s="304"/>
      <c r="AG9" s="304"/>
      <c r="AH9" s="305"/>
      <c r="AI9" s="304"/>
      <c r="AJ9" s="304"/>
      <c r="AK9" s="304"/>
      <c r="AL9" s="304"/>
      <c r="AM9" s="304"/>
      <c r="AN9" s="305"/>
      <c r="AO9" s="304"/>
      <c r="AP9" s="304"/>
      <c r="AQ9" s="304"/>
      <c r="AR9" s="304"/>
      <c r="AS9" s="304"/>
      <c r="AT9" s="305"/>
      <c r="AU9" s="304"/>
      <c r="AV9" s="304"/>
      <c r="AW9" s="304"/>
      <c r="AX9" s="304"/>
      <c r="AY9" s="304"/>
      <c r="AZ9" s="305"/>
      <c r="BA9" s="304"/>
      <c r="BB9" s="304"/>
      <c r="BC9" s="304"/>
      <c r="BD9" s="306"/>
      <c r="BE9" s="306"/>
      <c r="BF9" s="23"/>
      <c r="BG9" s="18"/>
    </row>
    <row r="10" spans="2:59">
      <c r="B10" s="452" t="str">
        <f>Log!K2</f>
        <v>Hunter</v>
      </c>
      <c r="C10" s="237" t="str">
        <f>IF(Log!K3&lt;&gt;"", Log!K3, "")</f>
        <v>Midrange</v>
      </c>
      <c r="D10" s="307">
        <v>0.54</v>
      </c>
      <c r="E10" s="308">
        <v>0.45</v>
      </c>
      <c r="F10" s="309">
        <v>0.6</v>
      </c>
      <c r="G10" s="310"/>
      <c r="H10" s="310"/>
      <c r="I10" s="310"/>
      <c r="J10" s="311">
        <v>0.5</v>
      </c>
      <c r="K10" s="310"/>
      <c r="L10" s="310"/>
      <c r="M10" s="310"/>
      <c r="N10" s="310"/>
      <c r="O10" s="310"/>
      <c r="P10" s="312">
        <v>0.75</v>
      </c>
      <c r="Q10" s="310"/>
      <c r="R10" s="313">
        <v>0.56999999999999995</v>
      </c>
      <c r="S10" s="310"/>
      <c r="T10" s="310"/>
      <c r="U10" s="310"/>
      <c r="V10" s="314">
        <v>0.46</v>
      </c>
      <c r="W10" s="315">
        <v>0.5</v>
      </c>
      <c r="X10" s="310"/>
      <c r="Y10" s="310"/>
      <c r="Z10" s="310"/>
      <c r="AA10" s="310"/>
      <c r="AB10" s="316"/>
      <c r="AC10" s="310"/>
      <c r="AD10" s="317">
        <v>0.52</v>
      </c>
      <c r="AE10" s="310"/>
      <c r="AF10" s="310"/>
      <c r="AG10" s="310"/>
      <c r="AH10" s="318">
        <v>0.56000000000000005</v>
      </c>
      <c r="AI10" s="315">
        <v>0.5</v>
      </c>
      <c r="AJ10" s="310"/>
      <c r="AK10" s="310"/>
      <c r="AL10" s="310"/>
      <c r="AM10" s="310"/>
      <c r="AN10" s="319">
        <v>0.4</v>
      </c>
      <c r="AO10" s="309">
        <v>0.6</v>
      </c>
      <c r="AP10" s="310"/>
      <c r="AQ10" s="310"/>
      <c r="AR10" s="310"/>
      <c r="AS10" s="310"/>
      <c r="AT10" s="316"/>
      <c r="AU10" s="320">
        <v>0.53</v>
      </c>
      <c r="AV10" s="310"/>
      <c r="AW10" s="310"/>
      <c r="AX10" s="310"/>
      <c r="AY10" s="310"/>
      <c r="AZ10" s="321">
        <v>0.49</v>
      </c>
      <c r="BA10" s="322">
        <v>0.46</v>
      </c>
      <c r="BB10" s="310"/>
      <c r="BC10" s="310"/>
      <c r="BD10" s="323"/>
      <c r="BE10" s="324"/>
      <c r="BF10" s="23"/>
      <c r="BG10" s="18"/>
    </row>
    <row r="11" spans="2:59" hidden="1">
      <c r="B11" s="453"/>
      <c r="C11" s="235" t="str">
        <f>IF(Log!K4&lt;&gt;"", Log!K4, "")</f>
        <v/>
      </c>
      <c r="D11" s="275"/>
      <c r="E11" s="275"/>
      <c r="F11" s="275"/>
      <c r="G11" s="275"/>
      <c r="H11" s="275"/>
      <c r="I11" s="275"/>
      <c r="J11" s="277"/>
      <c r="K11" s="275"/>
      <c r="L11" s="275"/>
      <c r="M11" s="275"/>
      <c r="N11" s="275"/>
      <c r="O11" s="275"/>
      <c r="P11" s="277"/>
      <c r="Q11" s="275"/>
      <c r="R11" s="275"/>
      <c r="S11" s="275"/>
      <c r="T11" s="275"/>
      <c r="U11" s="275"/>
      <c r="V11" s="277"/>
      <c r="W11" s="275"/>
      <c r="X11" s="275"/>
      <c r="Y11" s="275"/>
      <c r="Z11" s="275"/>
      <c r="AA11" s="275"/>
      <c r="AB11" s="277"/>
      <c r="AC11" s="275"/>
      <c r="AD11" s="275"/>
      <c r="AE11" s="275"/>
      <c r="AF11" s="275"/>
      <c r="AG11" s="275"/>
      <c r="AH11" s="277"/>
      <c r="AI11" s="275"/>
      <c r="AJ11" s="275"/>
      <c r="AK11" s="275"/>
      <c r="AL11" s="275"/>
      <c r="AM11" s="275"/>
      <c r="AN11" s="277"/>
      <c r="AO11" s="275"/>
      <c r="AP11" s="275"/>
      <c r="AQ11" s="275"/>
      <c r="AR11" s="275"/>
      <c r="AS11" s="275"/>
      <c r="AT11" s="277"/>
      <c r="AU11" s="275"/>
      <c r="AV11" s="275"/>
      <c r="AW11" s="275"/>
      <c r="AX11" s="275"/>
      <c r="AY11" s="275"/>
      <c r="AZ11" s="277"/>
      <c r="BA11" s="275"/>
      <c r="BB11" s="275"/>
      <c r="BC11" s="275"/>
      <c r="BD11" s="285"/>
      <c r="BE11" s="285"/>
      <c r="BF11" s="23"/>
      <c r="BG11" s="18"/>
    </row>
    <row r="12" spans="2:59" hidden="1">
      <c r="B12" s="453"/>
      <c r="C12" s="235" t="str">
        <f>IF(Log!K5&lt;&gt;"", Log!K5, "")</f>
        <v/>
      </c>
      <c r="D12" s="275"/>
      <c r="E12" s="275"/>
      <c r="F12" s="275"/>
      <c r="G12" s="275"/>
      <c r="H12" s="275"/>
      <c r="I12" s="275"/>
      <c r="J12" s="277"/>
      <c r="K12" s="275"/>
      <c r="L12" s="275"/>
      <c r="M12" s="275"/>
      <c r="N12" s="275"/>
      <c r="O12" s="275"/>
      <c r="P12" s="277"/>
      <c r="Q12" s="275"/>
      <c r="R12" s="275"/>
      <c r="S12" s="275"/>
      <c r="T12" s="275"/>
      <c r="U12" s="275"/>
      <c r="V12" s="277"/>
      <c r="W12" s="275"/>
      <c r="X12" s="275"/>
      <c r="Y12" s="275"/>
      <c r="Z12" s="275"/>
      <c r="AA12" s="275"/>
      <c r="AB12" s="277"/>
      <c r="AC12" s="275"/>
      <c r="AD12" s="275"/>
      <c r="AE12" s="275"/>
      <c r="AF12" s="275"/>
      <c r="AG12" s="275"/>
      <c r="AH12" s="277"/>
      <c r="AI12" s="275"/>
      <c r="AJ12" s="275"/>
      <c r="AK12" s="275"/>
      <c r="AL12" s="275"/>
      <c r="AM12" s="275"/>
      <c r="AN12" s="277"/>
      <c r="AO12" s="275"/>
      <c r="AP12" s="275"/>
      <c r="AQ12" s="275"/>
      <c r="AR12" s="275"/>
      <c r="AS12" s="275"/>
      <c r="AT12" s="277"/>
      <c r="AU12" s="275"/>
      <c r="AV12" s="275"/>
      <c r="AW12" s="275"/>
      <c r="AX12" s="275"/>
      <c r="AY12" s="275"/>
      <c r="AZ12" s="277"/>
      <c r="BA12" s="275"/>
      <c r="BB12" s="275"/>
      <c r="BC12" s="275"/>
      <c r="BD12" s="285"/>
      <c r="BE12" s="285"/>
      <c r="BF12" s="23"/>
      <c r="BG12" s="18"/>
    </row>
    <row r="13" spans="2:59" hidden="1">
      <c r="B13" s="453"/>
      <c r="C13" s="235" t="str">
        <f>IF(Log!K6&lt;&gt;"", Log!K6, "")</f>
        <v/>
      </c>
      <c r="D13" s="275"/>
      <c r="E13" s="275"/>
      <c r="F13" s="275"/>
      <c r="G13" s="275"/>
      <c r="H13" s="275"/>
      <c r="I13" s="275"/>
      <c r="J13" s="277"/>
      <c r="K13" s="275"/>
      <c r="L13" s="275"/>
      <c r="M13" s="275"/>
      <c r="N13" s="275"/>
      <c r="O13" s="275"/>
      <c r="P13" s="277"/>
      <c r="Q13" s="275"/>
      <c r="R13" s="275"/>
      <c r="S13" s="275"/>
      <c r="T13" s="275"/>
      <c r="U13" s="275"/>
      <c r="V13" s="277"/>
      <c r="W13" s="275"/>
      <c r="X13" s="275"/>
      <c r="Y13" s="275"/>
      <c r="Z13" s="275"/>
      <c r="AA13" s="275"/>
      <c r="AB13" s="277"/>
      <c r="AC13" s="275"/>
      <c r="AD13" s="275"/>
      <c r="AE13" s="275"/>
      <c r="AF13" s="275"/>
      <c r="AG13" s="275"/>
      <c r="AH13" s="277"/>
      <c r="AI13" s="275"/>
      <c r="AJ13" s="275"/>
      <c r="AK13" s="275"/>
      <c r="AL13" s="275"/>
      <c r="AM13" s="275"/>
      <c r="AN13" s="277"/>
      <c r="AO13" s="275"/>
      <c r="AP13" s="275"/>
      <c r="AQ13" s="275"/>
      <c r="AR13" s="275"/>
      <c r="AS13" s="275"/>
      <c r="AT13" s="277"/>
      <c r="AU13" s="275"/>
      <c r="AV13" s="275"/>
      <c r="AW13" s="275"/>
      <c r="AX13" s="275"/>
      <c r="AY13" s="275"/>
      <c r="AZ13" s="277"/>
      <c r="BA13" s="275"/>
      <c r="BB13" s="275"/>
      <c r="BC13" s="275"/>
      <c r="BD13" s="285"/>
      <c r="BE13" s="285"/>
      <c r="BF13" s="23"/>
      <c r="BG13" s="18"/>
    </row>
    <row r="14" spans="2:59" hidden="1">
      <c r="B14" s="453"/>
      <c r="C14" s="235" t="str">
        <f>IF(Log!K7&lt;&gt;"", Log!K7, "")</f>
        <v/>
      </c>
      <c r="D14" s="275"/>
      <c r="E14" s="275"/>
      <c r="F14" s="275"/>
      <c r="G14" s="275"/>
      <c r="H14" s="275"/>
      <c r="I14" s="275"/>
      <c r="J14" s="277"/>
      <c r="K14" s="275"/>
      <c r="L14" s="275"/>
      <c r="M14" s="275"/>
      <c r="N14" s="275"/>
      <c r="O14" s="275"/>
      <c r="P14" s="277"/>
      <c r="Q14" s="275"/>
      <c r="R14" s="275"/>
      <c r="S14" s="275"/>
      <c r="T14" s="275"/>
      <c r="U14" s="275"/>
      <c r="V14" s="277"/>
      <c r="W14" s="275"/>
      <c r="X14" s="275"/>
      <c r="Y14" s="275"/>
      <c r="Z14" s="275"/>
      <c r="AA14" s="275"/>
      <c r="AB14" s="277"/>
      <c r="AC14" s="275"/>
      <c r="AD14" s="275"/>
      <c r="AE14" s="275"/>
      <c r="AF14" s="275"/>
      <c r="AG14" s="275"/>
      <c r="AH14" s="277"/>
      <c r="AI14" s="275"/>
      <c r="AJ14" s="275"/>
      <c r="AK14" s="275"/>
      <c r="AL14" s="275"/>
      <c r="AM14" s="275"/>
      <c r="AN14" s="277"/>
      <c r="AO14" s="275"/>
      <c r="AP14" s="275"/>
      <c r="AQ14" s="275"/>
      <c r="AR14" s="275"/>
      <c r="AS14" s="275"/>
      <c r="AT14" s="277"/>
      <c r="AU14" s="275"/>
      <c r="AV14" s="275"/>
      <c r="AW14" s="275"/>
      <c r="AX14" s="275"/>
      <c r="AY14" s="275"/>
      <c r="AZ14" s="277"/>
      <c r="BA14" s="275"/>
      <c r="BB14" s="275"/>
      <c r="BC14" s="275"/>
      <c r="BD14" s="285"/>
      <c r="BE14" s="285"/>
      <c r="BF14" s="23"/>
      <c r="BG14" s="18"/>
    </row>
    <row r="15" spans="2:59" hidden="1">
      <c r="B15" s="454"/>
      <c r="C15" s="236" t="str">
        <f>IF(Log!K8&lt;&gt;"", Log!K8, "")</f>
        <v/>
      </c>
      <c r="D15" s="304"/>
      <c r="E15" s="304"/>
      <c r="F15" s="304"/>
      <c r="G15" s="304"/>
      <c r="H15" s="304"/>
      <c r="I15" s="304"/>
      <c r="J15" s="305"/>
      <c r="K15" s="304"/>
      <c r="L15" s="304"/>
      <c r="M15" s="304"/>
      <c r="N15" s="304"/>
      <c r="O15" s="275"/>
      <c r="P15" s="305"/>
      <c r="Q15" s="304"/>
      <c r="R15" s="304"/>
      <c r="S15" s="304"/>
      <c r="T15" s="304"/>
      <c r="U15" s="304"/>
      <c r="V15" s="305"/>
      <c r="W15" s="304"/>
      <c r="X15" s="304"/>
      <c r="Y15" s="304"/>
      <c r="Z15" s="304"/>
      <c r="AA15" s="304"/>
      <c r="AB15" s="305"/>
      <c r="AC15" s="304"/>
      <c r="AD15" s="304"/>
      <c r="AE15" s="304"/>
      <c r="AF15" s="304"/>
      <c r="AG15" s="304"/>
      <c r="AH15" s="305"/>
      <c r="AI15" s="304"/>
      <c r="AJ15" s="304"/>
      <c r="AK15" s="304"/>
      <c r="AL15" s="304"/>
      <c r="AM15" s="304"/>
      <c r="AN15" s="305"/>
      <c r="AO15" s="304"/>
      <c r="AP15" s="304"/>
      <c r="AQ15" s="304"/>
      <c r="AR15" s="304"/>
      <c r="AS15" s="304"/>
      <c r="AT15" s="305"/>
      <c r="AU15" s="304"/>
      <c r="AV15" s="304"/>
      <c r="AW15" s="304"/>
      <c r="AX15" s="304"/>
      <c r="AY15" s="304"/>
      <c r="AZ15" s="305"/>
      <c r="BA15" s="304"/>
      <c r="BB15" s="304"/>
      <c r="BC15" s="304"/>
      <c r="BD15" s="306"/>
      <c r="BE15" s="306"/>
      <c r="BF15" s="23"/>
      <c r="BG15" s="18"/>
    </row>
    <row r="16" spans="2:59">
      <c r="B16" s="452" t="str">
        <f>Log!L2</f>
        <v>Mage</v>
      </c>
      <c r="C16" s="237" t="str">
        <f>IF(Log!L3&lt;&gt;"", Log!L3, "")</f>
        <v>Exodia</v>
      </c>
      <c r="D16" s="325"/>
      <c r="E16" s="326">
        <v>0.37</v>
      </c>
      <c r="F16" s="310"/>
      <c r="G16" s="310"/>
      <c r="H16" s="310"/>
      <c r="I16" s="310"/>
      <c r="J16" s="327">
        <v>0.25</v>
      </c>
      <c r="K16" s="310"/>
      <c r="L16" s="310"/>
      <c r="M16" s="310"/>
      <c r="N16" s="310"/>
      <c r="O16" s="310"/>
      <c r="P16" s="311">
        <v>0.5</v>
      </c>
      <c r="Q16" s="310"/>
      <c r="R16" s="310"/>
      <c r="S16" s="310"/>
      <c r="T16" s="310"/>
      <c r="U16" s="310"/>
      <c r="V16" s="316"/>
      <c r="W16" s="310"/>
      <c r="X16" s="310"/>
      <c r="Y16" s="310"/>
      <c r="Z16" s="310"/>
      <c r="AA16" s="310"/>
      <c r="AB16" s="316"/>
      <c r="AC16" s="310"/>
      <c r="AD16" s="328">
        <v>0.38</v>
      </c>
      <c r="AE16" s="310"/>
      <c r="AF16" s="310"/>
      <c r="AG16" s="310"/>
      <c r="AH16" s="329">
        <v>0.38</v>
      </c>
      <c r="AI16" s="330">
        <v>0.44</v>
      </c>
      <c r="AJ16" s="310"/>
      <c r="AK16" s="310"/>
      <c r="AL16" s="310"/>
      <c r="AM16" s="310"/>
      <c r="AN16" s="311">
        <v>0.5</v>
      </c>
      <c r="AO16" s="310"/>
      <c r="AP16" s="310"/>
      <c r="AQ16" s="310"/>
      <c r="AR16" s="310"/>
      <c r="AS16" s="310"/>
      <c r="AT16" s="316"/>
      <c r="AU16" s="331">
        <v>0.44</v>
      </c>
      <c r="AV16" s="310"/>
      <c r="AW16" s="310"/>
      <c r="AX16" s="310"/>
      <c r="AY16" s="310"/>
      <c r="AZ16" s="319">
        <v>0.4</v>
      </c>
      <c r="BA16" s="332">
        <v>0.3</v>
      </c>
      <c r="BB16" s="333">
        <v>0.51</v>
      </c>
      <c r="BC16" s="310"/>
      <c r="BD16" s="323"/>
      <c r="BE16" s="324"/>
      <c r="BF16" s="23"/>
      <c r="BG16" s="18"/>
    </row>
    <row r="17" spans="2:59">
      <c r="B17" s="453"/>
      <c r="C17" s="235" t="str">
        <f>IF(Log!L4&lt;&gt;"", Log!L4, "")</f>
        <v>Control</v>
      </c>
      <c r="D17" s="275"/>
      <c r="E17" s="275"/>
      <c r="F17" s="275"/>
      <c r="G17" s="275"/>
      <c r="H17" s="275"/>
      <c r="I17" s="275"/>
      <c r="J17" s="277"/>
      <c r="K17" s="275"/>
      <c r="L17" s="275"/>
      <c r="M17" s="275"/>
      <c r="N17" s="275"/>
      <c r="O17" s="275"/>
      <c r="P17" s="277"/>
      <c r="Q17" s="274">
        <v>0.5</v>
      </c>
      <c r="R17" s="275"/>
      <c r="S17" s="275"/>
      <c r="T17" s="275"/>
      <c r="U17" s="275"/>
      <c r="V17" s="277"/>
      <c r="W17" s="275"/>
      <c r="X17" s="275"/>
      <c r="Y17" s="275"/>
      <c r="Z17" s="275"/>
      <c r="AA17" s="275"/>
      <c r="AB17" s="277"/>
      <c r="AC17" s="275"/>
      <c r="AD17" s="275"/>
      <c r="AE17" s="275"/>
      <c r="AF17" s="275"/>
      <c r="AG17" s="275"/>
      <c r="AH17" s="277"/>
      <c r="AI17" s="275"/>
      <c r="AJ17" s="275"/>
      <c r="AK17" s="275"/>
      <c r="AL17" s="275"/>
      <c r="AM17" s="275"/>
      <c r="AN17" s="277"/>
      <c r="AO17" s="275"/>
      <c r="AP17" s="275"/>
      <c r="AQ17" s="275"/>
      <c r="AR17" s="275"/>
      <c r="AS17" s="275"/>
      <c r="AT17" s="277"/>
      <c r="AU17" s="275"/>
      <c r="AV17" s="275"/>
      <c r="AW17" s="275"/>
      <c r="AX17" s="275"/>
      <c r="AY17" s="275"/>
      <c r="AZ17" s="277"/>
      <c r="BA17" s="275"/>
      <c r="BB17" s="334">
        <v>0.53</v>
      </c>
      <c r="BC17" s="275"/>
      <c r="BD17" s="285"/>
      <c r="BE17" s="285"/>
      <c r="BF17" s="23"/>
      <c r="BG17" s="18"/>
    </row>
    <row r="18" spans="2:59">
      <c r="B18" s="453"/>
      <c r="C18" s="235" t="str">
        <f>IF(Log!L5&lt;&gt;"", Log!L5, "")</f>
        <v>Freeze</v>
      </c>
      <c r="D18" s="275"/>
      <c r="E18" s="335">
        <v>0.59</v>
      </c>
      <c r="F18" s="275"/>
      <c r="G18" s="275"/>
      <c r="H18" s="275"/>
      <c r="I18" s="275"/>
      <c r="J18" s="278">
        <v>0.43</v>
      </c>
      <c r="K18" s="275"/>
      <c r="L18" s="275"/>
      <c r="M18" s="275"/>
      <c r="N18" s="275"/>
      <c r="O18" s="275"/>
      <c r="P18" s="277"/>
      <c r="Q18" s="275"/>
      <c r="R18" s="274">
        <v>0.5</v>
      </c>
      <c r="S18" s="275"/>
      <c r="T18" s="275"/>
      <c r="U18" s="275"/>
      <c r="V18" s="278">
        <v>0.43</v>
      </c>
      <c r="W18" s="274">
        <v>0.5</v>
      </c>
      <c r="X18" s="275"/>
      <c r="Y18" s="275"/>
      <c r="Z18" s="275"/>
      <c r="AA18" s="275"/>
      <c r="AB18" s="277"/>
      <c r="AC18" s="336">
        <v>0.34</v>
      </c>
      <c r="AD18" s="289">
        <v>0.41</v>
      </c>
      <c r="AE18" s="275"/>
      <c r="AF18" s="275"/>
      <c r="AG18" s="275"/>
      <c r="AH18" s="337">
        <v>0.56999999999999995</v>
      </c>
      <c r="AI18" s="338">
        <v>0.57999999999999996</v>
      </c>
      <c r="AJ18" s="275"/>
      <c r="AK18" s="275"/>
      <c r="AL18" s="275"/>
      <c r="AM18" s="275"/>
      <c r="AN18" s="339">
        <v>0.66</v>
      </c>
      <c r="AO18" s="275"/>
      <c r="AP18" s="275"/>
      <c r="AQ18" s="275"/>
      <c r="AR18" s="275"/>
      <c r="AS18" s="275"/>
      <c r="AT18" s="277"/>
      <c r="AU18" s="340">
        <v>0.73</v>
      </c>
      <c r="AV18" s="275"/>
      <c r="AW18" s="275"/>
      <c r="AX18" s="275"/>
      <c r="AY18" s="275"/>
      <c r="AZ18" s="341">
        <v>0.47</v>
      </c>
      <c r="BA18" s="334">
        <v>0.53</v>
      </c>
      <c r="BB18" s="338">
        <v>0.57999999999999996</v>
      </c>
      <c r="BC18" s="275"/>
      <c r="BD18" s="285"/>
      <c r="BE18" s="285"/>
      <c r="BF18" s="23"/>
      <c r="BG18" s="18"/>
    </row>
    <row r="19" spans="2:59" hidden="1">
      <c r="B19" s="453"/>
      <c r="C19" s="235" t="str">
        <f>IF(Log!L6&lt;&gt;"", Log!L6, "")</f>
        <v/>
      </c>
      <c r="D19" s="275"/>
      <c r="E19" s="275"/>
      <c r="F19" s="275"/>
      <c r="G19" s="275"/>
      <c r="H19" s="275"/>
      <c r="I19" s="275"/>
      <c r="J19" s="277"/>
      <c r="K19" s="275"/>
      <c r="L19" s="275"/>
      <c r="M19" s="275"/>
      <c r="N19" s="275"/>
      <c r="O19" s="275"/>
      <c r="P19" s="277"/>
      <c r="Q19" s="275"/>
      <c r="R19" s="275"/>
      <c r="S19" s="274">
        <v>0.5</v>
      </c>
      <c r="T19" s="275"/>
      <c r="U19" s="275"/>
      <c r="V19" s="277"/>
      <c r="W19" s="275"/>
      <c r="X19" s="275"/>
      <c r="Y19" s="275"/>
      <c r="Z19" s="275"/>
      <c r="AA19" s="275"/>
      <c r="AB19" s="277"/>
      <c r="AC19" s="275"/>
      <c r="AD19" s="275"/>
      <c r="AE19" s="275"/>
      <c r="AF19" s="275"/>
      <c r="AG19" s="275"/>
      <c r="AH19" s="277"/>
      <c r="AI19" s="275"/>
      <c r="AJ19" s="275"/>
      <c r="AK19" s="275"/>
      <c r="AL19" s="275"/>
      <c r="AM19" s="275"/>
      <c r="AN19" s="277"/>
      <c r="AO19" s="275"/>
      <c r="AP19" s="275"/>
      <c r="AQ19" s="275"/>
      <c r="AR19" s="275"/>
      <c r="AS19" s="275"/>
      <c r="AT19" s="277"/>
      <c r="AU19" s="275"/>
      <c r="AV19" s="275"/>
      <c r="AW19" s="275"/>
      <c r="AX19" s="275"/>
      <c r="AY19" s="275"/>
      <c r="AZ19" s="277"/>
      <c r="BA19" s="275"/>
      <c r="BB19" s="342">
        <v>0.61</v>
      </c>
      <c r="BC19" s="275"/>
      <c r="BD19" s="285"/>
      <c r="BE19" s="285"/>
      <c r="BF19" s="23"/>
      <c r="BG19" s="18"/>
    </row>
    <row r="20" spans="2:59" hidden="1">
      <c r="B20" s="453"/>
      <c r="C20" s="235" t="str">
        <f>IF(Log!L7&lt;&gt;"", Log!L7, "")</f>
        <v/>
      </c>
      <c r="D20" s="275"/>
      <c r="E20" s="275"/>
      <c r="F20" s="275"/>
      <c r="G20" s="275"/>
      <c r="H20" s="275"/>
      <c r="I20" s="275"/>
      <c r="J20" s="277"/>
      <c r="K20" s="275"/>
      <c r="L20" s="275"/>
      <c r="M20" s="275"/>
      <c r="N20" s="275"/>
      <c r="O20" s="275"/>
      <c r="P20" s="277"/>
      <c r="Q20" s="275"/>
      <c r="R20" s="275"/>
      <c r="S20" s="275"/>
      <c r="T20" s="274">
        <v>0.5</v>
      </c>
      <c r="U20" s="275"/>
      <c r="V20" s="277"/>
      <c r="W20" s="275"/>
      <c r="X20" s="275"/>
      <c r="Y20" s="275"/>
      <c r="Z20" s="275"/>
      <c r="AA20" s="275"/>
      <c r="AB20" s="277"/>
      <c r="AC20" s="275"/>
      <c r="AD20" s="275"/>
      <c r="AE20" s="275"/>
      <c r="AF20" s="275"/>
      <c r="AG20" s="275"/>
      <c r="AH20" s="277"/>
      <c r="AI20" s="275"/>
      <c r="AJ20" s="275"/>
      <c r="AK20" s="275"/>
      <c r="AL20" s="275"/>
      <c r="AM20" s="275"/>
      <c r="AN20" s="277"/>
      <c r="AO20" s="275"/>
      <c r="AP20" s="275"/>
      <c r="AQ20" s="275"/>
      <c r="AR20" s="275"/>
      <c r="AS20" s="275"/>
      <c r="AT20" s="277"/>
      <c r="AU20" s="275"/>
      <c r="AV20" s="275"/>
      <c r="AW20" s="275"/>
      <c r="AX20" s="275"/>
      <c r="AY20" s="275"/>
      <c r="AZ20" s="277"/>
      <c r="BA20" s="275"/>
      <c r="BB20" s="275"/>
      <c r="BC20" s="275"/>
      <c r="BD20" s="285"/>
      <c r="BE20" s="285"/>
      <c r="BF20" s="23"/>
      <c r="BG20" s="18"/>
    </row>
    <row r="21" spans="2:59" hidden="1">
      <c r="B21" s="454"/>
      <c r="C21" s="236" t="str">
        <f>IF(Log!L8&lt;&gt;"", Log!L8, "")</f>
        <v/>
      </c>
      <c r="D21" s="304"/>
      <c r="E21" s="304"/>
      <c r="F21" s="304"/>
      <c r="G21" s="304"/>
      <c r="H21" s="304"/>
      <c r="I21" s="304"/>
      <c r="J21" s="305"/>
      <c r="K21" s="304"/>
      <c r="L21" s="304"/>
      <c r="M21" s="304"/>
      <c r="N21" s="304"/>
      <c r="O21" s="304"/>
      <c r="P21" s="305"/>
      <c r="Q21" s="304"/>
      <c r="R21" s="304"/>
      <c r="S21" s="304"/>
      <c r="T21" s="304"/>
      <c r="U21" s="275"/>
      <c r="V21" s="305"/>
      <c r="W21" s="304"/>
      <c r="X21" s="304"/>
      <c r="Y21" s="304"/>
      <c r="Z21" s="304"/>
      <c r="AA21" s="304"/>
      <c r="AB21" s="305"/>
      <c r="AC21" s="304"/>
      <c r="AD21" s="304"/>
      <c r="AE21" s="304"/>
      <c r="AF21" s="304"/>
      <c r="AG21" s="304"/>
      <c r="AH21" s="305"/>
      <c r="AI21" s="304"/>
      <c r="AJ21" s="304"/>
      <c r="AK21" s="304"/>
      <c r="AL21" s="304"/>
      <c r="AM21" s="304"/>
      <c r="AN21" s="305"/>
      <c r="AO21" s="304"/>
      <c r="AP21" s="304"/>
      <c r="AQ21" s="304"/>
      <c r="AR21" s="304"/>
      <c r="AS21" s="304"/>
      <c r="AT21" s="305"/>
      <c r="AU21" s="304"/>
      <c r="AV21" s="304"/>
      <c r="AW21" s="304"/>
      <c r="AX21" s="304"/>
      <c r="AY21" s="304"/>
      <c r="AZ21" s="305"/>
      <c r="BA21" s="304"/>
      <c r="BB21" s="304"/>
      <c r="BC21" s="304"/>
      <c r="BD21" s="306"/>
      <c r="BE21" s="306"/>
      <c r="BF21" s="23"/>
      <c r="BG21" s="18"/>
    </row>
    <row r="22" spans="2:59">
      <c r="B22" s="452" t="str">
        <f>Log!M2</f>
        <v>Paladin</v>
      </c>
      <c r="C22" s="237" t="str">
        <f>IF(Log!M3&lt;&gt;"", Log!M3, "")</f>
        <v>Midrange</v>
      </c>
      <c r="D22" s="325"/>
      <c r="E22" s="343">
        <v>0.54</v>
      </c>
      <c r="F22" s="344">
        <v>0.48</v>
      </c>
      <c r="G22" s="310"/>
      <c r="H22" s="310"/>
      <c r="I22" s="310"/>
      <c r="J22" s="345">
        <v>0.54</v>
      </c>
      <c r="K22" s="310"/>
      <c r="L22" s="310"/>
      <c r="M22" s="310"/>
      <c r="N22" s="310"/>
      <c r="O22" s="310"/>
      <c r="P22" s="316"/>
      <c r="Q22" s="310"/>
      <c r="R22" s="313">
        <v>0.56999999999999995</v>
      </c>
      <c r="S22" s="310"/>
      <c r="T22" s="310"/>
      <c r="U22" s="310"/>
      <c r="V22" s="311">
        <v>0.5</v>
      </c>
      <c r="W22" s="346">
        <v>0.41</v>
      </c>
      <c r="X22" s="310"/>
      <c r="Y22" s="310"/>
      <c r="Z22" s="310"/>
      <c r="AA22" s="310"/>
      <c r="AB22" s="316"/>
      <c r="AC22" s="347">
        <v>0.62</v>
      </c>
      <c r="AD22" s="313">
        <v>0.56999999999999995</v>
      </c>
      <c r="AE22" s="310"/>
      <c r="AF22" s="310"/>
      <c r="AG22" s="310"/>
      <c r="AH22" s="348">
        <v>0.48</v>
      </c>
      <c r="AI22" s="349">
        <v>0.43</v>
      </c>
      <c r="AJ22" s="310"/>
      <c r="AK22" s="310"/>
      <c r="AL22" s="310"/>
      <c r="AM22" s="310"/>
      <c r="AN22" s="350">
        <v>0.49</v>
      </c>
      <c r="AO22" s="310"/>
      <c r="AP22" s="310"/>
      <c r="AQ22" s="310"/>
      <c r="AR22" s="310"/>
      <c r="AS22" s="310"/>
      <c r="AT22" s="316"/>
      <c r="AU22" s="351">
        <v>0.63</v>
      </c>
      <c r="AV22" s="310"/>
      <c r="AW22" s="310"/>
      <c r="AX22" s="310"/>
      <c r="AY22" s="310"/>
      <c r="AZ22" s="352">
        <v>0.62</v>
      </c>
      <c r="BA22" s="315">
        <v>0.5</v>
      </c>
      <c r="BB22" s="310"/>
      <c r="BC22" s="310"/>
      <c r="BD22" s="323"/>
      <c r="BE22" s="324"/>
      <c r="BF22" s="23"/>
      <c r="BG22" s="18"/>
    </row>
    <row r="23" spans="2:59">
      <c r="B23" s="453"/>
      <c r="C23" s="235" t="str">
        <f>IF(Log!M4&lt;&gt;"", Log!M4, "")</f>
        <v>Murloc</v>
      </c>
      <c r="D23" s="275"/>
      <c r="E23" s="353">
        <v>0.51</v>
      </c>
      <c r="F23" s="275"/>
      <c r="G23" s="275"/>
      <c r="H23" s="275"/>
      <c r="I23" s="275"/>
      <c r="J23" s="354">
        <v>0.5</v>
      </c>
      <c r="K23" s="275"/>
      <c r="L23" s="275"/>
      <c r="M23" s="275"/>
      <c r="N23" s="275"/>
      <c r="O23" s="275"/>
      <c r="P23" s="277"/>
      <c r="Q23" s="275"/>
      <c r="R23" s="274">
        <v>0.5</v>
      </c>
      <c r="S23" s="275"/>
      <c r="T23" s="275"/>
      <c r="U23" s="275"/>
      <c r="V23" s="355">
        <v>0.59</v>
      </c>
      <c r="W23" s="274">
        <v>0.5</v>
      </c>
      <c r="X23" s="275"/>
      <c r="Y23" s="275"/>
      <c r="Z23" s="275"/>
      <c r="AA23" s="275"/>
      <c r="AB23" s="277"/>
      <c r="AC23" s="275"/>
      <c r="AD23" s="275"/>
      <c r="AE23" s="275"/>
      <c r="AF23" s="275"/>
      <c r="AG23" s="275"/>
      <c r="AH23" s="277"/>
      <c r="AI23" s="275"/>
      <c r="AJ23" s="275"/>
      <c r="AK23" s="275"/>
      <c r="AL23" s="275"/>
      <c r="AM23" s="275"/>
      <c r="AN23" s="277"/>
      <c r="AO23" s="275"/>
      <c r="AP23" s="275"/>
      <c r="AQ23" s="275"/>
      <c r="AR23" s="275"/>
      <c r="AS23" s="275"/>
      <c r="AT23" s="277"/>
      <c r="AU23" s="275"/>
      <c r="AV23" s="275"/>
      <c r="AW23" s="275"/>
      <c r="AX23" s="275"/>
      <c r="AY23" s="275"/>
      <c r="AZ23" s="277"/>
      <c r="BA23" s="275"/>
      <c r="BB23" s="275"/>
      <c r="BC23" s="275"/>
      <c r="BD23" s="285"/>
      <c r="BE23" s="285"/>
      <c r="BF23" s="23"/>
      <c r="BG23" s="18"/>
    </row>
    <row r="24" spans="2:59">
      <c r="B24" s="453"/>
      <c r="C24" s="235" t="str">
        <f>IF(Log!M5&lt;&gt;"", Log!M5, "")</f>
        <v>Control</v>
      </c>
      <c r="D24" s="275"/>
      <c r="E24" s="275"/>
      <c r="F24" s="275"/>
      <c r="G24" s="275"/>
      <c r="H24" s="275"/>
      <c r="I24" s="275"/>
      <c r="J24" s="277"/>
      <c r="K24" s="275"/>
      <c r="L24" s="275"/>
      <c r="M24" s="275"/>
      <c r="N24" s="275"/>
      <c r="O24" s="275"/>
      <c r="P24" s="277"/>
      <c r="Q24" s="275"/>
      <c r="R24" s="275"/>
      <c r="S24" s="275"/>
      <c r="T24" s="275"/>
      <c r="U24" s="275"/>
      <c r="V24" s="277"/>
      <c r="W24" s="275"/>
      <c r="X24" s="274">
        <v>0.5</v>
      </c>
      <c r="Y24" s="275"/>
      <c r="Z24" s="275"/>
      <c r="AA24" s="275"/>
      <c r="AB24" s="277"/>
      <c r="AC24" s="275"/>
      <c r="AD24" s="275"/>
      <c r="AE24" s="275"/>
      <c r="AF24" s="275"/>
      <c r="AG24" s="275"/>
      <c r="AH24" s="277"/>
      <c r="AI24" s="275"/>
      <c r="AJ24" s="275"/>
      <c r="AK24" s="275"/>
      <c r="AL24" s="275"/>
      <c r="AM24" s="275"/>
      <c r="AN24" s="277"/>
      <c r="AO24" s="275"/>
      <c r="AP24" s="275"/>
      <c r="AQ24" s="275"/>
      <c r="AR24" s="275"/>
      <c r="AS24" s="275"/>
      <c r="AT24" s="277"/>
      <c r="AU24" s="275"/>
      <c r="AV24" s="275"/>
      <c r="AW24" s="275"/>
      <c r="AX24" s="275"/>
      <c r="AY24" s="275"/>
      <c r="AZ24" s="277"/>
      <c r="BA24" s="275"/>
      <c r="BB24" s="275"/>
      <c r="BC24" s="275"/>
      <c r="BD24" s="285"/>
      <c r="BE24" s="285"/>
      <c r="BF24" s="23"/>
      <c r="BG24" s="18"/>
    </row>
    <row r="25" spans="2:59" hidden="1">
      <c r="B25" s="453"/>
      <c r="C25" s="235" t="str">
        <f>IF(Log!M6&lt;&gt;"", Log!M6, "")</f>
        <v/>
      </c>
      <c r="D25" s="275"/>
      <c r="E25" s="275"/>
      <c r="F25" s="275"/>
      <c r="G25" s="275"/>
      <c r="H25" s="275"/>
      <c r="I25" s="275"/>
      <c r="J25" s="277"/>
      <c r="K25" s="275"/>
      <c r="L25" s="275"/>
      <c r="M25" s="275"/>
      <c r="N25" s="275"/>
      <c r="O25" s="275"/>
      <c r="P25" s="277"/>
      <c r="Q25" s="275"/>
      <c r="R25" s="275"/>
      <c r="S25" s="275"/>
      <c r="T25" s="275"/>
      <c r="U25" s="275"/>
      <c r="V25" s="277"/>
      <c r="W25" s="275"/>
      <c r="X25" s="275"/>
      <c r="Y25" s="275"/>
      <c r="Z25" s="275"/>
      <c r="AA25" s="275"/>
      <c r="AB25" s="277"/>
      <c r="AC25" s="275"/>
      <c r="AD25" s="275"/>
      <c r="AE25" s="275"/>
      <c r="AF25" s="275"/>
      <c r="AG25" s="275"/>
      <c r="AH25" s="277"/>
      <c r="AI25" s="275"/>
      <c r="AJ25" s="275"/>
      <c r="AK25" s="275"/>
      <c r="AL25" s="275"/>
      <c r="AM25" s="275"/>
      <c r="AN25" s="277"/>
      <c r="AO25" s="275"/>
      <c r="AP25" s="275"/>
      <c r="AQ25" s="275"/>
      <c r="AR25" s="275"/>
      <c r="AS25" s="275"/>
      <c r="AT25" s="277"/>
      <c r="AU25" s="275"/>
      <c r="AV25" s="275"/>
      <c r="AW25" s="275"/>
      <c r="AX25" s="275"/>
      <c r="AY25" s="275"/>
      <c r="AZ25" s="277"/>
      <c r="BA25" s="275"/>
      <c r="BB25" s="275"/>
      <c r="BC25" s="275"/>
      <c r="BD25" s="285"/>
      <c r="BE25" s="285"/>
      <c r="BF25" s="23"/>
      <c r="BG25" s="18"/>
    </row>
    <row r="26" spans="2:59" hidden="1">
      <c r="B26" s="453"/>
      <c r="C26" s="235" t="str">
        <f>IF(Log!M7&lt;&gt;"", Log!M7, "")</f>
        <v/>
      </c>
      <c r="D26" s="275"/>
      <c r="E26" s="275"/>
      <c r="F26" s="275"/>
      <c r="G26" s="275"/>
      <c r="H26" s="275"/>
      <c r="I26" s="275"/>
      <c r="J26" s="277"/>
      <c r="K26" s="275"/>
      <c r="L26" s="275"/>
      <c r="M26" s="275"/>
      <c r="N26" s="275"/>
      <c r="O26" s="275"/>
      <c r="P26" s="277"/>
      <c r="Q26" s="275"/>
      <c r="R26" s="275"/>
      <c r="S26" s="275"/>
      <c r="T26" s="275"/>
      <c r="U26" s="275"/>
      <c r="V26" s="277"/>
      <c r="W26" s="275"/>
      <c r="X26" s="275"/>
      <c r="Y26" s="275"/>
      <c r="Z26" s="275"/>
      <c r="AA26" s="275"/>
      <c r="AB26" s="277"/>
      <c r="AC26" s="275"/>
      <c r="AD26" s="275"/>
      <c r="AE26" s="275"/>
      <c r="AF26" s="275"/>
      <c r="AG26" s="275"/>
      <c r="AH26" s="277"/>
      <c r="AI26" s="275"/>
      <c r="AJ26" s="275"/>
      <c r="AK26" s="275"/>
      <c r="AL26" s="275"/>
      <c r="AM26" s="275"/>
      <c r="AN26" s="277"/>
      <c r="AO26" s="275"/>
      <c r="AP26" s="275"/>
      <c r="AQ26" s="275"/>
      <c r="AR26" s="275"/>
      <c r="AS26" s="275"/>
      <c r="AT26" s="277"/>
      <c r="AU26" s="275"/>
      <c r="AV26" s="275"/>
      <c r="AW26" s="275"/>
      <c r="AX26" s="275"/>
      <c r="AY26" s="275"/>
      <c r="AZ26" s="277"/>
      <c r="BA26" s="275"/>
      <c r="BB26" s="275"/>
      <c r="BC26" s="275"/>
      <c r="BD26" s="285"/>
      <c r="BE26" s="285"/>
      <c r="BF26" s="23"/>
      <c r="BG26" s="18"/>
    </row>
    <row r="27" spans="2:59" hidden="1">
      <c r="B27" s="454"/>
      <c r="C27" s="236" t="str">
        <f>IF(Log!M8&lt;&gt;"", Log!M8, "")</f>
        <v/>
      </c>
      <c r="D27" s="304"/>
      <c r="E27" s="304"/>
      <c r="F27" s="304"/>
      <c r="G27" s="304"/>
      <c r="H27" s="304"/>
      <c r="I27" s="304"/>
      <c r="J27" s="305"/>
      <c r="K27" s="304"/>
      <c r="L27" s="304"/>
      <c r="M27" s="304"/>
      <c r="N27" s="304"/>
      <c r="O27" s="304"/>
      <c r="P27" s="305"/>
      <c r="Q27" s="304"/>
      <c r="R27" s="304"/>
      <c r="S27" s="304"/>
      <c r="T27" s="304"/>
      <c r="U27" s="304"/>
      <c r="V27" s="305"/>
      <c r="W27" s="304"/>
      <c r="X27" s="304"/>
      <c r="Y27" s="304"/>
      <c r="Z27" s="304"/>
      <c r="AA27" s="275"/>
      <c r="AB27" s="305"/>
      <c r="AC27" s="304"/>
      <c r="AD27" s="304"/>
      <c r="AE27" s="304"/>
      <c r="AF27" s="304"/>
      <c r="AG27" s="304"/>
      <c r="AH27" s="305"/>
      <c r="AI27" s="304"/>
      <c r="AJ27" s="304"/>
      <c r="AK27" s="304"/>
      <c r="AL27" s="304"/>
      <c r="AM27" s="304"/>
      <c r="AN27" s="305"/>
      <c r="AO27" s="304"/>
      <c r="AP27" s="304"/>
      <c r="AQ27" s="304"/>
      <c r="AR27" s="304"/>
      <c r="AS27" s="304"/>
      <c r="AT27" s="305"/>
      <c r="AU27" s="304"/>
      <c r="AV27" s="304"/>
      <c r="AW27" s="304"/>
      <c r="AX27" s="304"/>
      <c r="AY27" s="304"/>
      <c r="AZ27" s="305"/>
      <c r="BA27" s="304"/>
      <c r="BB27" s="304"/>
      <c r="BC27" s="304"/>
      <c r="BD27" s="306"/>
      <c r="BE27" s="306"/>
      <c r="BF27" s="23"/>
      <c r="BG27" s="18"/>
    </row>
    <row r="28" spans="2:59">
      <c r="B28" s="452" t="str">
        <f>Log!N2</f>
        <v>Priest</v>
      </c>
      <c r="C28" s="237" t="str">
        <f>IF(Log!N3&lt;&gt;"", Log!N3, "")</f>
        <v>Dragon</v>
      </c>
      <c r="D28" s="325"/>
      <c r="E28" s="310"/>
      <c r="F28" s="310"/>
      <c r="G28" s="310"/>
      <c r="H28" s="310"/>
      <c r="I28" s="310"/>
      <c r="J28" s="316"/>
      <c r="K28" s="310"/>
      <c r="L28" s="310"/>
      <c r="M28" s="310"/>
      <c r="N28" s="310"/>
      <c r="O28" s="310"/>
      <c r="P28" s="316"/>
      <c r="Q28" s="310"/>
      <c r="R28" s="310"/>
      <c r="S28" s="310"/>
      <c r="T28" s="310"/>
      <c r="U28" s="310"/>
      <c r="V28" s="316"/>
      <c r="W28" s="310"/>
      <c r="X28" s="310"/>
      <c r="Y28" s="310"/>
      <c r="Z28" s="310"/>
      <c r="AA28" s="310"/>
      <c r="AB28" s="311">
        <v>0.5</v>
      </c>
      <c r="AC28" s="310"/>
      <c r="AD28" s="310"/>
      <c r="AE28" s="310"/>
      <c r="AF28" s="310"/>
      <c r="AG28" s="310"/>
      <c r="AH28" s="316"/>
      <c r="AI28" s="310"/>
      <c r="AJ28" s="310"/>
      <c r="AK28" s="310"/>
      <c r="AL28" s="310"/>
      <c r="AM28" s="310"/>
      <c r="AN28" s="316"/>
      <c r="AO28" s="310"/>
      <c r="AP28" s="310"/>
      <c r="AQ28" s="310"/>
      <c r="AR28" s="310"/>
      <c r="AS28" s="310"/>
      <c r="AT28" s="316"/>
      <c r="AU28" s="310"/>
      <c r="AV28" s="310"/>
      <c r="AW28" s="310"/>
      <c r="AX28" s="310"/>
      <c r="AY28" s="310"/>
      <c r="AZ28" s="316"/>
      <c r="BA28" s="310"/>
      <c r="BB28" s="356">
        <v>0.66</v>
      </c>
      <c r="BC28" s="310"/>
      <c r="BD28" s="323"/>
      <c r="BE28" s="324"/>
      <c r="BF28" s="23"/>
      <c r="BG28" s="18"/>
    </row>
    <row r="29" spans="2:59">
      <c r="B29" s="453"/>
      <c r="C29" s="235" t="str">
        <f>IF(Log!N4&lt;&gt;"", Log!N4, "")</f>
        <v>Miracle</v>
      </c>
      <c r="D29" s="275"/>
      <c r="E29" s="275"/>
      <c r="F29" s="275"/>
      <c r="G29" s="275"/>
      <c r="H29" s="275"/>
      <c r="I29" s="275"/>
      <c r="J29" s="277"/>
      <c r="K29" s="275"/>
      <c r="L29" s="275"/>
      <c r="M29" s="275"/>
      <c r="N29" s="275"/>
      <c r="O29" s="275"/>
      <c r="P29" s="277"/>
      <c r="Q29" s="275"/>
      <c r="R29" s="357">
        <v>0.66</v>
      </c>
      <c r="S29" s="275"/>
      <c r="T29" s="275"/>
      <c r="U29" s="275"/>
      <c r="V29" s="358">
        <v>0.38</v>
      </c>
      <c r="W29" s="275"/>
      <c r="X29" s="275"/>
      <c r="Y29" s="275"/>
      <c r="Z29" s="275"/>
      <c r="AA29" s="275"/>
      <c r="AB29" s="277"/>
      <c r="AC29" s="274">
        <v>0.5</v>
      </c>
      <c r="AD29" s="301">
        <v>0.42</v>
      </c>
      <c r="AE29" s="275"/>
      <c r="AF29" s="275"/>
      <c r="AG29" s="275"/>
      <c r="AH29" s="277"/>
      <c r="AI29" s="275"/>
      <c r="AJ29" s="275"/>
      <c r="AK29" s="275"/>
      <c r="AL29" s="275"/>
      <c r="AM29" s="275"/>
      <c r="AN29" s="277"/>
      <c r="AO29" s="275"/>
      <c r="AP29" s="275"/>
      <c r="AQ29" s="275"/>
      <c r="AR29" s="275"/>
      <c r="AS29" s="275"/>
      <c r="AT29" s="277"/>
      <c r="AU29" s="275"/>
      <c r="AV29" s="275"/>
      <c r="AW29" s="275"/>
      <c r="AX29" s="275"/>
      <c r="AY29" s="275"/>
      <c r="AZ29" s="277"/>
      <c r="BA29" s="275"/>
      <c r="BB29" s="275"/>
      <c r="BC29" s="275"/>
      <c r="BD29" s="285"/>
      <c r="BE29" s="285"/>
      <c r="BF29" s="23"/>
      <c r="BG29" s="18"/>
    </row>
    <row r="30" spans="2:59">
      <c r="B30" s="453"/>
      <c r="C30" s="235" t="str">
        <f>IF(Log!N5&lt;&gt;"", Log!N5, "")</f>
        <v>Silence</v>
      </c>
      <c r="D30" s="275"/>
      <c r="E30" s="353">
        <v>0.51</v>
      </c>
      <c r="F30" s="275"/>
      <c r="G30" s="275"/>
      <c r="H30" s="275"/>
      <c r="I30" s="275"/>
      <c r="J30" s="359">
        <v>0.48</v>
      </c>
      <c r="K30" s="275"/>
      <c r="L30" s="275"/>
      <c r="M30" s="275"/>
      <c r="N30" s="275"/>
      <c r="O30" s="275"/>
      <c r="P30" s="281">
        <v>0.62</v>
      </c>
      <c r="Q30" s="275"/>
      <c r="R30" s="335">
        <v>0.59</v>
      </c>
      <c r="S30" s="275"/>
      <c r="T30" s="275"/>
      <c r="U30" s="275"/>
      <c r="V30" s="278">
        <v>0.43</v>
      </c>
      <c r="W30" s="275"/>
      <c r="X30" s="275"/>
      <c r="Y30" s="275"/>
      <c r="Z30" s="275"/>
      <c r="AA30" s="275"/>
      <c r="AB30" s="277"/>
      <c r="AC30" s="338">
        <v>0.57999999999999996</v>
      </c>
      <c r="AD30" s="274">
        <v>0.5</v>
      </c>
      <c r="AE30" s="275"/>
      <c r="AF30" s="275"/>
      <c r="AG30" s="275"/>
      <c r="AH30" s="359">
        <v>0.48</v>
      </c>
      <c r="AI30" s="360">
        <v>0.43</v>
      </c>
      <c r="AJ30" s="275"/>
      <c r="AK30" s="275"/>
      <c r="AL30" s="275"/>
      <c r="AM30" s="275"/>
      <c r="AN30" s="361">
        <v>0.49</v>
      </c>
      <c r="AO30" s="275"/>
      <c r="AP30" s="275"/>
      <c r="AQ30" s="275"/>
      <c r="AR30" s="275"/>
      <c r="AS30" s="275"/>
      <c r="AT30" s="277"/>
      <c r="AU30" s="353">
        <v>0.51</v>
      </c>
      <c r="AV30" s="275"/>
      <c r="AW30" s="275"/>
      <c r="AX30" s="275"/>
      <c r="AY30" s="275"/>
      <c r="AZ30" s="362">
        <v>0.45</v>
      </c>
      <c r="BA30" s="363">
        <v>0.48</v>
      </c>
      <c r="BB30" s="275"/>
      <c r="BC30" s="275"/>
      <c r="BD30" s="285"/>
      <c r="BE30" s="285"/>
      <c r="BF30" s="23"/>
      <c r="BG30" s="18"/>
    </row>
    <row r="31" spans="2:59" hidden="1">
      <c r="B31" s="453"/>
      <c r="C31" s="235" t="str">
        <f>IF(Log!N6&lt;&gt;"", Log!N6, "")</f>
        <v/>
      </c>
      <c r="D31" s="275"/>
      <c r="E31" s="275"/>
      <c r="F31" s="275"/>
      <c r="G31" s="275"/>
      <c r="H31" s="275"/>
      <c r="I31" s="275"/>
      <c r="J31" s="277"/>
      <c r="K31" s="275"/>
      <c r="L31" s="275"/>
      <c r="M31" s="275"/>
      <c r="N31" s="275"/>
      <c r="O31" s="275"/>
      <c r="P31" s="277"/>
      <c r="Q31" s="275"/>
      <c r="R31" s="275"/>
      <c r="S31" s="275"/>
      <c r="T31" s="275"/>
      <c r="U31" s="275"/>
      <c r="V31" s="277"/>
      <c r="W31" s="275"/>
      <c r="X31" s="275"/>
      <c r="Y31" s="275"/>
      <c r="Z31" s="275"/>
      <c r="AA31" s="275"/>
      <c r="AB31" s="277"/>
      <c r="AC31" s="275"/>
      <c r="AD31" s="275"/>
      <c r="AE31" s="275"/>
      <c r="AF31" s="275"/>
      <c r="AG31" s="275"/>
      <c r="AH31" s="277"/>
      <c r="AI31" s="275"/>
      <c r="AJ31" s="275"/>
      <c r="AK31" s="275"/>
      <c r="AL31" s="275"/>
      <c r="AM31" s="275"/>
      <c r="AN31" s="277"/>
      <c r="AO31" s="275"/>
      <c r="AP31" s="275"/>
      <c r="AQ31" s="275"/>
      <c r="AR31" s="275"/>
      <c r="AS31" s="275"/>
      <c r="AT31" s="277"/>
      <c r="AU31" s="275"/>
      <c r="AV31" s="275"/>
      <c r="AW31" s="275"/>
      <c r="AX31" s="275"/>
      <c r="AY31" s="275"/>
      <c r="AZ31" s="277"/>
      <c r="BA31" s="275"/>
      <c r="BB31" s="275"/>
      <c r="BC31" s="275"/>
      <c r="BD31" s="285"/>
      <c r="BE31" s="285"/>
      <c r="BF31" s="23"/>
      <c r="BG31" s="18"/>
    </row>
    <row r="32" spans="2:59" hidden="1">
      <c r="B32" s="453"/>
      <c r="C32" s="235" t="str">
        <f>IF(Log!N7&lt;&gt;"", Log!N7, "")</f>
        <v/>
      </c>
      <c r="D32" s="275"/>
      <c r="E32" s="275"/>
      <c r="F32" s="275"/>
      <c r="G32" s="275"/>
      <c r="H32" s="275"/>
      <c r="I32" s="275"/>
      <c r="J32" s="277"/>
      <c r="K32" s="275"/>
      <c r="L32" s="275"/>
      <c r="M32" s="275"/>
      <c r="N32" s="275"/>
      <c r="O32" s="275"/>
      <c r="P32" s="277"/>
      <c r="Q32" s="275"/>
      <c r="R32" s="275"/>
      <c r="S32" s="275"/>
      <c r="T32" s="275"/>
      <c r="U32" s="275"/>
      <c r="V32" s="277"/>
      <c r="W32" s="275"/>
      <c r="X32" s="275"/>
      <c r="Y32" s="275"/>
      <c r="Z32" s="275"/>
      <c r="AA32" s="275"/>
      <c r="AB32" s="277"/>
      <c r="AC32" s="275"/>
      <c r="AD32" s="275"/>
      <c r="AE32" s="275"/>
      <c r="AF32" s="275"/>
      <c r="AG32" s="275"/>
      <c r="AH32" s="277"/>
      <c r="AI32" s="275"/>
      <c r="AJ32" s="275"/>
      <c r="AK32" s="275"/>
      <c r="AL32" s="275"/>
      <c r="AM32" s="275"/>
      <c r="AN32" s="277"/>
      <c r="AO32" s="275"/>
      <c r="AP32" s="275"/>
      <c r="AQ32" s="275"/>
      <c r="AR32" s="275"/>
      <c r="AS32" s="275"/>
      <c r="AT32" s="277"/>
      <c r="AU32" s="275"/>
      <c r="AV32" s="275"/>
      <c r="AW32" s="275"/>
      <c r="AX32" s="275"/>
      <c r="AY32" s="275"/>
      <c r="AZ32" s="277"/>
      <c r="BA32" s="275"/>
      <c r="BB32" s="275"/>
      <c r="BC32" s="275"/>
      <c r="BD32" s="285"/>
      <c r="BE32" s="285"/>
      <c r="BF32" s="23"/>
      <c r="BG32" s="18"/>
    </row>
    <row r="33" spans="2:59" hidden="1">
      <c r="B33" s="454"/>
      <c r="C33" s="236" t="str">
        <f>IF(Log!N8&lt;&gt;"", Log!N8, "")</f>
        <v/>
      </c>
      <c r="D33" s="304"/>
      <c r="E33" s="304"/>
      <c r="F33" s="304"/>
      <c r="G33" s="304"/>
      <c r="H33" s="304"/>
      <c r="I33" s="304"/>
      <c r="J33" s="305"/>
      <c r="K33" s="304"/>
      <c r="L33" s="304"/>
      <c r="M33" s="304"/>
      <c r="N33" s="304"/>
      <c r="O33" s="304"/>
      <c r="P33" s="305"/>
      <c r="Q33" s="304"/>
      <c r="R33" s="304"/>
      <c r="S33" s="304"/>
      <c r="T33" s="304"/>
      <c r="U33" s="304"/>
      <c r="V33" s="305"/>
      <c r="W33" s="304"/>
      <c r="X33" s="304"/>
      <c r="Y33" s="304"/>
      <c r="Z33" s="304"/>
      <c r="AA33" s="304"/>
      <c r="AB33" s="305"/>
      <c r="AC33" s="304"/>
      <c r="AD33" s="304"/>
      <c r="AE33" s="304"/>
      <c r="AF33" s="304"/>
      <c r="AG33" s="275"/>
      <c r="AH33" s="305"/>
      <c r="AI33" s="304"/>
      <c r="AJ33" s="304"/>
      <c r="AK33" s="304"/>
      <c r="AL33" s="304"/>
      <c r="AM33" s="304"/>
      <c r="AN33" s="305"/>
      <c r="AO33" s="304"/>
      <c r="AP33" s="304"/>
      <c r="AQ33" s="304"/>
      <c r="AR33" s="304"/>
      <c r="AS33" s="304"/>
      <c r="AT33" s="305"/>
      <c r="AU33" s="304"/>
      <c r="AV33" s="304"/>
      <c r="AW33" s="304"/>
      <c r="AX33" s="304"/>
      <c r="AY33" s="304"/>
      <c r="AZ33" s="305"/>
      <c r="BA33" s="304"/>
      <c r="BB33" s="304"/>
      <c r="BC33" s="304"/>
      <c r="BD33" s="306"/>
      <c r="BE33" s="306"/>
      <c r="BF33" s="23"/>
      <c r="BG33" s="18"/>
    </row>
    <row r="34" spans="2:59">
      <c r="B34" s="452" t="str">
        <f>Log!O2</f>
        <v>Rogue</v>
      </c>
      <c r="C34" s="237" t="str">
        <f>IF(Log!O3&lt;&gt;"", Log!O3, "")</f>
        <v>Crystal</v>
      </c>
      <c r="D34" s="364">
        <v>0.56999999999999995</v>
      </c>
      <c r="E34" s="365">
        <v>0.26</v>
      </c>
      <c r="F34" s="356">
        <v>0.66</v>
      </c>
      <c r="G34" s="310"/>
      <c r="H34" s="310"/>
      <c r="I34" s="310"/>
      <c r="J34" s="366">
        <v>0.44</v>
      </c>
      <c r="K34" s="310"/>
      <c r="L34" s="310"/>
      <c r="M34" s="310"/>
      <c r="N34" s="310"/>
      <c r="O34" s="310"/>
      <c r="P34" s="367">
        <v>0.62</v>
      </c>
      <c r="Q34" s="310"/>
      <c r="R34" s="368">
        <v>0.43</v>
      </c>
      <c r="S34" s="310"/>
      <c r="T34" s="310"/>
      <c r="U34" s="310"/>
      <c r="V34" s="369">
        <v>0.52</v>
      </c>
      <c r="W34" s="310"/>
      <c r="X34" s="310"/>
      <c r="Y34" s="310"/>
      <c r="Z34" s="310"/>
      <c r="AA34" s="310"/>
      <c r="AB34" s="316"/>
      <c r="AC34" s="310"/>
      <c r="AD34" s="317">
        <v>0.52</v>
      </c>
      <c r="AE34" s="310"/>
      <c r="AF34" s="310"/>
      <c r="AG34" s="310"/>
      <c r="AH34" s="311">
        <v>0.5</v>
      </c>
      <c r="AI34" s="370">
        <v>0.57999999999999996</v>
      </c>
      <c r="AJ34" s="310"/>
      <c r="AK34" s="310"/>
      <c r="AL34" s="310"/>
      <c r="AM34" s="310"/>
      <c r="AN34" s="371">
        <v>0.65</v>
      </c>
      <c r="AO34" s="372">
        <v>0.56000000000000005</v>
      </c>
      <c r="AP34" s="310"/>
      <c r="AQ34" s="310"/>
      <c r="AR34" s="310"/>
      <c r="AS34" s="310"/>
      <c r="AT34" s="373">
        <v>0.64</v>
      </c>
      <c r="AU34" s="374">
        <v>0.36</v>
      </c>
      <c r="AV34" s="310"/>
      <c r="AW34" s="310"/>
      <c r="AX34" s="310"/>
      <c r="AY34" s="310"/>
      <c r="AZ34" s="375">
        <v>0.62</v>
      </c>
      <c r="BA34" s="376">
        <v>0.33</v>
      </c>
      <c r="BB34" s="377">
        <v>0.42</v>
      </c>
      <c r="BC34" s="310"/>
      <c r="BD34" s="323"/>
      <c r="BE34" s="324"/>
      <c r="BF34" s="23"/>
      <c r="BG34" s="18"/>
    </row>
    <row r="35" spans="2:59">
      <c r="B35" s="453"/>
      <c r="C35" s="235" t="str">
        <f>IF(Log!O4&lt;&gt;"", Log!O4, "")</f>
        <v>Miracle</v>
      </c>
      <c r="D35" s="378">
        <v>0.67</v>
      </c>
      <c r="E35" s="282">
        <v>0.45</v>
      </c>
      <c r="F35" s="338">
        <v>0.57999999999999996</v>
      </c>
      <c r="G35" s="275"/>
      <c r="H35" s="275"/>
      <c r="I35" s="275"/>
      <c r="J35" s="354">
        <v>0.5</v>
      </c>
      <c r="K35" s="275"/>
      <c r="L35" s="275"/>
      <c r="M35" s="275"/>
      <c r="N35" s="275"/>
      <c r="O35" s="275"/>
      <c r="P35" s="379">
        <v>0.56000000000000005</v>
      </c>
      <c r="Q35" s="275"/>
      <c r="R35" s="301">
        <v>0.42</v>
      </c>
      <c r="S35" s="275"/>
      <c r="T35" s="275"/>
      <c r="U35" s="275"/>
      <c r="V35" s="380">
        <v>0.56999999999999995</v>
      </c>
      <c r="W35" s="275"/>
      <c r="X35" s="275"/>
      <c r="Y35" s="275"/>
      <c r="Z35" s="275"/>
      <c r="AA35" s="275"/>
      <c r="AB35" s="277"/>
      <c r="AC35" s="275"/>
      <c r="AD35" s="294">
        <v>0.56999999999999995</v>
      </c>
      <c r="AE35" s="275"/>
      <c r="AF35" s="275"/>
      <c r="AG35" s="275"/>
      <c r="AH35" s="381">
        <v>0.42</v>
      </c>
      <c r="AI35" s="274">
        <v>0.5</v>
      </c>
      <c r="AJ35" s="275"/>
      <c r="AK35" s="275"/>
      <c r="AL35" s="275"/>
      <c r="AM35" s="275"/>
      <c r="AN35" s="354">
        <v>0.5</v>
      </c>
      <c r="AO35" s="292">
        <v>0.55000000000000004</v>
      </c>
      <c r="AP35" s="275"/>
      <c r="AQ35" s="275"/>
      <c r="AR35" s="275"/>
      <c r="AS35" s="275"/>
      <c r="AT35" s="355">
        <v>0.59</v>
      </c>
      <c r="AU35" s="382">
        <v>0.56999999999999995</v>
      </c>
      <c r="AV35" s="275"/>
      <c r="AW35" s="275"/>
      <c r="AX35" s="275"/>
      <c r="AY35" s="275"/>
      <c r="AZ35" s="383">
        <v>0.53</v>
      </c>
      <c r="BA35" s="384">
        <v>0.38</v>
      </c>
      <c r="BB35" s="297">
        <v>0.4</v>
      </c>
      <c r="BC35" s="275"/>
      <c r="BD35" s="285"/>
      <c r="BE35" s="285"/>
      <c r="BF35" s="23"/>
      <c r="BG35" s="18"/>
    </row>
    <row r="36" spans="2:59" hidden="1">
      <c r="B36" s="453"/>
      <c r="C36" s="235" t="str">
        <f>IF(Log!O5&lt;&gt;"", Log!O5, "")</f>
        <v/>
      </c>
      <c r="D36" s="275"/>
      <c r="E36" s="275"/>
      <c r="F36" s="275"/>
      <c r="G36" s="275"/>
      <c r="H36" s="275"/>
      <c r="I36" s="275"/>
      <c r="J36" s="277"/>
      <c r="K36" s="275"/>
      <c r="L36" s="275"/>
      <c r="M36" s="275"/>
      <c r="N36" s="275"/>
      <c r="O36" s="275"/>
      <c r="P36" s="277"/>
      <c r="Q36" s="275"/>
      <c r="R36" s="275"/>
      <c r="S36" s="275"/>
      <c r="T36" s="275"/>
      <c r="U36" s="275"/>
      <c r="V36" s="277"/>
      <c r="W36" s="275"/>
      <c r="X36" s="275"/>
      <c r="Y36" s="275"/>
      <c r="Z36" s="275"/>
      <c r="AA36" s="275"/>
      <c r="AB36" s="277"/>
      <c r="AC36" s="275"/>
      <c r="AD36" s="275"/>
      <c r="AE36" s="275"/>
      <c r="AF36" s="275"/>
      <c r="AG36" s="275"/>
      <c r="AH36" s="277"/>
      <c r="AI36" s="275"/>
      <c r="AJ36" s="275"/>
      <c r="AK36" s="275"/>
      <c r="AL36" s="275"/>
      <c r="AM36" s="275"/>
      <c r="AN36" s="277"/>
      <c r="AO36" s="275"/>
      <c r="AP36" s="275"/>
      <c r="AQ36" s="275"/>
      <c r="AR36" s="275"/>
      <c r="AS36" s="275"/>
      <c r="AT36" s="277"/>
      <c r="AU36" s="275"/>
      <c r="AV36" s="275"/>
      <c r="AW36" s="275"/>
      <c r="AX36" s="275"/>
      <c r="AY36" s="275"/>
      <c r="AZ36" s="277"/>
      <c r="BA36" s="275"/>
      <c r="BB36" s="289">
        <v>0.41</v>
      </c>
      <c r="BC36" s="275"/>
      <c r="BD36" s="285"/>
      <c r="BE36" s="285"/>
      <c r="BF36" s="23"/>
      <c r="BG36" s="18"/>
    </row>
    <row r="37" spans="2:59" hidden="1">
      <c r="B37" s="453"/>
      <c r="C37" s="235" t="str">
        <f>IF(Log!O6&lt;&gt;"", Log!O6, "")</f>
        <v/>
      </c>
      <c r="D37" s="275"/>
      <c r="E37" s="275"/>
      <c r="F37" s="275"/>
      <c r="G37" s="275"/>
      <c r="H37" s="275"/>
      <c r="I37" s="275"/>
      <c r="J37" s="277"/>
      <c r="K37" s="275"/>
      <c r="L37" s="275"/>
      <c r="M37" s="275"/>
      <c r="N37" s="275"/>
      <c r="O37" s="275"/>
      <c r="P37" s="277"/>
      <c r="Q37" s="275"/>
      <c r="R37" s="275"/>
      <c r="S37" s="275"/>
      <c r="T37" s="275"/>
      <c r="U37" s="275"/>
      <c r="V37" s="277"/>
      <c r="W37" s="275"/>
      <c r="X37" s="275"/>
      <c r="Y37" s="275"/>
      <c r="Z37" s="275"/>
      <c r="AA37" s="275"/>
      <c r="AB37" s="277"/>
      <c r="AC37" s="275"/>
      <c r="AD37" s="275"/>
      <c r="AE37" s="275"/>
      <c r="AF37" s="275"/>
      <c r="AG37" s="275"/>
      <c r="AH37" s="277"/>
      <c r="AI37" s="275"/>
      <c r="AJ37" s="275"/>
      <c r="AK37" s="275"/>
      <c r="AL37" s="275"/>
      <c r="AM37" s="275"/>
      <c r="AN37" s="277"/>
      <c r="AO37" s="275"/>
      <c r="AP37" s="275"/>
      <c r="AQ37" s="275"/>
      <c r="AR37" s="275"/>
      <c r="AS37" s="275"/>
      <c r="AT37" s="277"/>
      <c r="AU37" s="275"/>
      <c r="AV37" s="275"/>
      <c r="AW37" s="275"/>
      <c r="AX37" s="275"/>
      <c r="AY37" s="275"/>
      <c r="AZ37" s="277"/>
      <c r="BA37" s="275"/>
      <c r="BB37" s="275"/>
      <c r="BC37" s="275"/>
      <c r="BD37" s="285"/>
      <c r="BE37" s="285"/>
      <c r="BF37" s="23"/>
      <c r="BG37" s="18"/>
    </row>
    <row r="38" spans="2:59" hidden="1">
      <c r="B38" s="453"/>
      <c r="C38" s="235" t="str">
        <f>IF(Log!O7&lt;&gt;"", Log!O7, "")</f>
        <v/>
      </c>
      <c r="D38" s="275"/>
      <c r="E38" s="275"/>
      <c r="F38" s="275"/>
      <c r="G38" s="275"/>
      <c r="H38" s="275"/>
      <c r="I38" s="275"/>
      <c r="J38" s="277"/>
      <c r="K38" s="275"/>
      <c r="L38" s="275"/>
      <c r="M38" s="275"/>
      <c r="N38" s="275"/>
      <c r="O38" s="275"/>
      <c r="P38" s="277"/>
      <c r="Q38" s="275"/>
      <c r="R38" s="275"/>
      <c r="S38" s="275"/>
      <c r="T38" s="275"/>
      <c r="U38" s="275"/>
      <c r="V38" s="277"/>
      <c r="W38" s="275"/>
      <c r="X38" s="275"/>
      <c r="Y38" s="275"/>
      <c r="Z38" s="275"/>
      <c r="AA38" s="275"/>
      <c r="AB38" s="277"/>
      <c r="AC38" s="275"/>
      <c r="AD38" s="275"/>
      <c r="AE38" s="275"/>
      <c r="AF38" s="275"/>
      <c r="AG38" s="275"/>
      <c r="AH38" s="277"/>
      <c r="AI38" s="275"/>
      <c r="AJ38" s="275"/>
      <c r="AK38" s="275"/>
      <c r="AL38" s="275"/>
      <c r="AM38" s="275"/>
      <c r="AN38" s="277"/>
      <c r="AO38" s="275"/>
      <c r="AP38" s="275"/>
      <c r="AQ38" s="275"/>
      <c r="AR38" s="275"/>
      <c r="AS38" s="275"/>
      <c r="AT38" s="277"/>
      <c r="AU38" s="275"/>
      <c r="AV38" s="275"/>
      <c r="AW38" s="275"/>
      <c r="AX38" s="275"/>
      <c r="AY38" s="275"/>
      <c r="AZ38" s="277"/>
      <c r="BA38" s="275"/>
      <c r="BB38" s="275"/>
      <c r="BC38" s="275"/>
      <c r="BD38" s="285"/>
      <c r="BE38" s="285"/>
      <c r="BF38" s="23"/>
      <c r="BG38" s="18"/>
    </row>
    <row r="39" spans="2:59" hidden="1">
      <c r="B39" s="454"/>
      <c r="C39" s="236" t="str">
        <f>IF(Log!O8&lt;&gt;"", Log!O8, "")</f>
        <v/>
      </c>
      <c r="D39" s="304"/>
      <c r="E39" s="304"/>
      <c r="F39" s="304"/>
      <c r="G39" s="304"/>
      <c r="H39" s="304"/>
      <c r="I39" s="304"/>
      <c r="J39" s="305"/>
      <c r="K39" s="304"/>
      <c r="L39" s="304"/>
      <c r="M39" s="304"/>
      <c r="N39" s="304"/>
      <c r="O39" s="304"/>
      <c r="P39" s="305"/>
      <c r="Q39" s="304"/>
      <c r="R39" s="304"/>
      <c r="S39" s="304"/>
      <c r="T39" s="304"/>
      <c r="U39" s="304"/>
      <c r="V39" s="305"/>
      <c r="W39" s="304"/>
      <c r="X39" s="304"/>
      <c r="Y39" s="304"/>
      <c r="Z39" s="304"/>
      <c r="AA39" s="304"/>
      <c r="AB39" s="305"/>
      <c r="AC39" s="304"/>
      <c r="AD39" s="304"/>
      <c r="AE39" s="304"/>
      <c r="AF39" s="304"/>
      <c r="AG39" s="304"/>
      <c r="AH39" s="305"/>
      <c r="AI39" s="304"/>
      <c r="AJ39" s="304"/>
      <c r="AK39" s="304"/>
      <c r="AL39" s="304"/>
      <c r="AM39" s="275"/>
      <c r="AN39" s="305"/>
      <c r="AO39" s="304"/>
      <c r="AP39" s="304"/>
      <c r="AQ39" s="304"/>
      <c r="AR39" s="304"/>
      <c r="AS39" s="304"/>
      <c r="AT39" s="305"/>
      <c r="AU39" s="304"/>
      <c r="AV39" s="304"/>
      <c r="AW39" s="304"/>
      <c r="AX39" s="304"/>
      <c r="AY39" s="304"/>
      <c r="AZ39" s="305"/>
      <c r="BA39" s="304"/>
      <c r="BB39" s="304"/>
      <c r="BC39" s="304"/>
      <c r="BD39" s="306"/>
      <c r="BE39" s="306"/>
      <c r="BF39" s="23"/>
      <c r="BG39" s="18"/>
    </row>
    <row r="40" spans="2:59">
      <c r="B40" s="452" t="str">
        <f>Log!P2</f>
        <v>Shaman</v>
      </c>
      <c r="C40" s="237" t="str">
        <f>IF(Log!P3&lt;&gt;"", Log!P3, "")</f>
        <v>Elemental</v>
      </c>
      <c r="D40" s="325"/>
      <c r="E40" s="385">
        <v>0.57999999999999996</v>
      </c>
      <c r="F40" s="313">
        <v>0.56999999999999995</v>
      </c>
      <c r="G40" s="310"/>
      <c r="H40" s="310"/>
      <c r="I40" s="310"/>
      <c r="J40" s="386">
        <v>0.6</v>
      </c>
      <c r="K40" s="310"/>
      <c r="L40" s="310"/>
      <c r="M40" s="310"/>
      <c r="N40" s="310"/>
      <c r="O40" s="310"/>
      <c r="P40" s="311">
        <v>0.5</v>
      </c>
      <c r="Q40" s="310"/>
      <c r="R40" s="387">
        <v>0.34</v>
      </c>
      <c r="S40" s="310"/>
      <c r="T40" s="310"/>
      <c r="U40" s="310"/>
      <c r="V40" s="388">
        <v>0.51</v>
      </c>
      <c r="W40" s="310"/>
      <c r="X40" s="310"/>
      <c r="Y40" s="310"/>
      <c r="Z40" s="310"/>
      <c r="AA40" s="310"/>
      <c r="AB40" s="316"/>
      <c r="AC40" s="310"/>
      <c r="AD40" s="333">
        <v>0.51</v>
      </c>
      <c r="AE40" s="310"/>
      <c r="AF40" s="310"/>
      <c r="AG40" s="310"/>
      <c r="AH40" s="389">
        <v>0.35</v>
      </c>
      <c r="AI40" s="315">
        <v>0.5</v>
      </c>
      <c r="AJ40" s="310"/>
      <c r="AK40" s="310"/>
      <c r="AL40" s="310"/>
      <c r="AM40" s="310"/>
      <c r="AN40" s="311">
        <v>0.5</v>
      </c>
      <c r="AO40" s="310"/>
      <c r="AP40" s="310"/>
      <c r="AQ40" s="310"/>
      <c r="AR40" s="310"/>
      <c r="AS40" s="310"/>
      <c r="AT40" s="316"/>
      <c r="AU40" s="310"/>
      <c r="AV40" s="310"/>
      <c r="AW40" s="310"/>
      <c r="AX40" s="310"/>
      <c r="AY40" s="310"/>
      <c r="AZ40" s="316"/>
      <c r="BA40" s="310"/>
      <c r="BB40" s="331">
        <v>0.44</v>
      </c>
      <c r="BC40" s="310"/>
      <c r="BD40" s="323"/>
      <c r="BE40" s="324"/>
      <c r="BF40" s="23"/>
      <c r="BG40" s="18"/>
    </row>
    <row r="41" spans="2:59">
      <c r="B41" s="453"/>
      <c r="C41" s="235" t="str">
        <f>IF(Log!P4&lt;&gt;"", Log!P4, "")</f>
        <v>Murloc</v>
      </c>
      <c r="D41" s="275"/>
      <c r="E41" s="275"/>
      <c r="F41" s="275"/>
      <c r="G41" s="275"/>
      <c r="H41" s="275"/>
      <c r="I41" s="275"/>
      <c r="J41" s="298">
        <v>0.4</v>
      </c>
      <c r="K41" s="275"/>
      <c r="L41" s="275"/>
      <c r="M41" s="275"/>
      <c r="N41" s="275"/>
      <c r="O41" s="275"/>
      <c r="P41" s="277"/>
      <c r="Q41" s="275"/>
      <c r="R41" s="275"/>
      <c r="S41" s="275"/>
      <c r="T41" s="275"/>
      <c r="U41" s="275"/>
      <c r="V41" s="277"/>
      <c r="W41" s="275"/>
      <c r="X41" s="275"/>
      <c r="Y41" s="275"/>
      <c r="Z41" s="275"/>
      <c r="AA41" s="275"/>
      <c r="AB41" s="277"/>
      <c r="AC41" s="275"/>
      <c r="AD41" s="275"/>
      <c r="AE41" s="275"/>
      <c r="AF41" s="275"/>
      <c r="AG41" s="275"/>
      <c r="AH41" s="390">
        <v>0.44</v>
      </c>
      <c r="AI41" s="282">
        <v>0.45</v>
      </c>
      <c r="AJ41" s="275"/>
      <c r="AK41" s="275"/>
      <c r="AL41" s="275"/>
      <c r="AM41" s="275"/>
      <c r="AN41" s="277"/>
      <c r="AO41" s="274">
        <v>0.5</v>
      </c>
      <c r="AP41" s="275"/>
      <c r="AQ41" s="275"/>
      <c r="AR41" s="275"/>
      <c r="AS41" s="275"/>
      <c r="AT41" s="277"/>
      <c r="AU41" s="391">
        <v>0.3</v>
      </c>
      <c r="AV41" s="275"/>
      <c r="AW41" s="275"/>
      <c r="AX41" s="275"/>
      <c r="AY41" s="275"/>
      <c r="AZ41" s="392">
        <v>0.47</v>
      </c>
      <c r="BA41" s="391">
        <v>0.3</v>
      </c>
      <c r="BB41" s="275"/>
      <c r="BC41" s="275"/>
      <c r="BD41" s="285"/>
      <c r="BE41" s="285"/>
      <c r="BF41" s="23"/>
      <c r="BG41" s="18"/>
    </row>
    <row r="42" spans="2:59">
      <c r="B42" s="453"/>
      <c r="C42" s="235" t="str">
        <f>IF(Log!P5&lt;&gt;"", Log!P5, "")</f>
        <v>Jade</v>
      </c>
      <c r="D42" s="275"/>
      <c r="E42" s="275"/>
      <c r="F42" s="275"/>
      <c r="G42" s="275"/>
      <c r="H42" s="275"/>
      <c r="I42" s="275"/>
      <c r="J42" s="277"/>
      <c r="K42" s="275"/>
      <c r="L42" s="275"/>
      <c r="M42" s="275"/>
      <c r="N42" s="275"/>
      <c r="O42" s="275"/>
      <c r="P42" s="277"/>
      <c r="Q42" s="275"/>
      <c r="R42" s="275"/>
      <c r="S42" s="275"/>
      <c r="T42" s="275"/>
      <c r="U42" s="275"/>
      <c r="V42" s="277"/>
      <c r="W42" s="275"/>
      <c r="X42" s="275"/>
      <c r="Y42" s="275"/>
      <c r="Z42" s="275"/>
      <c r="AA42" s="275"/>
      <c r="AB42" s="277"/>
      <c r="AC42" s="275"/>
      <c r="AD42" s="275"/>
      <c r="AE42" s="275"/>
      <c r="AF42" s="275"/>
      <c r="AG42" s="275"/>
      <c r="AH42" s="277"/>
      <c r="AI42" s="275"/>
      <c r="AJ42" s="275"/>
      <c r="AK42" s="275"/>
      <c r="AL42" s="275"/>
      <c r="AM42" s="275"/>
      <c r="AN42" s="277"/>
      <c r="AO42" s="275"/>
      <c r="AP42" s="274">
        <v>0.5</v>
      </c>
      <c r="AQ42" s="275"/>
      <c r="AR42" s="275"/>
      <c r="AS42" s="275"/>
      <c r="AT42" s="277"/>
      <c r="AU42" s="275"/>
      <c r="AV42" s="275"/>
      <c r="AW42" s="275"/>
      <c r="AX42" s="275"/>
      <c r="AY42" s="275"/>
      <c r="AZ42" s="277"/>
      <c r="BA42" s="275"/>
      <c r="BB42" s="275"/>
      <c r="BC42" s="275"/>
      <c r="BD42" s="285"/>
      <c r="BE42" s="285"/>
      <c r="BF42" s="23"/>
      <c r="BG42" s="18"/>
    </row>
    <row r="43" spans="2:59" hidden="1">
      <c r="B43" s="453"/>
      <c r="C43" s="235" t="str">
        <f>IF(Log!P6&lt;&gt;"", Log!P6, "")</f>
        <v/>
      </c>
      <c r="D43" s="275"/>
      <c r="E43" s="275"/>
      <c r="F43" s="275"/>
      <c r="G43" s="275"/>
      <c r="H43" s="275"/>
      <c r="I43" s="275"/>
      <c r="J43" s="277"/>
      <c r="K43" s="275"/>
      <c r="L43" s="275"/>
      <c r="M43" s="275"/>
      <c r="N43" s="275"/>
      <c r="O43" s="275"/>
      <c r="P43" s="277"/>
      <c r="Q43" s="275"/>
      <c r="R43" s="275"/>
      <c r="S43" s="275"/>
      <c r="T43" s="275"/>
      <c r="U43" s="275"/>
      <c r="V43" s="277"/>
      <c r="W43" s="275"/>
      <c r="X43" s="275"/>
      <c r="Y43" s="275"/>
      <c r="Z43" s="275"/>
      <c r="AA43" s="275"/>
      <c r="AB43" s="277"/>
      <c r="AC43" s="275"/>
      <c r="AD43" s="275"/>
      <c r="AE43" s="275"/>
      <c r="AF43" s="275"/>
      <c r="AG43" s="275"/>
      <c r="AH43" s="277"/>
      <c r="AI43" s="275"/>
      <c r="AJ43" s="275"/>
      <c r="AK43" s="275"/>
      <c r="AL43" s="275"/>
      <c r="AM43" s="275"/>
      <c r="AN43" s="277"/>
      <c r="AO43" s="275"/>
      <c r="AP43" s="275"/>
      <c r="AQ43" s="275"/>
      <c r="AR43" s="275"/>
      <c r="AS43" s="275"/>
      <c r="AT43" s="277"/>
      <c r="AU43" s="275"/>
      <c r="AV43" s="275"/>
      <c r="AW43" s="275"/>
      <c r="AX43" s="275"/>
      <c r="AY43" s="275"/>
      <c r="AZ43" s="277"/>
      <c r="BA43" s="275"/>
      <c r="BB43" s="275"/>
      <c r="BC43" s="275"/>
      <c r="BD43" s="285"/>
      <c r="BE43" s="285"/>
      <c r="BF43" s="23"/>
      <c r="BG43" s="18"/>
    </row>
    <row r="44" spans="2:59" hidden="1">
      <c r="B44" s="453"/>
      <c r="C44" s="235" t="str">
        <f>IF(Log!P7&lt;&gt;"", Log!P7, "")</f>
        <v/>
      </c>
      <c r="D44" s="275"/>
      <c r="E44" s="275"/>
      <c r="F44" s="275"/>
      <c r="G44" s="275"/>
      <c r="H44" s="275"/>
      <c r="I44" s="275"/>
      <c r="J44" s="277"/>
      <c r="K44" s="275"/>
      <c r="L44" s="275"/>
      <c r="M44" s="275"/>
      <c r="N44" s="275"/>
      <c r="O44" s="275"/>
      <c r="P44" s="277"/>
      <c r="Q44" s="275"/>
      <c r="R44" s="275"/>
      <c r="S44" s="275"/>
      <c r="T44" s="275"/>
      <c r="U44" s="275"/>
      <c r="V44" s="277"/>
      <c r="W44" s="275"/>
      <c r="X44" s="275"/>
      <c r="Y44" s="275"/>
      <c r="Z44" s="275"/>
      <c r="AA44" s="275"/>
      <c r="AB44" s="277"/>
      <c r="AC44" s="275"/>
      <c r="AD44" s="275"/>
      <c r="AE44" s="275"/>
      <c r="AF44" s="275"/>
      <c r="AG44" s="275"/>
      <c r="AH44" s="277"/>
      <c r="AI44" s="275"/>
      <c r="AJ44" s="275"/>
      <c r="AK44" s="275"/>
      <c r="AL44" s="275"/>
      <c r="AM44" s="275"/>
      <c r="AN44" s="277"/>
      <c r="AO44" s="275"/>
      <c r="AP44" s="275"/>
      <c r="AQ44" s="275"/>
      <c r="AR44" s="275"/>
      <c r="AS44" s="275"/>
      <c r="AT44" s="277"/>
      <c r="AU44" s="275"/>
      <c r="AV44" s="275"/>
      <c r="AW44" s="275"/>
      <c r="AX44" s="275"/>
      <c r="AY44" s="275"/>
      <c r="AZ44" s="277"/>
      <c r="BA44" s="275"/>
      <c r="BB44" s="275"/>
      <c r="BC44" s="275"/>
      <c r="BD44" s="285"/>
      <c r="BE44" s="285"/>
      <c r="BF44" s="23"/>
      <c r="BG44" s="18"/>
    </row>
    <row r="45" spans="2:59" hidden="1">
      <c r="B45" s="454"/>
      <c r="C45" s="236" t="str">
        <f>IF(Log!P8&lt;&gt;"", Log!P8, "")</f>
        <v/>
      </c>
      <c r="D45" s="304"/>
      <c r="E45" s="304"/>
      <c r="F45" s="304"/>
      <c r="G45" s="304"/>
      <c r="H45" s="304"/>
      <c r="I45" s="304"/>
      <c r="J45" s="305"/>
      <c r="K45" s="304"/>
      <c r="L45" s="304"/>
      <c r="M45" s="304"/>
      <c r="N45" s="304"/>
      <c r="O45" s="304"/>
      <c r="P45" s="305"/>
      <c r="Q45" s="304"/>
      <c r="R45" s="304"/>
      <c r="S45" s="304"/>
      <c r="T45" s="304"/>
      <c r="U45" s="304"/>
      <c r="V45" s="305"/>
      <c r="W45" s="304"/>
      <c r="X45" s="304"/>
      <c r="Y45" s="304"/>
      <c r="Z45" s="304"/>
      <c r="AA45" s="304"/>
      <c r="AB45" s="305"/>
      <c r="AC45" s="304"/>
      <c r="AD45" s="304"/>
      <c r="AE45" s="304"/>
      <c r="AF45" s="304"/>
      <c r="AG45" s="304"/>
      <c r="AH45" s="305"/>
      <c r="AI45" s="304"/>
      <c r="AJ45" s="304"/>
      <c r="AK45" s="304"/>
      <c r="AL45" s="304"/>
      <c r="AM45" s="304"/>
      <c r="AN45" s="305"/>
      <c r="AO45" s="304"/>
      <c r="AP45" s="304"/>
      <c r="AQ45" s="304"/>
      <c r="AR45" s="304"/>
      <c r="AS45" s="275"/>
      <c r="AT45" s="305"/>
      <c r="AU45" s="304"/>
      <c r="AV45" s="304"/>
      <c r="AW45" s="304"/>
      <c r="AX45" s="304"/>
      <c r="AY45" s="304"/>
      <c r="AZ45" s="305"/>
      <c r="BA45" s="304"/>
      <c r="BB45" s="304"/>
      <c r="BC45" s="304"/>
      <c r="BD45" s="306"/>
      <c r="BE45" s="306"/>
      <c r="BF45" s="23"/>
      <c r="BG45" s="18"/>
    </row>
    <row r="46" spans="2:59">
      <c r="B46" s="452" t="str">
        <f>Log!Q2</f>
        <v>Warlock</v>
      </c>
      <c r="C46" s="237" t="str">
        <f>IF(Log!Q3&lt;&gt;"", Log!Q3, "")</f>
        <v>Hand</v>
      </c>
      <c r="D46" s="325"/>
      <c r="E46" s="310"/>
      <c r="F46" s="310"/>
      <c r="G46" s="310"/>
      <c r="H46" s="310"/>
      <c r="I46" s="310"/>
      <c r="J46" s="316"/>
      <c r="K46" s="310"/>
      <c r="L46" s="310"/>
      <c r="M46" s="310"/>
      <c r="N46" s="310"/>
      <c r="O46" s="310"/>
      <c r="P46" s="316"/>
      <c r="Q46" s="310"/>
      <c r="R46" s="310"/>
      <c r="S46" s="310"/>
      <c r="T46" s="310"/>
      <c r="U46" s="310"/>
      <c r="V46" s="316"/>
      <c r="W46" s="310"/>
      <c r="X46" s="310"/>
      <c r="Y46" s="310"/>
      <c r="Z46" s="310"/>
      <c r="AA46" s="310"/>
      <c r="AB46" s="316"/>
      <c r="AC46" s="310"/>
      <c r="AD46" s="310"/>
      <c r="AE46" s="310"/>
      <c r="AF46" s="310"/>
      <c r="AG46" s="310"/>
      <c r="AH46" s="393">
        <v>0.36</v>
      </c>
      <c r="AI46" s="346">
        <v>0.41</v>
      </c>
      <c r="AJ46" s="310"/>
      <c r="AK46" s="310"/>
      <c r="AL46" s="310"/>
      <c r="AM46" s="310"/>
      <c r="AN46" s="316"/>
      <c r="AO46" s="310"/>
      <c r="AP46" s="310"/>
      <c r="AQ46" s="310"/>
      <c r="AR46" s="310"/>
      <c r="AS46" s="310"/>
      <c r="AT46" s="311">
        <v>0.5</v>
      </c>
      <c r="AU46" s="385">
        <v>0.57999999999999996</v>
      </c>
      <c r="AV46" s="310"/>
      <c r="AW46" s="310"/>
      <c r="AX46" s="310"/>
      <c r="AY46" s="310"/>
      <c r="AZ46" s="329">
        <v>0.38</v>
      </c>
      <c r="BA46" s="326">
        <v>0.37</v>
      </c>
      <c r="BB46" s="394">
        <v>0.59</v>
      </c>
      <c r="BC46" s="310"/>
      <c r="BD46" s="323"/>
      <c r="BE46" s="324"/>
      <c r="BF46" s="23"/>
      <c r="BG46" s="18"/>
    </row>
    <row r="47" spans="2:59">
      <c r="B47" s="453"/>
      <c r="C47" s="235" t="str">
        <f>IF(Log!Q4&lt;&gt;"", Log!Q4, "")</f>
        <v>Zoo</v>
      </c>
      <c r="D47" s="275"/>
      <c r="E47" s="360">
        <v>0.43</v>
      </c>
      <c r="F47" s="284">
        <v>0.56000000000000005</v>
      </c>
      <c r="G47" s="275"/>
      <c r="H47" s="275"/>
      <c r="I47" s="275"/>
      <c r="J47" s="395">
        <v>0.47</v>
      </c>
      <c r="K47" s="275"/>
      <c r="L47" s="275"/>
      <c r="M47" s="275"/>
      <c r="N47" s="275"/>
      <c r="O47" s="275"/>
      <c r="P47" s="396">
        <v>0.56000000000000005</v>
      </c>
      <c r="Q47" s="275"/>
      <c r="R47" s="397">
        <v>0.27</v>
      </c>
      <c r="S47" s="275"/>
      <c r="T47" s="275"/>
      <c r="U47" s="275"/>
      <c r="V47" s="398">
        <v>0.37</v>
      </c>
      <c r="W47" s="275"/>
      <c r="X47" s="275"/>
      <c r="Y47" s="275"/>
      <c r="Z47" s="275"/>
      <c r="AA47" s="275"/>
      <c r="AB47" s="277"/>
      <c r="AC47" s="275"/>
      <c r="AD47" s="290">
        <v>0.49</v>
      </c>
      <c r="AE47" s="275"/>
      <c r="AF47" s="275"/>
      <c r="AG47" s="275"/>
      <c r="AH47" s="303">
        <v>0.64</v>
      </c>
      <c r="AI47" s="399">
        <v>0.43</v>
      </c>
      <c r="AJ47" s="275"/>
      <c r="AK47" s="275"/>
      <c r="AL47" s="275"/>
      <c r="AM47" s="275"/>
      <c r="AN47" s="277"/>
      <c r="AO47" s="400">
        <v>0.7</v>
      </c>
      <c r="AP47" s="275"/>
      <c r="AQ47" s="275"/>
      <c r="AR47" s="275"/>
      <c r="AS47" s="275"/>
      <c r="AT47" s="293">
        <v>0.42</v>
      </c>
      <c r="AU47" s="274">
        <v>0.5</v>
      </c>
      <c r="AV47" s="275"/>
      <c r="AW47" s="275"/>
      <c r="AX47" s="275"/>
      <c r="AY47" s="275"/>
      <c r="AZ47" s="401">
        <v>0.31</v>
      </c>
      <c r="BA47" s="302">
        <v>0.44</v>
      </c>
      <c r="BB47" s="342">
        <v>0.61</v>
      </c>
      <c r="BC47" s="275"/>
      <c r="BD47" s="285"/>
      <c r="BE47" s="285"/>
      <c r="BF47" s="23"/>
      <c r="BG47" s="18"/>
    </row>
    <row r="48" spans="2:59" hidden="1">
      <c r="B48" s="453"/>
      <c r="C48" s="235" t="str">
        <f>IF(Log!Q5&lt;&gt;"", Log!Q5, "")</f>
        <v/>
      </c>
      <c r="D48" s="275"/>
      <c r="E48" s="275"/>
      <c r="F48" s="275"/>
      <c r="G48" s="275"/>
      <c r="H48" s="275"/>
      <c r="I48" s="275"/>
      <c r="J48" s="277"/>
      <c r="K48" s="275"/>
      <c r="L48" s="275"/>
      <c r="M48" s="275"/>
      <c r="N48" s="275"/>
      <c r="O48" s="275"/>
      <c r="P48" s="277"/>
      <c r="Q48" s="275"/>
      <c r="R48" s="275"/>
      <c r="S48" s="275"/>
      <c r="T48" s="275"/>
      <c r="U48" s="275"/>
      <c r="V48" s="277"/>
      <c r="W48" s="275"/>
      <c r="X48" s="275"/>
      <c r="Y48" s="275"/>
      <c r="Z48" s="275"/>
      <c r="AA48" s="275"/>
      <c r="AB48" s="277"/>
      <c r="AC48" s="275"/>
      <c r="AD48" s="275"/>
      <c r="AE48" s="275"/>
      <c r="AF48" s="275"/>
      <c r="AG48" s="275"/>
      <c r="AH48" s="277"/>
      <c r="AI48" s="275"/>
      <c r="AJ48" s="275"/>
      <c r="AK48" s="275"/>
      <c r="AL48" s="275"/>
      <c r="AM48" s="275"/>
      <c r="AN48" s="277"/>
      <c r="AO48" s="275"/>
      <c r="AP48" s="275"/>
      <c r="AQ48" s="275"/>
      <c r="AR48" s="275"/>
      <c r="AS48" s="275"/>
      <c r="AT48" s="277"/>
      <c r="AU48" s="275"/>
      <c r="AV48" s="275"/>
      <c r="AW48" s="275"/>
      <c r="AX48" s="275"/>
      <c r="AY48" s="275"/>
      <c r="AZ48" s="277"/>
      <c r="BA48" s="275"/>
      <c r="BB48" s="402">
        <v>0.63</v>
      </c>
      <c r="BC48" s="275"/>
      <c r="BD48" s="285"/>
      <c r="BE48" s="285"/>
      <c r="BF48" s="23"/>
      <c r="BG48" s="18"/>
    </row>
    <row r="49" spans="1:59" hidden="1">
      <c r="B49" s="453"/>
      <c r="C49" s="235" t="str">
        <f>IF(Log!Q6&lt;&gt;"", Log!Q6, "")</f>
        <v/>
      </c>
      <c r="D49" s="275"/>
      <c r="E49" s="275"/>
      <c r="F49" s="275"/>
      <c r="G49" s="275"/>
      <c r="H49" s="275"/>
      <c r="I49" s="275"/>
      <c r="J49" s="277"/>
      <c r="K49" s="275"/>
      <c r="L49" s="275"/>
      <c r="M49" s="275"/>
      <c r="N49" s="275"/>
      <c r="O49" s="275"/>
      <c r="P49" s="277"/>
      <c r="Q49" s="275"/>
      <c r="R49" s="275"/>
      <c r="S49" s="275"/>
      <c r="T49" s="275"/>
      <c r="U49" s="275"/>
      <c r="V49" s="277"/>
      <c r="W49" s="275"/>
      <c r="X49" s="275"/>
      <c r="Y49" s="275"/>
      <c r="Z49" s="275"/>
      <c r="AA49" s="275"/>
      <c r="AB49" s="277"/>
      <c r="AC49" s="275"/>
      <c r="AD49" s="275"/>
      <c r="AE49" s="275"/>
      <c r="AF49" s="275"/>
      <c r="AG49" s="275"/>
      <c r="AH49" s="277"/>
      <c r="AI49" s="275"/>
      <c r="AJ49" s="275"/>
      <c r="AK49" s="275"/>
      <c r="AL49" s="275"/>
      <c r="AM49" s="275"/>
      <c r="AN49" s="277"/>
      <c r="AO49" s="275"/>
      <c r="AP49" s="275"/>
      <c r="AQ49" s="275"/>
      <c r="AR49" s="275"/>
      <c r="AS49" s="275"/>
      <c r="AT49" s="277"/>
      <c r="AU49" s="275"/>
      <c r="AV49" s="275"/>
      <c r="AW49" s="275"/>
      <c r="AX49" s="275"/>
      <c r="AY49" s="275"/>
      <c r="AZ49" s="277"/>
      <c r="BA49" s="275"/>
      <c r="BB49" s="275"/>
      <c r="BC49" s="275"/>
      <c r="BD49" s="285"/>
      <c r="BE49" s="285"/>
      <c r="BF49" s="23"/>
      <c r="BG49" s="18"/>
    </row>
    <row r="50" spans="1:59" hidden="1">
      <c r="B50" s="453"/>
      <c r="C50" s="235" t="str">
        <f>IF(Log!Q7&lt;&gt;"", Log!Q7, "")</f>
        <v/>
      </c>
      <c r="D50" s="275"/>
      <c r="E50" s="275"/>
      <c r="F50" s="275"/>
      <c r="G50" s="275"/>
      <c r="H50" s="275"/>
      <c r="I50" s="275"/>
      <c r="J50" s="277"/>
      <c r="K50" s="275"/>
      <c r="L50" s="275"/>
      <c r="M50" s="275"/>
      <c r="N50" s="275"/>
      <c r="O50" s="275"/>
      <c r="P50" s="277"/>
      <c r="Q50" s="275"/>
      <c r="R50" s="275"/>
      <c r="S50" s="275"/>
      <c r="T50" s="275"/>
      <c r="U50" s="275"/>
      <c r="V50" s="277"/>
      <c r="W50" s="275"/>
      <c r="X50" s="275"/>
      <c r="Y50" s="275"/>
      <c r="Z50" s="275"/>
      <c r="AA50" s="275"/>
      <c r="AB50" s="277"/>
      <c r="AC50" s="275"/>
      <c r="AD50" s="275"/>
      <c r="AE50" s="275"/>
      <c r="AF50" s="275"/>
      <c r="AG50" s="275"/>
      <c r="AH50" s="277"/>
      <c r="AI50" s="275"/>
      <c r="AJ50" s="275"/>
      <c r="AK50" s="275"/>
      <c r="AL50" s="275"/>
      <c r="AM50" s="275"/>
      <c r="AN50" s="277"/>
      <c r="AO50" s="275"/>
      <c r="AP50" s="275"/>
      <c r="AQ50" s="275"/>
      <c r="AR50" s="275"/>
      <c r="AS50" s="275"/>
      <c r="AT50" s="277"/>
      <c r="AU50" s="275"/>
      <c r="AV50" s="275"/>
      <c r="AW50" s="275"/>
      <c r="AX50" s="275"/>
      <c r="AY50" s="275"/>
      <c r="AZ50" s="277"/>
      <c r="BA50" s="275"/>
      <c r="BB50" s="275"/>
      <c r="BC50" s="275"/>
      <c r="BD50" s="285"/>
      <c r="BE50" s="285"/>
      <c r="BF50" s="23"/>
      <c r="BG50" s="18"/>
    </row>
    <row r="51" spans="1:59" hidden="1">
      <c r="B51" s="454"/>
      <c r="C51" s="236" t="str">
        <f>IF(Log!Q8&lt;&gt;"", Log!Q8, "")</f>
        <v/>
      </c>
      <c r="D51" s="304"/>
      <c r="E51" s="304"/>
      <c r="F51" s="304"/>
      <c r="G51" s="304"/>
      <c r="H51" s="304"/>
      <c r="I51" s="304"/>
      <c r="J51" s="305"/>
      <c r="K51" s="304"/>
      <c r="L51" s="304"/>
      <c r="M51" s="304"/>
      <c r="N51" s="304"/>
      <c r="O51" s="304"/>
      <c r="P51" s="305"/>
      <c r="Q51" s="304"/>
      <c r="R51" s="304"/>
      <c r="S51" s="304"/>
      <c r="T51" s="304"/>
      <c r="U51" s="304"/>
      <c r="V51" s="305"/>
      <c r="W51" s="304"/>
      <c r="X51" s="304"/>
      <c r="Y51" s="304"/>
      <c r="Z51" s="304"/>
      <c r="AA51" s="304"/>
      <c r="AB51" s="305"/>
      <c r="AC51" s="304"/>
      <c r="AD51" s="304"/>
      <c r="AE51" s="304"/>
      <c r="AF51" s="304"/>
      <c r="AG51" s="304"/>
      <c r="AH51" s="305"/>
      <c r="AI51" s="304"/>
      <c r="AJ51" s="304"/>
      <c r="AK51" s="304"/>
      <c r="AL51" s="304"/>
      <c r="AM51" s="304"/>
      <c r="AN51" s="305"/>
      <c r="AO51" s="304"/>
      <c r="AP51" s="304"/>
      <c r="AQ51" s="304"/>
      <c r="AR51" s="304"/>
      <c r="AS51" s="304"/>
      <c r="AT51" s="305"/>
      <c r="AU51" s="304"/>
      <c r="AV51" s="304"/>
      <c r="AW51" s="304"/>
      <c r="AX51" s="304"/>
      <c r="AY51" s="275"/>
      <c r="AZ51" s="305"/>
      <c r="BA51" s="304"/>
      <c r="BB51" s="304"/>
      <c r="BC51" s="304"/>
      <c r="BD51" s="306"/>
      <c r="BE51" s="306"/>
      <c r="BF51" s="23"/>
      <c r="BG51" s="18"/>
    </row>
    <row r="52" spans="1:59">
      <c r="B52" s="452" t="str">
        <f>Log!R2</f>
        <v>Warrior</v>
      </c>
      <c r="C52" s="237" t="str">
        <f>IF(Log!R3&lt;&gt;"", Log!R3, "")</f>
        <v>Quest</v>
      </c>
      <c r="D52" s="403">
        <v>0.38</v>
      </c>
      <c r="E52" s="404">
        <v>0.68</v>
      </c>
      <c r="F52" s="374">
        <v>0.36</v>
      </c>
      <c r="G52" s="310"/>
      <c r="H52" s="310"/>
      <c r="I52" s="310"/>
      <c r="J52" s="405">
        <v>0.51</v>
      </c>
      <c r="K52" s="310"/>
      <c r="L52" s="310"/>
      <c r="M52" s="310"/>
      <c r="N52" s="310"/>
      <c r="O52" s="310"/>
      <c r="P52" s="386">
        <v>0.6</v>
      </c>
      <c r="Q52" s="310"/>
      <c r="R52" s="406">
        <v>0.53</v>
      </c>
      <c r="S52" s="310"/>
      <c r="T52" s="310"/>
      <c r="U52" s="310"/>
      <c r="V52" s="329">
        <v>0.38</v>
      </c>
      <c r="W52" s="310"/>
      <c r="X52" s="310"/>
      <c r="Y52" s="310"/>
      <c r="Z52" s="310"/>
      <c r="AA52" s="310"/>
      <c r="AB52" s="316"/>
      <c r="AC52" s="310"/>
      <c r="AD52" s="407">
        <v>0.55000000000000004</v>
      </c>
      <c r="AE52" s="310"/>
      <c r="AF52" s="310"/>
      <c r="AG52" s="310"/>
      <c r="AH52" s="408">
        <v>0.38</v>
      </c>
      <c r="AI52" s="409">
        <v>0.47</v>
      </c>
      <c r="AJ52" s="310"/>
      <c r="AK52" s="310"/>
      <c r="AL52" s="310"/>
      <c r="AM52" s="310"/>
      <c r="AN52" s="316"/>
      <c r="AO52" s="410">
        <v>0.53</v>
      </c>
      <c r="AP52" s="310"/>
      <c r="AQ52" s="310"/>
      <c r="AR52" s="310"/>
      <c r="AS52" s="310"/>
      <c r="AT52" s="367">
        <v>0.62</v>
      </c>
      <c r="AU52" s="411">
        <v>0.69</v>
      </c>
      <c r="AV52" s="310"/>
      <c r="AW52" s="310"/>
      <c r="AX52" s="310"/>
      <c r="AY52" s="310"/>
      <c r="AZ52" s="311">
        <v>0.5</v>
      </c>
      <c r="BA52" s="412">
        <v>0.54</v>
      </c>
      <c r="BB52" s="377">
        <v>0.42</v>
      </c>
      <c r="BC52" s="310"/>
      <c r="BD52" s="323"/>
      <c r="BE52" s="324"/>
      <c r="BF52" s="23"/>
      <c r="BG52" s="18"/>
    </row>
    <row r="53" spans="1:59" ht="15" thickBot="1">
      <c r="B53" s="453"/>
      <c r="C53" s="235" t="str">
        <f>IF(Log!R4&lt;&gt;"", Log!R4, "")</f>
        <v>Pirate</v>
      </c>
      <c r="D53" s="292">
        <v>0.55000000000000004</v>
      </c>
      <c r="E53" s="413">
        <v>0.42</v>
      </c>
      <c r="F53" s="353">
        <v>0.51</v>
      </c>
      <c r="G53" s="275"/>
      <c r="H53" s="275"/>
      <c r="I53" s="275"/>
      <c r="J53" s="414">
        <v>0.54</v>
      </c>
      <c r="K53" s="275"/>
      <c r="L53" s="275"/>
      <c r="M53" s="275"/>
      <c r="N53" s="275"/>
      <c r="O53" s="275"/>
      <c r="P53" s="415">
        <v>0.7</v>
      </c>
      <c r="Q53" s="275"/>
      <c r="R53" s="416">
        <v>0.47</v>
      </c>
      <c r="S53" s="275"/>
      <c r="T53" s="275"/>
      <c r="U53" s="275"/>
      <c r="V53" s="354">
        <v>0.5</v>
      </c>
      <c r="W53" s="275"/>
      <c r="X53" s="275"/>
      <c r="Y53" s="275"/>
      <c r="Z53" s="275"/>
      <c r="AA53" s="275"/>
      <c r="AB53" s="277"/>
      <c r="AC53" s="275"/>
      <c r="AD53" s="417">
        <v>0.52</v>
      </c>
      <c r="AE53" s="275"/>
      <c r="AF53" s="275"/>
      <c r="AG53" s="275"/>
      <c r="AH53" s="418">
        <v>0.67</v>
      </c>
      <c r="AI53" s="419">
        <v>0.62</v>
      </c>
      <c r="AJ53" s="275"/>
      <c r="AK53" s="275"/>
      <c r="AL53" s="275"/>
      <c r="AM53" s="275"/>
      <c r="AN53" s="277"/>
      <c r="AO53" s="400">
        <v>0.7</v>
      </c>
      <c r="AP53" s="275"/>
      <c r="AQ53" s="275"/>
      <c r="AR53" s="275"/>
      <c r="AS53" s="275"/>
      <c r="AT53" s="288">
        <v>0.63</v>
      </c>
      <c r="AU53" s="284">
        <v>0.56000000000000005</v>
      </c>
      <c r="AV53" s="275"/>
      <c r="AW53" s="275"/>
      <c r="AX53" s="275"/>
      <c r="AY53" s="275"/>
      <c r="AZ53" s="420">
        <v>0.46</v>
      </c>
      <c r="BA53" s="274">
        <v>0.5</v>
      </c>
      <c r="BB53" s="416">
        <v>0.47</v>
      </c>
      <c r="BC53" s="275"/>
      <c r="BD53" s="285"/>
      <c r="BE53" s="285"/>
      <c r="BF53" s="23"/>
      <c r="BG53" s="18"/>
    </row>
    <row r="54" spans="1:59" ht="15" hidden="1" thickBot="1">
      <c r="B54" s="453"/>
      <c r="C54" s="235" t="str">
        <f>IF(Log!R5&lt;&gt;"", Log!R5, "")</f>
        <v/>
      </c>
      <c r="D54" s="421">
        <v>0.28000000000000003</v>
      </c>
      <c r="E54" s="275"/>
      <c r="F54" s="275"/>
      <c r="G54" s="275"/>
      <c r="H54" s="275"/>
      <c r="I54" s="275"/>
      <c r="J54" s="277"/>
      <c r="K54" s="275"/>
      <c r="L54" s="275"/>
      <c r="M54" s="275"/>
      <c r="N54" s="275"/>
      <c r="O54" s="275"/>
      <c r="P54" s="361">
        <v>0.49</v>
      </c>
      <c r="Q54" s="416">
        <v>0.47</v>
      </c>
      <c r="R54" s="301">
        <v>0.42</v>
      </c>
      <c r="S54" s="422">
        <v>0.39</v>
      </c>
      <c r="T54" s="275"/>
      <c r="U54" s="275"/>
      <c r="V54" s="277"/>
      <c r="W54" s="275"/>
      <c r="X54" s="275"/>
      <c r="Y54" s="275"/>
      <c r="Z54" s="275"/>
      <c r="AA54" s="275"/>
      <c r="AB54" s="423">
        <v>0.34</v>
      </c>
      <c r="AC54" s="275"/>
      <c r="AD54" s="275"/>
      <c r="AE54" s="275"/>
      <c r="AF54" s="275"/>
      <c r="AG54" s="275"/>
      <c r="AH54" s="424">
        <v>0.57999999999999996</v>
      </c>
      <c r="AI54" s="286">
        <v>0.6</v>
      </c>
      <c r="AJ54" s="335">
        <v>0.59</v>
      </c>
      <c r="AK54" s="275"/>
      <c r="AL54" s="275"/>
      <c r="AM54" s="275"/>
      <c r="AN54" s="396">
        <v>0.56000000000000005</v>
      </c>
      <c r="AO54" s="275"/>
      <c r="AP54" s="275"/>
      <c r="AQ54" s="275"/>
      <c r="AR54" s="275"/>
      <c r="AS54" s="275"/>
      <c r="AT54" s="425">
        <v>0.41</v>
      </c>
      <c r="AU54" s="422">
        <v>0.39</v>
      </c>
      <c r="AV54" s="426">
        <v>0.37</v>
      </c>
      <c r="AW54" s="275"/>
      <c r="AX54" s="275"/>
      <c r="AY54" s="275"/>
      <c r="AZ54" s="424">
        <v>0.57999999999999996</v>
      </c>
      <c r="BA54" s="334">
        <v>0.53</v>
      </c>
      <c r="BB54" s="274">
        <v>0.5</v>
      </c>
      <c r="BC54" s="275"/>
      <c r="BD54" s="285"/>
      <c r="BE54" s="285"/>
      <c r="BF54" s="23"/>
    </row>
    <row r="55" spans="1:59" ht="15" hidden="1" thickBot="1">
      <c r="B55" s="453"/>
      <c r="C55" s="235" t="str">
        <f>IF(Log!R6&lt;&gt;"", Log!R6, "")</f>
        <v/>
      </c>
      <c r="D55" s="427">
        <v>0.44</v>
      </c>
      <c r="E55" s="275"/>
      <c r="F55" s="275"/>
      <c r="G55" s="275"/>
      <c r="H55" s="275"/>
      <c r="I55" s="275"/>
      <c r="J55" s="277"/>
      <c r="K55" s="275"/>
      <c r="L55" s="275"/>
      <c r="M55" s="275"/>
      <c r="N55" s="275"/>
      <c r="O55" s="275"/>
      <c r="P55" s="277"/>
      <c r="Q55" s="275"/>
      <c r="R55" s="275"/>
      <c r="S55" s="275"/>
      <c r="T55" s="275"/>
      <c r="U55" s="275"/>
      <c r="V55" s="277"/>
      <c r="W55" s="275"/>
      <c r="X55" s="275"/>
      <c r="Y55" s="275"/>
      <c r="Z55" s="275"/>
      <c r="AA55" s="275"/>
      <c r="AB55" s="277"/>
      <c r="AC55" s="275"/>
      <c r="AD55" s="275"/>
      <c r="AE55" s="275"/>
      <c r="AF55" s="275"/>
      <c r="AG55" s="275"/>
      <c r="AH55" s="277"/>
      <c r="AI55" s="275"/>
      <c r="AJ55" s="275"/>
      <c r="AK55" s="275"/>
      <c r="AL55" s="275"/>
      <c r="AM55" s="275"/>
      <c r="AN55" s="277"/>
      <c r="AO55" s="275"/>
      <c r="AP55" s="275"/>
      <c r="AQ55" s="275"/>
      <c r="AR55" s="275"/>
      <c r="AS55" s="275"/>
      <c r="AT55" s="277"/>
      <c r="AU55" s="275"/>
      <c r="AV55" s="275"/>
      <c r="AW55" s="275"/>
      <c r="AX55" s="275"/>
      <c r="AY55" s="275"/>
      <c r="AZ55" s="277"/>
      <c r="BA55" s="275"/>
      <c r="BB55" s="275"/>
      <c r="BC55" s="274">
        <v>0.5</v>
      </c>
      <c r="BD55" s="285"/>
      <c r="BE55" s="285"/>
      <c r="BF55" s="23"/>
    </row>
    <row r="56" spans="1:59" ht="15" hidden="1" thickBot="1">
      <c r="B56" s="453"/>
      <c r="C56" s="235" t="str">
        <f>IF(Log!O7&lt;&gt;"", Log!O7, "")</f>
        <v/>
      </c>
      <c r="D56" s="285"/>
      <c r="E56" s="285"/>
      <c r="F56" s="285"/>
      <c r="G56" s="285"/>
      <c r="H56" s="285"/>
      <c r="I56" s="285"/>
      <c r="J56" s="428"/>
      <c r="K56" s="285"/>
      <c r="L56" s="285"/>
      <c r="M56" s="285"/>
      <c r="N56" s="285"/>
      <c r="O56" s="285"/>
      <c r="P56" s="428"/>
      <c r="Q56" s="285"/>
      <c r="R56" s="285"/>
      <c r="S56" s="285"/>
      <c r="T56" s="285"/>
      <c r="U56" s="285"/>
      <c r="V56" s="428"/>
      <c r="W56" s="285"/>
      <c r="X56" s="285"/>
      <c r="Y56" s="285"/>
      <c r="Z56" s="285"/>
      <c r="AA56" s="285"/>
      <c r="AB56" s="428"/>
      <c r="AC56" s="285"/>
      <c r="AD56" s="285"/>
      <c r="AE56" s="285"/>
      <c r="AF56" s="285"/>
      <c r="AG56" s="285"/>
      <c r="AH56" s="428"/>
      <c r="AI56" s="285"/>
      <c r="AJ56" s="285"/>
      <c r="AK56" s="285"/>
      <c r="AL56" s="285"/>
      <c r="AM56" s="285"/>
      <c r="AN56" s="428"/>
      <c r="AO56" s="285"/>
      <c r="AP56" s="285"/>
      <c r="AQ56" s="285"/>
      <c r="AR56" s="285"/>
      <c r="AS56" s="285"/>
      <c r="AT56" s="428"/>
      <c r="AU56" s="285"/>
      <c r="AV56" s="285"/>
      <c r="AW56" s="285"/>
      <c r="AX56" s="285"/>
      <c r="AY56" s="285"/>
      <c r="AZ56" s="428"/>
      <c r="BA56" s="285"/>
      <c r="BB56" s="285"/>
      <c r="BC56" s="285"/>
      <c r="BD56" s="274">
        <v>0.5</v>
      </c>
      <c r="BE56" s="285"/>
      <c r="BF56" s="23"/>
    </row>
    <row r="57" spans="1:59" ht="15" hidden="1" thickBot="1">
      <c r="B57" s="455"/>
      <c r="C57" s="238" t="str">
        <f>IF(Log!O8&lt;&gt;"", Log!O8, "")</f>
        <v/>
      </c>
      <c r="D57" s="285"/>
      <c r="E57" s="285"/>
      <c r="F57" s="285"/>
      <c r="G57" s="285"/>
      <c r="H57" s="285"/>
      <c r="I57" s="285"/>
      <c r="J57" s="428"/>
      <c r="K57" s="285"/>
      <c r="L57" s="285"/>
      <c r="M57" s="285"/>
      <c r="N57" s="285"/>
      <c r="O57" s="285"/>
      <c r="P57" s="428"/>
      <c r="Q57" s="285"/>
      <c r="R57" s="285"/>
      <c r="S57" s="285"/>
      <c r="T57" s="285"/>
      <c r="U57" s="285"/>
      <c r="V57" s="428"/>
      <c r="W57" s="285"/>
      <c r="X57" s="285"/>
      <c r="Y57" s="285"/>
      <c r="Z57" s="285"/>
      <c r="AA57" s="285"/>
      <c r="AB57" s="428"/>
      <c r="AC57" s="285"/>
      <c r="AD57" s="285"/>
      <c r="AE57" s="285"/>
      <c r="AF57" s="285"/>
      <c r="AG57" s="285"/>
      <c r="AH57" s="428"/>
      <c r="AI57" s="285"/>
      <c r="AJ57" s="285"/>
      <c r="AK57" s="285"/>
      <c r="AL57" s="285"/>
      <c r="AM57" s="285"/>
      <c r="AN57" s="429"/>
      <c r="AO57" s="285"/>
      <c r="AP57" s="285"/>
      <c r="AQ57" s="285"/>
      <c r="AR57" s="285"/>
      <c r="AS57" s="285"/>
      <c r="AT57" s="428"/>
      <c r="AU57" s="285"/>
      <c r="AV57" s="285"/>
      <c r="AW57" s="285"/>
      <c r="AX57" s="285"/>
      <c r="AY57" s="285"/>
      <c r="AZ57" s="428"/>
      <c r="BA57" s="285"/>
      <c r="BB57" s="285"/>
      <c r="BC57" s="285"/>
      <c r="BD57" s="285"/>
      <c r="BE57" s="274">
        <v>0.5</v>
      </c>
      <c r="BF57" s="23"/>
    </row>
    <row r="58" spans="1:59">
      <c r="A58" s="18"/>
      <c r="B58" s="19"/>
      <c r="C58" s="239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>
      <selection activeCell="G31" sqref="G31"/>
    </sheetView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478" t="str">
        <f>Log!J2</f>
        <v>Druid</v>
      </c>
      <c r="C2" s="471"/>
      <c r="D2" s="470" t="str">
        <f>Log!K2</f>
        <v>Hunter</v>
      </c>
      <c r="E2" s="479"/>
      <c r="F2" s="470" t="str">
        <f>Log!L2</f>
        <v>Mage</v>
      </c>
      <c r="G2" s="471"/>
      <c r="H2" s="470" t="str">
        <f>Log!M2</f>
        <v>Paladin</v>
      </c>
      <c r="I2" s="471"/>
      <c r="J2" s="470" t="str">
        <f>Log!N2</f>
        <v>Priest</v>
      </c>
      <c r="K2" s="471"/>
      <c r="L2" s="470" t="str">
        <f>Log!O2</f>
        <v>Rogue</v>
      </c>
      <c r="M2" s="471"/>
      <c r="N2" s="470" t="str">
        <f>Log!P2</f>
        <v>Shaman</v>
      </c>
      <c r="O2" s="471"/>
      <c r="P2" s="470" t="str">
        <f>Log!Q2</f>
        <v>Warlock</v>
      </c>
      <c r="Q2" s="471"/>
      <c r="R2" s="470" t="str">
        <f>Log!R2</f>
        <v>Warrior</v>
      </c>
      <c r="S2" s="472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73" t="str">
        <f>IF(Log!J3&lt;&gt;"", Log!J3, "")</f>
        <v>Ramp</v>
      </c>
      <c r="C3" s="474"/>
      <c r="D3" s="475" t="str">
        <f>IF(Log!K3&lt;&gt;"", Log!K3, "")</f>
        <v>Midrange</v>
      </c>
      <c r="E3" s="476"/>
      <c r="F3" s="477" t="str">
        <f>IF(Log!L3&lt;&gt;"", Log!L3, "")</f>
        <v>Exodia</v>
      </c>
      <c r="G3" s="474"/>
      <c r="H3" s="477" t="str">
        <f>IF(Log!M3&lt;&gt;"", Log!M3, "")</f>
        <v>Midrange</v>
      </c>
      <c r="I3" s="474"/>
      <c r="J3" s="477" t="str">
        <f>IF(Log!N3&lt;&gt;"", Log!N3, "")</f>
        <v>Dragon</v>
      </c>
      <c r="K3" s="474"/>
      <c r="L3" s="477" t="str">
        <f>IF(Log!O3&lt;&gt;"", Log!O3, "")</f>
        <v>Crystal</v>
      </c>
      <c r="M3" s="474"/>
      <c r="N3" s="477" t="str">
        <f>IF(Log!P3&lt;&gt;"", Log!P3, "")</f>
        <v>Elemental</v>
      </c>
      <c r="O3" s="474"/>
      <c r="P3" s="477" t="str">
        <f>IF(Log!Q3&lt;&gt;"", Log!Q3, "")</f>
        <v>Hand</v>
      </c>
      <c r="Q3" s="474"/>
      <c r="R3" s="477" t="str">
        <f>IF(Log!R3&lt;&gt;"", Log!R3, "")</f>
        <v>Quest</v>
      </c>
      <c r="S3" s="480"/>
      <c r="U3" s="37" t="s">
        <v>142</v>
      </c>
      <c r="V3" s="38">
        <v>0.222</v>
      </c>
      <c r="X3" s="37" t="s">
        <v>125</v>
      </c>
      <c r="Y3" s="38">
        <v>0.58333333333333337</v>
      </c>
    </row>
    <row r="4" spans="1:25">
      <c r="B4" s="473" t="str">
        <f>IF(Log!J4&lt;&gt;"", Log!J4, "")</f>
        <v>Token</v>
      </c>
      <c r="C4" s="474"/>
      <c r="D4" s="477" t="str">
        <f>IF(Log!K4&lt;&gt;"", Log!K4, "")</f>
        <v/>
      </c>
      <c r="E4" s="481"/>
      <c r="F4" s="477" t="str">
        <f>IF(Log!L4&lt;&gt;"", Log!L4, "")</f>
        <v>Control</v>
      </c>
      <c r="G4" s="474"/>
      <c r="H4" s="477" t="str">
        <f>IF(Log!M4&lt;&gt;"", Log!M4, "")</f>
        <v>Murloc</v>
      </c>
      <c r="I4" s="474"/>
      <c r="J4" s="477" t="str">
        <f>IF(Log!N4&lt;&gt;"", Log!N4, "")</f>
        <v>Miracle</v>
      </c>
      <c r="K4" s="474"/>
      <c r="L4" s="477" t="str">
        <f>IF(Log!O4&lt;&gt;"", Log!O4, "")</f>
        <v>Miracle</v>
      </c>
      <c r="M4" s="474"/>
      <c r="N4" s="477" t="str">
        <f>IF(Log!P4&lt;&gt;"", Log!P4, "")</f>
        <v>Murloc</v>
      </c>
      <c r="O4" s="474"/>
      <c r="P4" s="477" t="str">
        <f>IF(Log!Q4&lt;&gt;"", Log!Q4, "")</f>
        <v>Zoo</v>
      </c>
      <c r="Q4" s="474"/>
      <c r="R4" s="477" t="str">
        <f>IF(Log!R4&lt;&gt;"", Log!R4, "")</f>
        <v>Pirate</v>
      </c>
      <c r="S4" s="480"/>
      <c r="U4" s="37" t="s">
        <v>136</v>
      </c>
      <c r="V4" s="38">
        <v>0.16700000000000001</v>
      </c>
      <c r="X4" s="37" t="s">
        <v>154</v>
      </c>
      <c r="Y4" s="38">
        <v>0.52777777777777779</v>
      </c>
    </row>
    <row r="5" spans="1:25">
      <c r="B5" s="473" t="str">
        <f>IF(Log!J5&lt;&gt;"", Log!J5, "")</f>
        <v>Jade</v>
      </c>
      <c r="C5" s="474"/>
      <c r="D5" s="477" t="str">
        <f>IF(Log!K5&lt;&gt;"", Log!K5, "")</f>
        <v/>
      </c>
      <c r="E5" s="481"/>
      <c r="F5" s="477" t="str">
        <f>IF(Log!L5&lt;&gt;"", Log!L5, "")</f>
        <v>Freeze</v>
      </c>
      <c r="G5" s="474"/>
      <c r="H5" s="477" t="str">
        <f>IF(Log!M5&lt;&gt;"", Log!M5, "")</f>
        <v>Control</v>
      </c>
      <c r="I5" s="474"/>
      <c r="J5" s="477" t="str">
        <f>IF(Log!N5&lt;&gt;"", Log!N5, "")</f>
        <v>Silence</v>
      </c>
      <c r="K5" s="474"/>
      <c r="L5" s="477" t="str">
        <f>IF(Log!O5&lt;&gt;"", Log!O5, "")</f>
        <v/>
      </c>
      <c r="M5" s="474"/>
      <c r="N5" s="477" t="str">
        <f>IF(Log!P5&lt;&gt;"", Log!P5, "")</f>
        <v>Jade</v>
      </c>
      <c r="O5" s="474"/>
      <c r="P5" s="477" t="str">
        <f>IF(Log!Q5&lt;&gt;"", Log!Q5, "")</f>
        <v/>
      </c>
      <c r="Q5" s="474"/>
      <c r="R5" s="477" t="str">
        <f>IF(Log!R5&lt;&gt;"", Log!R5, "")</f>
        <v/>
      </c>
      <c r="S5" s="480"/>
      <c r="U5" s="37" t="s">
        <v>154</v>
      </c>
      <c r="V5" s="38">
        <v>0.16700000000000001</v>
      </c>
      <c r="X5" s="37" t="s">
        <v>136</v>
      </c>
      <c r="Y5" s="38">
        <v>0.50467725545247444</v>
      </c>
    </row>
    <row r="6" spans="1:25">
      <c r="B6" s="473" t="str">
        <f>IF(Log!J6&lt;&gt;"", Log!J6, "")</f>
        <v/>
      </c>
      <c r="C6" s="474"/>
      <c r="D6" s="477" t="str">
        <f>IF(Log!K6&lt;&gt;"", Log!K6, "")</f>
        <v/>
      </c>
      <c r="E6" s="481"/>
      <c r="F6" s="477" t="str">
        <f>IF(Log!L6&lt;&gt;"", Log!L6, "")</f>
        <v/>
      </c>
      <c r="G6" s="474"/>
      <c r="H6" s="477" t="str">
        <f>IF(Log!M6&lt;&gt;"", Log!M6, "")</f>
        <v/>
      </c>
      <c r="I6" s="474"/>
      <c r="J6" s="477" t="str">
        <f>IF(Log!N6&lt;&gt;"", Log!N6, "")</f>
        <v/>
      </c>
      <c r="K6" s="474"/>
      <c r="L6" s="477" t="str">
        <f>IF(Log!O6&lt;&gt;"", Log!O6, "")</f>
        <v/>
      </c>
      <c r="M6" s="474"/>
      <c r="N6" s="477" t="str">
        <f>IF(Log!P6&lt;&gt;"", Log!P6, "")</f>
        <v/>
      </c>
      <c r="O6" s="474"/>
      <c r="P6" s="477" t="str">
        <f>IF(Log!Q6&lt;&gt;"", Log!Q6, "")</f>
        <v/>
      </c>
      <c r="Q6" s="474"/>
      <c r="R6" s="477" t="str">
        <f>IF(Log!R6&lt;&gt;"", Log!R6, "")</f>
        <v/>
      </c>
      <c r="S6" s="480"/>
      <c r="U6" s="37" t="s">
        <v>117</v>
      </c>
      <c r="V6" s="38">
        <v>0.111</v>
      </c>
      <c r="X6" s="37" t="s">
        <v>142</v>
      </c>
      <c r="Y6" s="38">
        <v>0.50040650406504072</v>
      </c>
    </row>
    <row r="7" spans="1:25">
      <c r="B7" s="473" t="str">
        <f>IF(Log!J7&lt;&gt;"", Log!J7, "")</f>
        <v/>
      </c>
      <c r="C7" s="474"/>
      <c r="D7" s="477" t="str">
        <f>IF(Log!K7&lt;&gt;"", Log!K7, "")</f>
        <v/>
      </c>
      <c r="E7" s="481"/>
      <c r="F7" s="477" t="str">
        <f>IF(Log!L7&lt;&gt;"", Log!L7, "")</f>
        <v/>
      </c>
      <c r="G7" s="474"/>
      <c r="H7" s="477" t="str">
        <f>IF(Log!M7&lt;&gt;"", Log!M7, "")</f>
        <v/>
      </c>
      <c r="I7" s="474"/>
      <c r="J7" s="477" t="str">
        <f>IF(Log!N7&lt;&gt;"", Log!N7, "")</f>
        <v/>
      </c>
      <c r="K7" s="474"/>
      <c r="L7" s="477" t="str">
        <f>IF(Log!O7&lt;&gt;"", Log!O7, "")</f>
        <v/>
      </c>
      <c r="M7" s="474"/>
      <c r="N7" s="477" t="str">
        <f>IF(Log!P7&lt;&gt;"", Log!P7, "")</f>
        <v/>
      </c>
      <c r="O7" s="474"/>
      <c r="P7" s="477" t="str">
        <f>IF(Log!Q7&lt;&gt;"", Log!Q7, "")</f>
        <v/>
      </c>
      <c r="Q7" s="474"/>
      <c r="R7" s="477" t="str">
        <f>IF(Log!R7&lt;&gt;"", Log!R7, "")</f>
        <v/>
      </c>
      <c r="S7" s="480"/>
      <c r="U7" s="37" t="s">
        <v>118</v>
      </c>
      <c r="V7" s="38">
        <v>0.111</v>
      </c>
      <c r="X7" s="37" t="s">
        <v>152</v>
      </c>
      <c r="Y7" s="38">
        <v>0.49873963515754566</v>
      </c>
    </row>
    <row r="8" spans="1:25" ht="15" thickBot="1">
      <c r="B8" s="485" t="str">
        <f>IF(Log!J8&lt;&gt;"", Log!J8, "")</f>
        <v/>
      </c>
      <c r="C8" s="483"/>
      <c r="D8" s="482" t="str">
        <f>IF(Log!K8&lt;&gt;"", Log!K8, "")</f>
        <v/>
      </c>
      <c r="E8" s="486"/>
      <c r="F8" s="482" t="str">
        <f>IF(Log!L8&lt;&gt;"", Log!L8, "")</f>
        <v/>
      </c>
      <c r="G8" s="483"/>
      <c r="H8" s="482" t="str">
        <f>IF(Log!M8&lt;&gt;"", Log!M8, "")</f>
        <v/>
      </c>
      <c r="I8" s="483"/>
      <c r="J8" s="482" t="str">
        <f>IF(Log!N8&lt;&gt;"", Log!N8, "")</f>
        <v/>
      </c>
      <c r="K8" s="483"/>
      <c r="L8" s="482" t="str">
        <f>IF(Log!O8&lt;&gt;"", Log!O8, "")</f>
        <v/>
      </c>
      <c r="M8" s="483"/>
      <c r="N8" s="482" t="str">
        <f>IF(Log!P8&lt;&gt;"", Log!P8, "")</f>
        <v/>
      </c>
      <c r="O8" s="483"/>
      <c r="P8" s="482" t="str">
        <f>IF(Log!Q8&lt;&gt;"", Log!Q8, "")</f>
        <v/>
      </c>
      <c r="Q8" s="483"/>
      <c r="R8" s="482" t="str">
        <f>IF(Log!R8&lt;&gt;"", Log!R8, "")</f>
        <v/>
      </c>
      <c r="S8" s="484"/>
      <c r="U8" s="37" t="s">
        <v>153</v>
      </c>
      <c r="V8" s="38">
        <v>5.6000000000000001E-2</v>
      </c>
      <c r="X8" s="37" t="s">
        <v>117</v>
      </c>
      <c r="Y8" s="38">
        <v>0.49865465148135085</v>
      </c>
    </row>
    <row r="9" spans="1:25" ht="15" thickBot="1">
      <c r="U9" s="37" t="s">
        <v>137</v>
      </c>
      <c r="V9" s="38">
        <v>5.6000000000000001E-2</v>
      </c>
      <c r="X9" s="37" t="s">
        <v>118</v>
      </c>
      <c r="Y9" s="38">
        <v>0.47262336712713182</v>
      </c>
    </row>
    <row r="10" spans="1:25" ht="15" thickBot="1">
      <c r="A10" s="41" t="s">
        <v>9</v>
      </c>
      <c r="F10" s="509" t="s">
        <v>140</v>
      </c>
      <c r="G10" s="510"/>
      <c r="H10" s="510"/>
      <c r="I10" s="510"/>
      <c r="J10" s="510"/>
      <c r="K10" s="510"/>
      <c r="L10" s="510"/>
      <c r="M10" s="510"/>
      <c r="N10" s="510"/>
      <c r="O10" s="511"/>
      <c r="U10" s="37" t="s">
        <v>152</v>
      </c>
      <c r="V10" s="38">
        <v>5.6000000000000001E-2</v>
      </c>
      <c r="X10" s="37" t="s">
        <v>153</v>
      </c>
      <c r="Y10" s="38">
        <v>0.45979439131686878</v>
      </c>
    </row>
    <row r="11" spans="1:25" ht="15" thickBot="1">
      <c r="B11" s="490" t="str">
        <f>Log!J2</f>
        <v>Druid</v>
      </c>
      <c r="C11" s="479"/>
      <c r="D11" s="491" t="str">
        <f>Log!K2</f>
        <v>Hunter</v>
      </c>
      <c r="E11" s="492"/>
      <c r="F11" s="470" t="str">
        <f>Log!L2</f>
        <v>Mage</v>
      </c>
      <c r="G11" s="471"/>
      <c r="H11" s="470" t="str">
        <f>Log!M2</f>
        <v>Paladin</v>
      </c>
      <c r="I11" s="471"/>
      <c r="J11" s="470" t="str">
        <f>Log!N2</f>
        <v>Priest</v>
      </c>
      <c r="K11" s="471"/>
      <c r="L11" s="470" t="str">
        <f>Log!O2</f>
        <v>Rogue</v>
      </c>
      <c r="M11" s="471"/>
      <c r="N11" s="470" t="str">
        <f>Log!P2</f>
        <v>Shaman</v>
      </c>
      <c r="O11" s="471"/>
      <c r="P11" s="470" t="str">
        <f>Log!Q2</f>
        <v>Warlock</v>
      </c>
      <c r="Q11" s="471"/>
      <c r="R11" s="470" t="str">
        <f>Log!R2</f>
        <v>Warrior</v>
      </c>
      <c r="S11" s="472"/>
      <c r="U11" s="37" t="s">
        <v>125</v>
      </c>
      <c r="V11" s="38">
        <v>5.6000000000000001E-2</v>
      </c>
      <c r="X11" s="37" t="s">
        <v>137</v>
      </c>
      <c r="Y11" s="38">
        <v>0.41666666666666669</v>
      </c>
    </row>
    <row r="12" spans="1:25" ht="15" thickTop="1">
      <c r="B12" s="487">
        <v>0</v>
      </c>
      <c r="C12" s="488"/>
      <c r="D12" s="493">
        <v>0</v>
      </c>
      <c r="E12" s="494"/>
      <c r="F12" s="487">
        <v>0</v>
      </c>
      <c r="G12" s="488"/>
      <c r="H12" s="487">
        <v>0</v>
      </c>
      <c r="I12" s="488"/>
      <c r="J12" s="487">
        <v>0</v>
      </c>
      <c r="K12" s="488"/>
      <c r="L12" s="487">
        <v>1</v>
      </c>
      <c r="M12" s="488"/>
      <c r="N12" s="487">
        <v>0</v>
      </c>
      <c r="O12" s="488"/>
      <c r="P12" s="487">
        <v>0</v>
      </c>
      <c r="Q12" s="488"/>
      <c r="R12" s="487">
        <v>0</v>
      </c>
      <c r="S12" s="489"/>
      <c r="U12" s="37"/>
      <c r="V12" s="38"/>
      <c r="X12" s="37"/>
      <c r="Y12" s="38"/>
    </row>
    <row r="13" spans="1:25">
      <c r="B13" s="487">
        <v>3</v>
      </c>
      <c r="C13" s="488"/>
      <c r="D13" s="487">
        <v>0</v>
      </c>
      <c r="E13" s="489"/>
      <c r="F13" s="487">
        <v>3</v>
      </c>
      <c r="G13" s="488"/>
      <c r="H13" s="487">
        <v>4</v>
      </c>
      <c r="I13" s="488"/>
      <c r="J13" s="487">
        <v>0</v>
      </c>
      <c r="K13" s="488"/>
      <c r="L13" s="487">
        <v>0</v>
      </c>
      <c r="M13" s="488"/>
      <c r="N13" s="487">
        <v>0</v>
      </c>
      <c r="O13" s="488"/>
      <c r="P13" s="487">
        <v>0</v>
      </c>
      <c r="Q13" s="488"/>
      <c r="R13" s="487">
        <v>2</v>
      </c>
      <c r="S13" s="489"/>
      <c r="U13" s="37"/>
      <c r="V13" s="38"/>
      <c r="X13" s="37"/>
      <c r="Y13" s="38"/>
    </row>
    <row r="14" spans="1:25">
      <c r="B14" s="487">
        <v>2</v>
      </c>
      <c r="C14" s="488"/>
      <c r="D14" s="487">
        <v>0</v>
      </c>
      <c r="E14" s="489"/>
      <c r="F14" s="487">
        <v>0</v>
      </c>
      <c r="G14" s="488"/>
      <c r="H14" s="487">
        <v>1</v>
      </c>
      <c r="I14" s="488"/>
      <c r="J14" s="487">
        <v>1</v>
      </c>
      <c r="K14" s="488"/>
      <c r="L14" s="487">
        <v>0</v>
      </c>
      <c r="M14" s="488"/>
      <c r="N14" s="487">
        <v>1</v>
      </c>
      <c r="O14" s="488"/>
      <c r="P14" s="487">
        <v>0</v>
      </c>
      <c r="Q14" s="488"/>
      <c r="R14" s="487">
        <v>0</v>
      </c>
      <c r="S14" s="489"/>
      <c r="U14" s="37"/>
      <c r="V14" s="38"/>
      <c r="X14" s="37"/>
      <c r="Y14" s="38"/>
    </row>
    <row r="15" spans="1:25">
      <c r="B15" s="487">
        <v>0</v>
      </c>
      <c r="C15" s="488"/>
      <c r="D15" s="487">
        <v>0</v>
      </c>
      <c r="E15" s="489"/>
      <c r="F15" s="487">
        <v>0</v>
      </c>
      <c r="G15" s="488"/>
      <c r="H15" s="487">
        <v>0</v>
      </c>
      <c r="I15" s="488"/>
      <c r="J15" s="487">
        <v>0</v>
      </c>
      <c r="K15" s="488"/>
      <c r="L15" s="487">
        <v>0</v>
      </c>
      <c r="M15" s="488"/>
      <c r="N15" s="487">
        <v>0</v>
      </c>
      <c r="O15" s="488"/>
      <c r="P15" s="487">
        <v>0</v>
      </c>
      <c r="Q15" s="488"/>
      <c r="R15" s="487">
        <v>0</v>
      </c>
      <c r="S15" s="489"/>
      <c r="U15" s="37"/>
      <c r="V15" s="38"/>
      <c r="X15" s="37"/>
      <c r="Y15" s="38"/>
    </row>
    <row r="16" spans="1:25">
      <c r="B16" s="487">
        <v>0</v>
      </c>
      <c r="C16" s="488"/>
      <c r="D16" s="487">
        <v>0</v>
      </c>
      <c r="E16" s="489"/>
      <c r="F16" s="487">
        <v>0</v>
      </c>
      <c r="G16" s="488"/>
      <c r="H16" s="487">
        <v>0</v>
      </c>
      <c r="I16" s="488"/>
      <c r="J16" s="487">
        <v>0</v>
      </c>
      <c r="K16" s="488"/>
      <c r="L16" s="487">
        <v>0</v>
      </c>
      <c r="M16" s="488"/>
      <c r="N16" s="487">
        <v>0</v>
      </c>
      <c r="O16" s="488"/>
      <c r="P16" s="487">
        <v>0</v>
      </c>
      <c r="Q16" s="488"/>
      <c r="R16" s="487">
        <v>0</v>
      </c>
      <c r="S16" s="489"/>
      <c r="U16" s="37"/>
      <c r="V16" s="38"/>
      <c r="X16" s="37"/>
      <c r="Y16" s="38"/>
    </row>
    <row r="17" spans="1:25" ht="15" thickBot="1">
      <c r="B17" s="495">
        <v>0</v>
      </c>
      <c r="C17" s="496"/>
      <c r="D17" s="495">
        <v>0</v>
      </c>
      <c r="E17" s="497"/>
      <c r="F17" s="495">
        <v>0</v>
      </c>
      <c r="G17" s="496"/>
      <c r="H17" s="495">
        <v>0</v>
      </c>
      <c r="I17" s="496"/>
      <c r="J17" s="495">
        <v>0</v>
      </c>
      <c r="K17" s="496"/>
      <c r="L17" s="495">
        <v>0</v>
      </c>
      <c r="M17" s="496"/>
      <c r="N17" s="495">
        <v>0</v>
      </c>
      <c r="O17" s="496"/>
      <c r="P17" s="495">
        <v>0</v>
      </c>
      <c r="Q17" s="496"/>
      <c r="R17" s="495">
        <v>0</v>
      </c>
      <c r="S17" s="497"/>
      <c r="U17" s="37"/>
      <c r="V17" s="38"/>
      <c r="X17" s="37"/>
      <c r="Y17" s="38"/>
    </row>
    <row r="18" spans="1:25" ht="15" thickBot="1">
      <c r="B18" s="42" t="s">
        <v>42</v>
      </c>
      <c r="C18" s="430">
        <f>MAX(1, SUM(B12:S17))</f>
        <v>18</v>
      </c>
      <c r="U18" s="37"/>
      <c r="V18" s="38"/>
      <c r="X18" s="37"/>
      <c r="Y18" s="38"/>
    </row>
    <row r="19" spans="1:25" ht="15" thickBot="1">
      <c r="C19" s="431" t="s">
        <v>166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90" t="str">
        <f>Log!J2</f>
        <v>Druid</v>
      </c>
      <c r="C21" s="479"/>
      <c r="D21" s="491" t="str">
        <f>Log!K2</f>
        <v>Hunter</v>
      </c>
      <c r="E21" s="498"/>
      <c r="F21" s="470" t="str">
        <f>Log!L2</f>
        <v>Mage</v>
      </c>
      <c r="G21" s="479"/>
      <c r="H21" s="470" t="str">
        <f>Log!M2</f>
        <v>Paladin</v>
      </c>
      <c r="I21" s="479"/>
      <c r="J21" s="470" t="str">
        <f>Log!N2</f>
        <v>Priest</v>
      </c>
      <c r="K21" s="479"/>
      <c r="L21" s="470" t="str">
        <f>Log!O2</f>
        <v>Rogue</v>
      </c>
      <c r="M21" s="479"/>
      <c r="N21" s="470" t="str">
        <f>Log!P2</f>
        <v>Shaman</v>
      </c>
      <c r="O21" s="479"/>
      <c r="P21" s="470" t="str">
        <f>Log!Q2</f>
        <v>Warlock</v>
      </c>
      <c r="Q21" s="479"/>
      <c r="R21" s="470" t="str">
        <f>Log!R2</f>
        <v>Warrior</v>
      </c>
      <c r="S21" s="472"/>
      <c r="U21" s="37"/>
      <c r="V21" s="38"/>
      <c r="X21" s="37"/>
      <c r="Y21" s="38"/>
    </row>
    <row r="22" spans="1:25" ht="15" thickTop="1">
      <c r="B22" s="499">
        <f t="shared" ref="B22:D27" si="0">IF(B12&gt;0, ROUND(B12/$C$18,3),0)</f>
        <v>0</v>
      </c>
      <c r="C22" s="500"/>
      <c r="D22" s="502">
        <f t="shared" si="0"/>
        <v>0</v>
      </c>
      <c r="E22" s="503"/>
      <c r="F22" s="499">
        <f t="shared" ref="F22:F27" si="1">IF(F12&gt;0, ROUND(F12/$C$18,3),0)</f>
        <v>0</v>
      </c>
      <c r="G22" s="500"/>
      <c r="H22" s="499">
        <f t="shared" ref="H22:H27" si="2">IF(H12&gt;0, ROUND(H12/$C$18,3),0)</f>
        <v>0</v>
      </c>
      <c r="I22" s="500"/>
      <c r="J22" s="499">
        <f t="shared" ref="J22:J27" si="3">IF(J12&gt;0, ROUND(J12/$C$18,3),0)</f>
        <v>0</v>
      </c>
      <c r="K22" s="500"/>
      <c r="L22" s="499">
        <f t="shared" ref="L22:L27" si="4">IF(L12&gt;0, ROUND(L12/$C$18,3),0)</f>
        <v>5.6000000000000001E-2</v>
      </c>
      <c r="M22" s="500"/>
      <c r="N22" s="499">
        <f t="shared" ref="N22:N27" si="5">IF(N12&gt;0, ROUND(N12/$C$18,3),0)</f>
        <v>0</v>
      </c>
      <c r="O22" s="500"/>
      <c r="P22" s="499">
        <f t="shared" ref="P22:P27" si="6">IF(P12&gt;0, ROUND(P12/$C$18,3),0)</f>
        <v>0</v>
      </c>
      <c r="Q22" s="500"/>
      <c r="R22" s="499">
        <f t="shared" ref="R22:R27" si="7">IF(R12&gt;0, ROUND(R12/$C$18,3),0)</f>
        <v>0</v>
      </c>
      <c r="S22" s="501"/>
      <c r="U22" s="37"/>
      <c r="V22" s="38"/>
      <c r="X22" s="37"/>
      <c r="Y22" s="38"/>
    </row>
    <row r="23" spans="1:25">
      <c r="B23" s="499">
        <f t="shared" si="0"/>
        <v>0.16700000000000001</v>
      </c>
      <c r="C23" s="500"/>
      <c r="D23" s="499">
        <f t="shared" si="0"/>
        <v>0</v>
      </c>
      <c r="E23" s="501"/>
      <c r="F23" s="499">
        <f t="shared" si="1"/>
        <v>0.16700000000000001</v>
      </c>
      <c r="G23" s="500"/>
      <c r="H23" s="499">
        <f t="shared" si="2"/>
        <v>0.222</v>
      </c>
      <c r="I23" s="500"/>
      <c r="J23" s="499">
        <f t="shared" si="3"/>
        <v>0</v>
      </c>
      <c r="K23" s="500"/>
      <c r="L23" s="499">
        <f t="shared" si="4"/>
        <v>0</v>
      </c>
      <c r="M23" s="500"/>
      <c r="N23" s="499">
        <f t="shared" si="5"/>
        <v>0</v>
      </c>
      <c r="O23" s="500"/>
      <c r="P23" s="499">
        <f t="shared" si="6"/>
        <v>0</v>
      </c>
      <c r="Q23" s="500"/>
      <c r="R23" s="499">
        <f t="shared" si="7"/>
        <v>0.111</v>
      </c>
      <c r="S23" s="501"/>
      <c r="U23" s="37"/>
      <c r="V23" s="38"/>
      <c r="X23" s="37"/>
      <c r="Y23" s="38"/>
    </row>
    <row r="24" spans="1:25">
      <c r="B24" s="499">
        <f t="shared" si="0"/>
        <v>0.111</v>
      </c>
      <c r="C24" s="500"/>
      <c r="D24" s="499">
        <f t="shared" si="0"/>
        <v>0</v>
      </c>
      <c r="E24" s="501"/>
      <c r="F24" s="499">
        <f t="shared" si="1"/>
        <v>0</v>
      </c>
      <c r="G24" s="500"/>
      <c r="H24" s="499">
        <f t="shared" si="2"/>
        <v>5.6000000000000001E-2</v>
      </c>
      <c r="I24" s="500"/>
      <c r="J24" s="499">
        <f t="shared" si="3"/>
        <v>5.6000000000000001E-2</v>
      </c>
      <c r="K24" s="500"/>
      <c r="L24" s="499">
        <f t="shared" si="4"/>
        <v>0</v>
      </c>
      <c r="M24" s="500"/>
      <c r="N24" s="499">
        <f t="shared" si="5"/>
        <v>5.6000000000000001E-2</v>
      </c>
      <c r="O24" s="500"/>
      <c r="P24" s="499">
        <f t="shared" si="6"/>
        <v>0</v>
      </c>
      <c r="Q24" s="500"/>
      <c r="R24" s="499">
        <f t="shared" si="7"/>
        <v>0</v>
      </c>
      <c r="S24" s="501"/>
      <c r="U24" s="37"/>
      <c r="V24" s="38"/>
      <c r="X24" s="37"/>
      <c r="Y24" s="38"/>
    </row>
    <row r="25" spans="1:25">
      <c r="B25" s="499">
        <f t="shared" si="0"/>
        <v>0</v>
      </c>
      <c r="C25" s="500"/>
      <c r="D25" s="499">
        <f t="shared" si="0"/>
        <v>0</v>
      </c>
      <c r="E25" s="501"/>
      <c r="F25" s="499">
        <f t="shared" si="1"/>
        <v>0</v>
      </c>
      <c r="G25" s="500"/>
      <c r="H25" s="499">
        <f t="shared" si="2"/>
        <v>0</v>
      </c>
      <c r="I25" s="500"/>
      <c r="J25" s="499">
        <f t="shared" si="3"/>
        <v>0</v>
      </c>
      <c r="K25" s="500"/>
      <c r="L25" s="499">
        <f t="shared" si="4"/>
        <v>0</v>
      </c>
      <c r="M25" s="500"/>
      <c r="N25" s="499">
        <f t="shared" si="5"/>
        <v>0</v>
      </c>
      <c r="O25" s="500"/>
      <c r="P25" s="499">
        <f t="shared" si="6"/>
        <v>0</v>
      </c>
      <c r="Q25" s="500"/>
      <c r="R25" s="499">
        <f t="shared" si="7"/>
        <v>0</v>
      </c>
      <c r="S25" s="501"/>
      <c r="U25" s="37"/>
      <c r="V25" s="38"/>
      <c r="X25" s="37"/>
      <c r="Y25" s="38"/>
    </row>
    <row r="26" spans="1:25">
      <c r="B26" s="499">
        <f t="shared" si="0"/>
        <v>0</v>
      </c>
      <c r="C26" s="500"/>
      <c r="D26" s="499">
        <f t="shared" si="0"/>
        <v>0</v>
      </c>
      <c r="E26" s="501"/>
      <c r="F26" s="499">
        <f t="shared" si="1"/>
        <v>0</v>
      </c>
      <c r="G26" s="500"/>
      <c r="H26" s="499">
        <f t="shared" si="2"/>
        <v>0</v>
      </c>
      <c r="I26" s="500"/>
      <c r="J26" s="499">
        <f t="shared" si="3"/>
        <v>0</v>
      </c>
      <c r="K26" s="500"/>
      <c r="L26" s="499">
        <f t="shared" si="4"/>
        <v>0</v>
      </c>
      <c r="M26" s="500"/>
      <c r="N26" s="499">
        <f t="shared" si="5"/>
        <v>0</v>
      </c>
      <c r="O26" s="500"/>
      <c r="P26" s="499">
        <f t="shared" si="6"/>
        <v>0</v>
      </c>
      <c r="Q26" s="500"/>
      <c r="R26" s="499">
        <f t="shared" si="7"/>
        <v>0</v>
      </c>
      <c r="S26" s="501"/>
      <c r="U26" s="37"/>
      <c r="V26" s="38"/>
      <c r="X26" s="37"/>
      <c r="Y26" s="38"/>
    </row>
    <row r="27" spans="1:25" ht="15" thickBot="1">
      <c r="B27" s="506">
        <f t="shared" si="0"/>
        <v>0</v>
      </c>
      <c r="C27" s="508"/>
      <c r="D27" s="506">
        <f t="shared" si="0"/>
        <v>0</v>
      </c>
      <c r="E27" s="507"/>
      <c r="F27" s="506">
        <f t="shared" si="1"/>
        <v>0</v>
      </c>
      <c r="G27" s="508"/>
      <c r="H27" s="506">
        <f t="shared" si="2"/>
        <v>0</v>
      </c>
      <c r="I27" s="508"/>
      <c r="J27" s="506">
        <f t="shared" si="3"/>
        <v>0</v>
      </c>
      <c r="K27" s="508"/>
      <c r="L27" s="506">
        <f t="shared" si="4"/>
        <v>0</v>
      </c>
      <c r="M27" s="508"/>
      <c r="N27" s="506">
        <f t="shared" si="5"/>
        <v>0</v>
      </c>
      <c r="O27" s="508"/>
      <c r="P27" s="506">
        <f t="shared" si="6"/>
        <v>0</v>
      </c>
      <c r="Q27" s="508"/>
      <c r="R27" s="506">
        <f t="shared" si="7"/>
        <v>0</v>
      </c>
      <c r="S27" s="507"/>
      <c r="U27" s="39"/>
      <c r="V27" s="40"/>
      <c r="X27" s="39"/>
      <c r="Y27" s="40"/>
    </row>
    <row r="28" spans="1:25" ht="15" thickBot="1">
      <c r="B28" s="504">
        <f>ROUND(SUM(B12:B17)/C18, 3)</f>
        <v>0.27800000000000002</v>
      </c>
      <c r="C28" s="505"/>
      <c r="D28" s="504">
        <f>ROUND(SUM(D12:D17)/C18, 3)</f>
        <v>0</v>
      </c>
      <c r="E28" s="505"/>
      <c r="F28" s="504">
        <f>ROUND(SUM(F12:F17)/C18, 3)</f>
        <v>0.16700000000000001</v>
      </c>
      <c r="G28" s="505"/>
      <c r="H28" s="504">
        <f>ROUND(SUM(H12:H17)/C18, 3)</f>
        <v>0.27800000000000002</v>
      </c>
      <c r="I28" s="505"/>
      <c r="J28" s="504">
        <f>ROUND(SUM(J12:J17)/C18, 3)</f>
        <v>5.6000000000000001E-2</v>
      </c>
      <c r="K28" s="505"/>
      <c r="L28" s="504">
        <f>ROUND(SUM(L12:L17)/C18, 3)</f>
        <v>5.6000000000000001E-2</v>
      </c>
      <c r="M28" s="505"/>
      <c r="N28" s="504">
        <f>ROUND(SUM(N12:N17)/C18, 3)</f>
        <v>5.6000000000000001E-2</v>
      </c>
      <c r="O28" s="505"/>
      <c r="P28" s="504">
        <f>ROUND(SUM(P12:P17)/C18, 3)</f>
        <v>0</v>
      </c>
      <c r="Q28" s="505"/>
      <c r="R28" s="504">
        <f>ROUND(SUM(R12:R17)/C18, 3)</f>
        <v>0.111</v>
      </c>
      <c r="S28" s="505"/>
      <c r="U28" s="192" t="s">
        <v>30</v>
      </c>
      <c r="V28" s="25">
        <f>MAX(0,1-SUM(V3:V27))</f>
        <v>0</v>
      </c>
      <c r="X28" s="196" t="s">
        <v>114</v>
      </c>
      <c r="Y28" s="193">
        <v>1</v>
      </c>
    </row>
    <row r="29" spans="1:25" ht="15" customHeight="1" thickBot="1">
      <c r="U29" s="43"/>
      <c r="V29" s="44"/>
      <c r="X29" s="468" t="s">
        <v>155</v>
      </c>
      <c r="Y29" s="469"/>
    </row>
    <row r="30" spans="1:25" ht="15" thickBot="1">
      <c r="B30" s="509" t="s">
        <v>141</v>
      </c>
      <c r="C30" s="510"/>
      <c r="D30" s="510"/>
      <c r="E30" s="511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6</v>
      </c>
      <c r="V32" s="30">
        <v>0.27800000000000002</v>
      </c>
    </row>
    <row r="33" spans="2:22" ht="15" thickBot="1">
      <c r="B33" s="48"/>
      <c r="C33" s="49"/>
      <c r="D33" s="49"/>
      <c r="E33" s="50"/>
      <c r="U33" s="31" t="s">
        <v>4</v>
      </c>
      <c r="V33" s="32">
        <v>0.27800000000000002</v>
      </c>
    </row>
    <row r="34" spans="2:22">
      <c r="B34" s="48"/>
      <c r="C34" s="51" t="s">
        <v>17</v>
      </c>
      <c r="D34" s="11">
        <v>200</v>
      </c>
      <c r="E34" s="50"/>
      <c r="U34" s="31" t="s">
        <v>2</v>
      </c>
      <c r="V34" s="32">
        <v>0.16700000000000001</v>
      </c>
    </row>
    <row r="35" spans="2:22">
      <c r="B35" s="48"/>
      <c r="C35" s="51" t="s">
        <v>15</v>
      </c>
      <c r="D35" s="12">
        <v>42826</v>
      </c>
      <c r="E35" s="50"/>
      <c r="U35" s="31" t="s">
        <v>1</v>
      </c>
      <c r="V35" s="32">
        <v>0.111</v>
      </c>
    </row>
    <row r="36" spans="2:22">
      <c r="B36" s="48"/>
      <c r="C36" s="51" t="s">
        <v>16</v>
      </c>
      <c r="D36" s="12">
        <v>43100</v>
      </c>
      <c r="E36" s="50"/>
      <c r="U36" s="31" t="s">
        <v>3</v>
      </c>
      <c r="V36" s="32">
        <v>5.6000000000000001E-2</v>
      </c>
    </row>
    <row r="37" spans="2:22">
      <c r="B37" s="48"/>
      <c r="C37" s="51" t="s">
        <v>18</v>
      </c>
      <c r="D37" s="13">
        <v>5</v>
      </c>
      <c r="E37" s="50"/>
      <c r="U37" s="31" t="s">
        <v>5</v>
      </c>
      <c r="V37" s="32">
        <v>5.6000000000000001E-2</v>
      </c>
    </row>
    <row r="38" spans="2:22">
      <c r="B38" s="48"/>
      <c r="C38" s="51" t="s">
        <v>19</v>
      </c>
      <c r="D38" s="13">
        <v>-1</v>
      </c>
      <c r="E38" s="50"/>
      <c r="U38" s="31" t="s">
        <v>8</v>
      </c>
      <c r="V38" s="32">
        <v>5.6000000000000001E-2</v>
      </c>
    </row>
    <row r="39" spans="2:22">
      <c r="B39" s="48"/>
      <c r="C39" s="51" t="s">
        <v>20</v>
      </c>
      <c r="D39" s="13">
        <v>1</v>
      </c>
      <c r="E39" s="50"/>
      <c r="U39" s="31" t="s">
        <v>0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7</v>
      </c>
      <c r="V40" s="34">
        <v>0</v>
      </c>
    </row>
    <row r="42" spans="2:22">
      <c r="B42" s="41"/>
    </row>
  </sheetData>
  <sheetProtection sheet="1" objects="1" scenarios="1"/>
  <mergeCells count="201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</mergeCells>
  <conditionalFormatting sqref="B12:S17">
    <cfRule type="beginsWith" dxfId="21" priority="8" stopIfTrue="1" operator="beginsWith" text="0">
      <formula>LEFT(B12,LEN("0"))="0"</formula>
    </cfRule>
    <cfRule type="colorScale" priority="30">
      <colorScale>
        <cfvo type="min"/>
        <cfvo type="max"/>
        <color rgb="FFFCFCFF"/>
        <color theme="7"/>
      </colorScale>
    </cfRule>
  </conditionalFormatting>
  <conditionalFormatting sqref="V32:V40">
    <cfRule type="colorScale" priority="29">
      <colorScale>
        <cfvo type="min"/>
        <cfvo type="max"/>
        <color rgb="FFFCFCFF"/>
        <color theme="4"/>
      </colorScale>
    </cfRule>
  </conditionalFormatting>
  <conditionalFormatting sqref="B22:S27">
    <cfRule type="endsWith" dxfId="20" priority="7" stopIfTrue="1" operator="endsWith" text="0">
      <formula>RIGHT(B22,LEN("0"))="0"</formula>
    </cfRule>
    <cfRule type="colorScale" priority="28">
      <colorScale>
        <cfvo type="min"/>
        <cfvo type="max"/>
        <color rgb="FFFCFCFF"/>
        <color theme="4"/>
      </colorScale>
    </cfRule>
  </conditionalFormatting>
  <conditionalFormatting sqref="B28:S28">
    <cfRule type="colorScale" priority="27">
      <colorScale>
        <cfvo type="min"/>
        <cfvo type="max"/>
        <color rgb="FFFCFCFF"/>
        <color theme="4"/>
      </colorScale>
    </cfRule>
  </conditionalFormatting>
  <conditionalFormatting sqref="Y4:Y27">
    <cfRule type="colorScale" priority="25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4">
      <colorScale>
        <cfvo type="min"/>
        <cfvo type="max"/>
        <color theme="0"/>
        <color theme="4"/>
      </colorScale>
    </cfRule>
  </conditionalFormatting>
  <conditionalFormatting sqref="Y3">
    <cfRule type="colorScale" priority="12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tabSelected="1" workbookViewId="0">
      <selection activeCell="D45" sqref="D45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5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164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41"/>
      <c r="B3" s="146" t="s">
        <v>136</v>
      </c>
      <c r="C3" s="147" t="s">
        <v>117</v>
      </c>
      <c r="D3" s="147" t="s">
        <v>167</v>
      </c>
      <c r="E3" s="147" t="s">
        <v>142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42"/>
      <c r="B4" s="432" t="s">
        <v>136</v>
      </c>
      <c r="C4" s="433" t="s">
        <v>117</v>
      </c>
      <c r="D4" s="433" t="s">
        <v>167</v>
      </c>
      <c r="E4" s="433" t="s">
        <v>142</v>
      </c>
      <c r="F4" s="261" t="s">
        <v>136</v>
      </c>
      <c r="G4" s="108">
        <v>0.5</v>
      </c>
      <c r="H4" s="168" t="s">
        <v>178</v>
      </c>
      <c r="I4" s="169" t="s">
        <v>168</v>
      </c>
      <c r="J4" s="170" t="s">
        <v>157</v>
      </c>
      <c r="K4" s="170" t="s">
        <v>157</v>
      </c>
      <c r="L4" s="169" t="s">
        <v>179</v>
      </c>
      <c r="M4" s="170" t="s">
        <v>171</v>
      </c>
      <c r="N4" s="171" t="s">
        <v>159</v>
      </c>
      <c r="O4" s="138"/>
      <c r="P4" s="139"/>
      <c r="Q4" s="140"/>
    </row>
    <row r="5" spans="1:17">
      <c r="A5" s="242"/>
      <c r="B5" s="434" t="s">
        <v>136</v>
      </c>
      <c r="C5" s="435" t="s">
        <v>117</v>
      </c>
      <c r="D5" s="435" t="s">
        <v>167</v>
      </c>
      <c r="E5" s="435" t="s">
        <v>175</v>
      </c>
      <c r="F5" s="262" t="s">
        <v>136</v>
      </c>
      <c r="G5" s="105">
        <v>0.51900000000000002</v>
      </c>
      <c r="H5" s="172" t="s">
        <v>180</v>
      </c>
      <c r="I5" s="173" t="s">
        <v>168</v>
      </c>
      <c r="J5" s="170" t="s">
        <v>157</v>
      </c>
      <c r="K5" s="170" t="s">
        <v>174</v>
      </c>
      <c r="L5" s="173" t="s">
        <v>179</v>
      </c>
      <c r="M5" s="174" t="s">
        <v>181</v>
      </c>
      <c r="N5" s="175" t="s">
        <v>182</v>
      </c>
      <c r="O5" s="512" t="s">
        <v>106</v>
      </c>
      <c r="P5" s="513"/>
      <c r="Q5" s="514"/>
    </row>
    <row r="6" spans="1:17" ht="15" thickBot="1">
      <c r="A6" s="243"/>
      <c r="B6" s="434" t="s">
        <v>136</v>
      </c>
      <c r="C6" s="435" t="s">
        <v>117</v>
      </c>
      <c r="D6" s="435" t="s">
        <v>177</v>
      </c>
      <c r="E6" s="435" t="s">
        <v>142</v>
      </c>
      <c r="F6" s="262" t="s">
        <v>136</v>
      </c>
      <c r="G6" s="105">
        <v>0.51700000000000002</v>
      </c>
      <c r="H6" s="172" t="s">
        <v>169</v>
      </c>
      <c r="I6" s="173" t="s">
        <v>168</v>
      </c>
      <c r="J6" s="174" t="s">
        <v>157</v>
      </c>
      <c r="K6" s="174" t="s">
        <v>157</v>
      </c>
      <c r="L6" s="173" t="s">
        <v>183</v>
      </c>
      <c r="M6" s="174" t="s">
        <v>171</v>
      </c>
      <c r="N6" s="175" t="s">
        <v>184</v>
      </c>
      <c r="O6" s="515"/>
      <c r="P6" s="516"/>
      <c r="Q6" s="517"/>
    </row>
    <row r="7" spans="1:17">
      <c r="A7" s="243"/>
      <c r="B7" s="434" t="s">
        <v>136</v>
      </c>
      <c r="C7" s="435" t="s">
        <v>117</v>
      </c>
      <c r="D7" s="435" t="s">
        <v>177</v>
      </c>
      <c r="E7" s="435" t="s">
        <v>175</v>
      </c>
      <c r="F7" s="262" t="s">
        <v>136</v>
      </c>
      <c r="G7" s="105">
        <v>0.53500000000000003</v>
      </c>
      <c r="H7" s="172" t="s">
        <v>185</v>
      </c>
      <c r="I7" s="173" t="s">
        <v>168</v>
      </c>
      <c r="J7" s="174" t="s">
        <v>157</v>
      </c>
      <c r="K7" s="174" t="s">
        <v>174</v>
      </c>
      <c r="L7" s="173" t="s">
        <v>183</v>
      </c>
      <c r="M7" s="174" t="s">
        <v>181</v>
      </c>
      <c r="N7" s="175" t="s">
        <v>186</v>
      </c>
    </row>
    <row r="8" spans="1:17">
      <c r="A8" s="243"/>
      <c r="B8" s="434" t="s">
        <v>136</v>
      </c>
      <c r="C8" s="435" t="s">
        <v>117</v>
      </c>
      <c r="D8" s="435" t="s">
        <v>153</v>
      </c>
      <c r="E8" s="435" t="s">
        <v>142</v>
      </c>
      <c r="F8" s="262" t="s">
        <v>136</v>
      </c>
      <c r="G8" s="105">
        <v>0.54200000000000004</v>
      </c>
      <c r="H8" s="172" t="s">
        <v>169</v>
      </c>
      <c r="I8" s="173" t="s">
        <v>168</v>
      </c>
      <c r="J8" s="174" t="s">
        <v>157</v>
      </c>
      <c r="K8" s="174" t="s">
        <v>157</v>
      </c>
      <c r="L8" s="173" t="s">
        <v>187</v>
      </c>
      <c r="M8" s="174" t="s">
        <v>171</v>
      </c>
      <c r="N8" s="175" t="s">
        <v>188</v>
      </c>
    </row>
    <row r="9" spans="1:17">
      <c r="A9" s="243"/>
      <c r="B9" s="434" t="s">
        <v>136</v>
      </c>
      <c r="C9" s="435" t="s">
        <v>117</v>
      </c>
      <c r="D9" s="435" t="s">
        <v>153</v>
      </c>
      <c r="E9" s="435" t="s">
        <v>175</v>
      </c>
      <c r="F9" s="262" t="s">
        <v>136</v>
      </c>
      <c r="G9" s="105">
        <v>0.56100000000000005</v>
      </c>
      <c r="H9" s="172" t="s">
        <v>189</v>
      </c>
      <c r="I9" s="173" t="s">
        <v>168</v>
      </c>
      <c r="J9" s="174" t="s">
        <v>157</v>
      </c>
      <c r="K9" s="174" t="s">
        <v>174</v>
      </c>
      <c r="L9" s="173" t="s">
        <v>187</v>
      </c>
      <c r="M9" s="174" t="s">
        <v>181</v>
      </c>
      <c r="N9" s="175" t="s">
        <v>189</v>
      </c>
    </row>
    <row r="10" spans="1:17">
      <c r="A10" s="243"/>
      <c r="B10" s="434" t="s">
        <v>176</v>
      </c>
      <c r="C10" s="435" t="s">
        <v>190</v>
      </c>
      <c r="D10" s="435" t="s">
        <v>167</v>
      </c>
      <c r="E10" s="435" t="s">
        <v>175</v>
      </c>
      <c r="F10" s="262" t="s">
        <v>136</v>
      </c>
      <c r="G10" s="105">
        <v>0.51900000000000002</v>
      </c>
      <c r="H10" s="172" t="s">
        <v>195</v>
      </c>
      <c r="I10" s="173" t="s">
        <v>157</v>
      </c>
      <c r="J10" s="174" t="s">
        <v>174</v>
      </c>
      <c r="K10" s="174" t="s">
        <v>157</v>
      </c>
      <c r="L10" s="173" t="s">
        <v>159</v>
      </c>
      <c r="M10" s="174" t="s">
        <v>196</v>
      </c>
      <c r="N10" s="175" t="s">
        <v>182</v>
      </c>
    </row>
    <row r="11" spans="1:17">
      <c r="A11" s="242"/>
      <c r="B11" s="434" t="s">
        <v>176</v>
      </c>
      <c r="C11" s="435" t="s">
        <v>190</v>
      </c>
      <c r="D11" s="435" t="s">
        <v>153</v>
      </c>
      <c r="E11" s="435" t="s">
        <v>175</v>
      </c>
      <c r="F11" s="262" t="s">
        <v>136</v>
      </c>
      <c r="G11" s="105">
        <v>0.56200000000000006</v>
      </c>
      <c r="H11" s="172" t="s">
        <v>173</v>
      </c>
      <c r="I11" s="173" t="s">
        <v>157</v>
      </c>
      <c r="J11" s="174" t="s">
        <v>174</v>
      </c>
      <c r="K11" s="174" t="s">
        <v>157</v>
      </c>
      <c r="L11" s="173" t="s">
        <v>197</v>
      </c>
      <c r="M11" s="174" t="s">
        <v>196</v>
      </c>
      <c r="N11" s="175" t="s">
        <v>189</v>
      </c>
    </row>
    <row r="12" spans="1:17">
      <c r="A12" s="242"/>
      <c r="B12" s="434" t="s">
        <v>136</v>
      </c>
      <c r="C12" s="435" t="s">
        <v>190</v>
      </c>
      <c r="D12" s="435" t="s">
        <v>167</v>
      </c>
      <c r="E12" s="435" t="s">
        <v>142</v>
      </c>
      <c r="F12" s="262" t="s">
        <v>136</v>
      </c>
      <c r="G12" s="105">
        <v>0.5</v>
      </c>
      <c r="H12" s="172" t="s">
        <v>172</v>
      </c>
      <c r="I12" s="173" t="s">
        <v>157</v>
      </c>
      <c r="J12" s="174" t="s">
        <v>157</v>
      </c>
      <c r="K12" s="174" t="s">
        <v>158</v>
      </c>
      <c r="L12" s="173" t="s">
        <v>159</v>
      </c>
      <c r="M12" s="174" t="s">
        <v>156</v>
      </c>
      <c r="N12" s="175" t="s">
        <v>159</v>
      </c>
    </row>
    <row r="13" spans="1:17">
      <c r="A13" s="243"/>
      <c r="B13" s="434" t="s">
        <v>143</v>
      </c>
      <c r="C13" s="435" t="s">
        <v>190</v>
      </c>
      <c r="D13" s="435" t="s">
        <v>153</v>
      </c>
      <c r="E13" s="435" t="s">
        <v>175</v>
      </c>
      <c r="F13" s="262" t="s">
        <v>136</v>
      </c>
      <c r="G13" s="105">
        <v>0.56200000000000006</v>
      </c>
      <c r="H13" s="172" t="s">
        <v>173</v>
      </c>
      <c r="I13" s="173" t="s">
        <v>157</v>
      </c>
      <c r="J13" s="174" t="s">
        <v>174</v>
      </c>
      <c r="K13" s="174" t="s">
        <v>157</v>
      </c>
      <c r="L13" s="173" t="s">
        <v>197</v>
      </c>
      <c r="M13" s="174" t="s">
        <v>196</v>
      </c>
      <c r="N13" s="175" t="s">
        <v>189</v>
      </c>
    </row>
    <row r="14" spans="1:17">
      <c r="A14" s="243"/>
      <c r="B14" s="434" t="s">
        <v>143</v>
      </c>
      <c r="C14" s="435" t="s">
        <v>190</v>
      </c>
      <c r="D14" s="435" t="s">
        <v>153</v>
      </c>
      <c r="E14" s="435" t="s">
        <v>152</v>
      </c>
      <c r="F14" s="262" t="s">
        <v>136</v>
      </c>
      <c r="G14" s="105">
        <v>0.55100000000000005</v>
      </c>
      <c r="H14" s="172" t="s">
        <v>198</v>
      </c>
      <c r="I14" s="173" t="s">
        <v>157</v>
      </c>
      <c r="J14" s="174" t="s">
        <v>157</v>
      </c>
      <c r="K14" s="174" t="s">
        <v>157</v>
      </c>
      <c r="L14" s="173" t="s">
        <v>197</v>
      </c>
      <c r="M14" s="174" t="s">
        <v>199</v>
      </c>
      <c r="N14" s="175" t="s">
        <v>200</v>
      </c>
    </row>
    <row r="15" spans="1:17">
      <c r="A15" s="242"/>
      <c r="B15" s="434" t="s">
        <v>144</v>
      </c>
      <c r="C15" s="435" t="s">
        <v>190</v>
      </c>
      <c r="D15" s="435" t="s">
        <v>177</v>
      </c>
      <c r="E15" s="435" t="s">
        <v>152</v>
      </c>
      <c r="F15" s="262" t="s">
        <v>167</v>
      </c>
      <c r="G15" s="105">
        <v>0.496</v>
      </c>
      <c r="H15" s="172" t="s">
        <v>169</v>
      </c>
      <c r="I15" s="173" t="s">
        <v>174</v>
      </c>
      <c r="J15" s="174" t="s">
        <v>157</v>
      </c>
      <c r="K15" s="174" t="s">
        <v>157</v>
      </c>
      <c r="L15" s="173" t="s">
        <v>201</v>
      </c>
      <c r="M15" s="174" t="s">
        <v>202</v>
      </c>
      <c r="N15" s="175" t="s">
        <v>203</v>
      </c>
    </row>
    <row r="16" spans="1:17">
      <c r="A16" s="242"/>
      <c r="B16" s="146"/>
      <c r="C16" s="147"/>
      <c r="D16" s="147"/>
      <c r="E16" s="147"/>
      <c r="F16" s="262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42"/>
      <c r="B17" s="146"/>
      <c r="C17" s="147"/>
      <c r="D17" s="147"/>
      <c r="E17" s="147"/>
      <c r="F17" s="262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42"/>
      <c r="B18" s="146"/>
      <c r="C18" s="147"/>
      <c r="D18" s="147"/>
      <c r="E18" s="147"/>
      <c r="F18" s="262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42"/>
      <c r="B19" s="146"/>
      <c r="C19" s="147"/>
      <c r="D19" s="147"/>
      <c r="E19" s="147"/>
      <c r="F19" s="262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42"/>
      <c r="B20" s="146"/>
      <c r="C20" s="147"/>
      <c r="D20" s="147"/>
      <c r="E20" s="147"/>
      <c r="F20" s="262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42"/>
      <c r="B21" s="146"/>
      <c r="C21" s="147"/>
      <c r="D21" s="147"/>
      <c r="E21" s="147"/>
      <c r="F21" s="262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42"/>
      <c r="B22" s="146"/>
      <c r="C22" s="147"/>
      <c r="D22" s="147"/>
      <c r="E22" s="147"/>
      <c r="F22" s="262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42"/>
      <c r="B23" s="146"/>
      <c r="C23" s="147"/>
      <c r="D23" s="147"/>
      <c r="E23" s="147"/>
      <c r="F23" s="262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42"/>
      <c r="B24" s="146"/>
      <c r="C24" s="147"/>
      <c r="D24" s="147"/>
      <c r="E24" s="147"/>
      <c r="F24" s="262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42"/>
      <c r="B25" s="146"/>
      <c r="C25" s="147"/>
      <c r="D25" s="147"/>
      <c r="E25" s="147"/>
      <c r="F25" s="262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42"/>
      <c r="B26" s="146"/>
      <c r="C26" s="147"/>
      <c r="D26" s="147"/>
      <c r="E26" s="147"/>
      <c r="F26" s="262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42"/>
      <c r="B27" s="146"/>
      <c r="C27" s="147"/>
      <c r="D27" s="147"/>
      <c r="E27" s="147"/>
      <c r="F27" s="262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42"/>
      <c r="B28" s="146"/>
      <c r="C28" s="147"/>
      <c r="D28" s="147"/>
      <c r="E28" s="147"/>
      <c r="F28" s="262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42"/>
      <c r="B29" s="146"/>
      <c r="C29" s="147"/>
      <c r="D29" s="147"/>
      <c r="E29" s="147"/>
      <c r="F29" s="262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42"/>
      <c r="B30" s="146"/>
      <c r="C30" s="147"/>
      <c r="D30" s="147"/>
      <c r="E30" s="147"/>
      <c r="F30" s="262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42"/>
      <c r="B31" s="146"/>
      <c r="C31" s="147"/>
      <c r="D31" s="147"/>
      <c r="E31" s="147"/>
      <c r="F31" s="262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42"/>
      <c r="B32" s="146"/>
      <c r="C32" s="147"/>
      <c r="D32" s="147"/>
      <c r="E32" s="147"/>
      <c r="F32" s="262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42"/>
      <c r="B33" s="148"/>
      <c r="C33" s="149"/>
      <c r="D33" s="149"/>
      <c r="E33" s="149"/>
      <c r="F33" s="263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4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163</v>
      </c>
      <c r="D36" s="142" t="s">
        <v>170</v>
      </c>
      <c r="E36" s="143" t="s">
        <v>162</v>
      </c>
      <c r="F36" s="127"/>
      <c r="G36" s="156">
        <v>0.499</v>
      </c>
      <c r="H36" s="154" t="s">
        <v>204</v>
      </c>
      <c r="I36" s="152" t="s">
        <v>158</v>
      </c>
      <c r="J36" s="154" t="s">
        <v>157</v>
      </c>
      <c r="K36" s="167" t="s">
        <v>157</v>
      </c>
      <c r="L36" s="154" t="s">
        <v>205</v>
      </c>
      <c r="M36" s="154" t="s">
        <v>206</v>
      </c>
      <c r="N36" s="156" t="s">
        <v>205</v>
      </c>
    </row>
    <row r="37" spans="1:14">
      <c r="A37" s="129" t="s">
        <v>69</v>
      </c>
      <c r="B37" s="144" t="s">
        <v>162</v>
      </c>
      <c r="C37" s="158">
        <v>0.5</v>
      </c>
      <c r="D37" s="159">
        <v>0.57799999999999996</v>
      </c>
      <c r="E37" s="160">
        <v>0.74099999999999999</v>
      </c>
      <c r="F37" s="127"/>
    </row>
    <row r="38" spans="1:14">
      <c r="A38" s="134" t="s">
        <v>70</v>
      </c>
      <c r="B38" s="145" t="s">
        <v>163</v>
      </c>
      <c r="C38" s="161">
        <v>0.42199999999999999</v>
      </c>
      <c r="D38" s="162">
        <v>0.5</v>
      </c>
      <c r="E38" s="163">
        <v>0.67</v>
      </c>
      <c r="F38" s="127"/>
    </row>
    <row r="39" spans="1:14" ht="15" thickBot="1">
      <c r="A39" s="130" t="s">
        <v>71</v>
      </c>
      <c r="B39" s="143" t="s">
        <v>160</v>
      </c>
      <c r="C39" s="164">
        <v>0.45</v>
      </c>
      <c r="D39" s="165">
        <v>0.46</v>
      </c>
      <c r="E39" s="166">
        <v>0.56000000000000005</v>
      </c>
      <c r="F39" s="128"/>
    </row>
    <row r="42" spans="1:14" ht="30">
      <c r="B42" s="518" t="s">
        <v>112</v>
      </c>
      <c r="C42" s="519"/>
      <c r="D42" s="519"/>
    </row>
    <row r="43" spans="1:14" ht="15" thickBot="1"/>
    <row r="44" spans="1:14" ht="15" thickBot="1">
      <c r="A44" s="180" t="s">
        <v>107</v>
      </c>
      <c r="B44" s="181" t="s">
        <v>160</v>
      </c>
      <c r="C44" s="182" t="s">
        <v>191</v>
      </c>
      <c r="D44" s="182" t="s">
        <v>192</v>
      </c>
      <c r="E44" s="183" t="s">
        <v>161</v>
      </c>
    </row>
    <row r="45" spans="1:14" ht="15" thickBot="1">
      <c r="A45" s="180" t="s">
        <v>108</v>
      </c>
      <c r="B45" s="181" t="s">
        <v>160</v>
      </c>
      <c r="C45" s="182" t="s">
        <v>191</v>
      </c>
      <c r="D45" s="182" t="s">
        <v>193</v>
      </c>
      <c r="E45" s="183" t="s">
        <v>194</v>
      </c>
    </row>
    <row r="46" spans="1:14" ht="15" thickBot="1"/>
    <row r="47" spans="1:14" ht="15" thickBot="1">
      <c r="B47" s="184" t="s">
        <v>109</v>
      </c>
      <c r="C47" s="186" t="s">
        <v>110</v>
      </c>
      <c r="D47" s="185" t="s">
        <v>111</v>
      </c>
      <c r="E47" s="216" t="s">
        <v>124</v>
      </c>
    </row>
    <row r="48" spans="1:14">
      <c r="B48" s="257" t="s">
        <v>136</v>
      </c>
      <c r="C48" s="258" t="s">
        <v>136</v>
      </c>
      <c r="D48" s="126">
        <v>0.56100000000000005</v>
      </c>
      <c r="E48" s="217">
        <f>MIN(D48:D51)</f>
        <v>0.56100000000000005</v>
      </c>
    </row>
    <row r="49" spans="2:5">
      <c r="B49" s="257" t="s">
        <v>136</v>
      </c>
      <c r="C49" s="258" t="s">
        <v>117</v>
      </c>
      <c r="D49" s="127">
        <v>0.58199999999999996</v>
      </c>
      <c r="E49" s="218"/>
    </row>
    <row r="50" spans="2:5">
      <c r="B50" s="257" t="s">
        <v>136</v>
      </c>
      <c r="C50" s="258" t="s">
        <v>167</v>
      </c>
      <c r="D50" s="127">
        <v>0.61799999999999999</v>
      </c>
      <c r="E50" s="218"/>
    </row>
    <row r="51" spans="2:5" ht="15" thickBot="1">
      <c r="B51" s="257" t="s">
        <v>136</v>
      </c>
      <c r="C51" s="258" t="s">
        <v>142</v>
      </c>
      <c r="D51" s="128">
        <v>0.61</v>
      </c>
      <c r="E51" s="219"/>
    </row>
    <row r="52" spans="2:5">
      <c r="B52" s="257" t="s">
        <v>117</v>
      </c>
      <c r="C52" s="258" t="s">
        <v>136</v>
      </c>
      <c r="D52" s="127">
        <v>0.54700000000000004</v>
      </c>
      <c r="E52" s="217">
        <f>MIN(D52:D55)</f>
        <v>0.54700000000000004</v>
      </c>
    </row>
    <row r="53" spans="2:5">
      <c r="B53" s="257" t="s">
        <v>117</v>
      </c>
      <c r="C53" s="258" t="s">
        <v>117</v>
      </c>
      <c r="D53" s="127">
        <v>0.56799999999999995</v>
      </c>
      <c r="E53" s="218"/>
    </row>
    <row r="54" spans="2:5">
      <c r="B54" s="257" t="s">
        <v>117</v>
      </c>
      <c r="C54" s="258" t="s">
        <v>167</v>
      </c>
      <c r="D54" s="127">
        <v>0.59299999999999997</v>
      </c>
      <c r="E54" s="218"/>
    </row>
    <row r="55" spans="2:5" ht="15" thickBot="1">
      <c r="B55" s="257" t="s">
        <v>117</v>
      </c>
      <c r="C55" s="258" t="s">
        <v>142</v>
      </c>
      <c r="D55" s="127">
        <v>0.58499999999999996</v>
      </c>
      <c r="E55" s="218"/>
    </row>
    <row r="56" spans="2:5">
      <c r="B56" s="257" t="s">
        <v>153</v>
      </c>
      <c r="C56" s="258" t="s">
        <v>136</v>
      </c>
      <c r="D56" s="126">
        <v>0.48399999999999999</v>
      </c>
      <c r="E56" s="217">
        <f>MIN(D56:D59)</f>
        <v>0.47299999999999998</v>
      </c>
    </row>
    <row r="57" spans="2:5">
      <c r="B57" s="257" t="s">
        <v>153</v>
      </c>
      <c r="C57" s="258" t="s">
        <v>117</v>
      </c>
      <c r="D57" s="127">
        <v>0.50700000000000001</v>
      </c>
      <c r="E57" s="218"/>
    </row>
    <row r="58" spans="2:5">
      <c r="B58" s="257" t="s">
        <v>153</v>
      </c>
      <c r="C58" s="258" t="s">
        <v>167</v>
      </c>
      <c r="D58" s="127">
        <v>0.51100000000000001</v>
      </c>
      <c r="E58" s="218"/>
    </row>
    <row r="59" spans="2:5" ht="15" thickBot="1">
      <c r="B59" s="257" t="s">
        <v>153</v>
      </c>
      <c r="C59" s="258" t="s">
        <v>142</v>
      </c>
      <c r="D59" s="128">
        <v>0.47299999999999998</v>
      </c>
      <c r="E59" s="219"/>
    </row>
    <row r="60" spans="2:5">
      <c r="B60" s="257" t="s">
        <v>175</v>
      </c>
      <c r="C60" s="258" t="s">
        <v>136</v>
      </c>
      <c r="D60" s="127">
        <v>0.52</v>
      </c>
      <c r="E60" s="217">
        <f>MIN(D60:D63)</f>
        <v>0.52</v>
      </c>
    </row>
    <row r="61" spans="2:5">
      <c r="B61" s="257" t="s">
        <v>175</v>
      </c>
      <c r="C61" s="258" t="s">
        <v>117</v>
      </c>
      <c r="D61" s="127">
        <v>0.56000000000000005</v>
      </c>
      <c r="E61" s="218"/>
    </row>
    <row r="62" spans="2:5">
      <c r="B62" s="257" t="s">
        <v>175</v>
      </c>
      <c r="C62" s="258" t="s">
        <v>167</v>
      </c>
      <c r="D62" s="127">
        <v>0.59299999999999997</v>
      </c>
      <c r="E62" s="218"/>
    </row>
    <row r="63" spans="2:5" ht="15" thickBot="1">
      <c r="B63" s="259" t="s">
        <v>175</v>
      </c>
      <c r="C63" s="260" t="s">
        <v>142</v>
      </c>
      <c r="D63" s="128">
        <v>0.59399999999999997</v>
      </c>
      <c r="E63" s="219"/>
    </row>
    <row r="64" spans="2:5" ht="15" thickBot="1"/>
    <row r="65" spans="2:5" ht="15" thickBot="1">
      <c r="B65" s="184" t="s">
        <v>109</v>
      </c>
      <c r="C65" s="186" t="s">
        <v>110</v>
      </c>
      <c r="D65" s="185" t="s">
        <v>126</v>
      </c>
      <c r="E65" s="216" t="s">
        <v>127</v>
      </c>
    </row>
    <row r="66" spans="2:5">
      <c r="B66" s="257" t="s">
        <v>136</v>
      </c>
      <c r="C66" s="258" t="s">
        <v>136</v>
      </c>
      <c r="D66" s="126">
        <v>0.43899999999999995</v>
      </c>
      <c r="E66" s="217">
        <f>MIN(D66:D69)</f>
        <v>0.43899999999999995</v>
      </c>
    </row>
    <row r="67" spans="2:5">
      <c r="B67" s="257" t="s">
        <v>117</v>
      </c>
      <c r="C67" s="258" t="s">
        <v>136</v>
      </c>
      <c r="D67" s="127">
        <v>0.45299999999999996</v>
      </c>
      <c r="E67" s="218"/>
    </row>
    <row r="68" spans="2:5">
      <c r="B68" s="257" t="s">
        <v>153</v>
      </c>
      <c r="C68" s="258" t="s">
        <v>136</v>
      </c>
      <c r="D68" s="127">
        <v>0.51600000000000001</v>
      </c>
      <c r="E68" s="218"/>
    </row>
    <row r="69" spans="2:5" ht="15" thickBot="1">
      <c r="B69" s="257" t="s">
        <v>175</v>
      </c>
      <c r="C69" s="258" t="s">
        <v>136</v>
      </c>
      <c r="D69" s="128">
        <v>0.48</v>
      </c>
      <c r="E69" s="219"/>
    </row>
    <row r="70" spans="2:5">
      <c r="B70" s="257" t="s">
        <v>136</v>
      </c>
      <c r="C70" s="258" t="s">
        <v>117</v>
      </c>
      <c r="D70" s="127">
        <v>0.41800000000000004</v>
      </c>
      <c r="E70" s="217">
        <f>MIN(D70:D73)</f>
        <v>0.41800000000000004</v>
      </c>
    </row>
    <row r="71" spans="2:5">
      <c r="B71" s="257" t="s">
        <v>117</v>
      </c>
      <c r="C71" s="258" t="s">
        <v>117</v>
      </c>
      <c r="D71" s="127">
        <v>0.43200000000000005</v>
      </c>
      <c r="E71" s="218"/>
    </row>
    <row r="72" spans="2:5">
      <c r="B72" s="257" t="s">
        <v>153</v>
      </c>
      <c r="C72" s="258" t="s">
        <v>117</v>
      </c>
      <c r="D72" s="127">
        <v>0.49299999999999999</v>
      </c>
      <c r="E72" s="218"/>
    </row>
    <row r="73" spans="2:5" ht="15" thickBot="1">
      <c r="B73" s="257" t="s">
        <v>175</v>
      </c>
      <c r="C73" s="258" t="s">
        <v>117</v>
      </c>
      <c r="D73" s="127">
        <v>0.43999999999999995</v>
      </c>
      <c r="E73" s="218"/>
    </row>
    <row r="74" spans="2:5">
      <c r="B74" s="257" t="s">
        <v>136</v>
      </c>
      <c r="C74" s="258" t="s">
        <v>167</v>
      </c>
      <c r="D74" s="126">
        <v>0.38200000000000001</v>
      </c>
      <c r="E74" s="217">
        <f>MIN(D74:D77)</f>
        <v>0.38200000000000001</v>
      </c>
    </row>
    <row r="75" spans="2:5">
      <c r="B75" s="257" t="s">
        <v>117</v>
      </c>
      <c r="C75" s="258" t="s">
        <v>167</v>
      </c>
      <c r="D75" s="127">
        <v>0.40700000000000003</v>
      </c>
      <c r="E75" s="218"/>
    </row>
    <row r="76" spans="2:5">
      <c r="B76" s="257" t="s">
        <v>153</v>
      </c>
      <c r="C76" s="258" t="s">
        <v>167</v>
      </c>
      <c r="D76" s="127">
        <v>0.48899999999999999</v>
      </c>
      <c r="E76" s="218"/>
    </row>
    <row r="77" spans="2:5" ht="15" thickBot="1">
      <c r="B77" s="257" t="s">
        <v>175</v>
      </c>
      <c r="C77" s="258" t="s">
        <v>167</v>
      </c>
      <c r="D77" s="128">
        <v>0.40700000000000003</v>
      </c>
      <c r="E77" s="219"/>
    </row>
    <row r="78" spans="2:5">
      <c r="B78" s="257" t="s">
        <v>136</v>
      </c>
      <c r="C78" s="258" t="s">
        <v>142</v>
      </c>
      <c r="D78" s="127">
        <v>0.39</v>
      </c>
      <c r="E78" s="217">
        <f>MIN(D78:D81)</f>
        <v>0.39</v>
      </c>
    </row>
    <row r="79" spans="2:5">
      <c r="B79" s="257" t="s">
        <v>117</v>
      </c>
      <c r="C79" s="258" t="s">
        <v>142</v>
      </c>
      <c r="D79" s="127">
        <v>0.41500000000000004</v>
      </c>
      <c r="E79" s="218"/>
    </row>
    <row r="80" spans="2:5">
      <c r="B80" s="257" t="s">
        <v>153</v>
      </c>
      <c r="C80" s="258" t="s">
        <v>142</v>
      </c>
      <c r="D80" s="127">
        <v>0.52700000000000002</v>
      </c>
      <c r="E80" s="218"/>
    </row>
    <row r="81" spans="2:5" ht="15" thickBot="1">
      <c r="B81" s="259" t="s">
        <v>175</v>
      </c>
      <c r="C81" s="260" t="s">
        <v>142</v>
      </c>
      <c r="D81" s="128">
        <v>0.40600000000000003</v>
      </c>
      <c r="E81" s="219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73" customWidth="1"/>
    <col min="2" max="27" width="7.6640625" style="273" customWidth="1"/>
    <col min="28" max="16384" width="15.1640625" style="273"/>
  </cols>
  <sheetData>
    <row r="1" spans="1:27" ht="42.75" customHeight="1">
      <c r="A1" s="110" t="s">
        <v>72</v>
      </c>
      <c r="B1" s="272"/>
      <c r="C1" s="522" t="s">
        <v>73</v>
      </c>
      <c r="D1" s="523"/>
      <c r="E1" s="523"/>
      <c r="F1" s="272"/>
      <c r="G1" s="111" t="s">
        <v>74</v>
      </c>
      <c r="H1" s="112">
        <f>K17</f>
        <v>0.59369660338592312</v>
      </c>
      <c r="I1" s="522" t="s">
        <v>73</v>
      </c>
      <c r="J1" s="523"/>
      <c r="K1" s="523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</row>
    <row r="2" spans="1:27" ht="14.25" customHeight="1">
      <c r="A2" s="272"/>
      <c r="B2" s="113"/>
      <c r="C2" s="114" t="s">
        <v>75</v>
      </c>
      <c r="D2" s="115" t="s">
        <v>76</v>
      </c>
      <c r="E2" s="115" t="s">
        <v>77</v>
      </c>
      <c r="F2" s="272"/>
      <c r="G2" s="272"/>
      <c r="H2" s="272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</row>
    <row r="3" spans="1:27" ht="14.25" customHeight="1">
      <c r="A3" s="522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0.74099999999999999</v>
      </c>
      <c r="F3" s="272"/>
      <c r="G3" s="522" t="s">
        <v>79</v>
      </c>
      <c r="H3" s="115" t="str">
        <f>$B3</f>
        <v>myA</v>
      </c>
      <c r="I3" s="118">
        <f>C3*$K$16 + (1-C3)*J17</f>
        <v>0.58502287747299997</v>
      </c>
      <c r="J3" s="118">
        <f>D3*$K$16 + (1-D3)*I$17</f>
        <v>0.59184485368016004</v>
      </c>
      <c r="K3" s="118">
        <f>E3*$K$16 + (1-E3)*H$17</f>
        <v>0.60322102248819998</v>
      </c>
      <c r="L3" s="119">
        <f t="array" ref="L3">INDEX($A$162:$A$5307,U$151)</f>
        <v>0.42</v>
      </c>
      <c r="M3" s="272"/>
      <c r="N3" s="272"/>
      <c r="O3" s="272"/>
      <c r="P3" s="272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</row>
    <row r="4" spans="1:27" ht="14.25" customHeight="1">
      <c r="A4" s="523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0.67</v>
      </c>
      <c r="F4" s="272"/>
      <c r="G4" s="523"/>
      <c r="H4" s="115" t="str">
        <f>$B4</f>
        <v>myB</v>
      </c>
      <c r="I4" s="118">
        <f>C4*$K$15 + (1-C4)*J$17</f>
        <v>0.58432256680942807</v>
      </c>
      <c r="J4" s="118">
        <f>D4*$K$15 + (1-D4)*I$17</f>
        <v>0.59227603569999998</v>
      </c>
      <c r="K4" s="118">
        <f>E4*$K$15 + (1-E4)*H$17</f>
        <v>0.60371548958239996</v>
      </c>
      <c r="L4" s="119">
        <f t="array" ref="L4">INDEX($B$162:$B$5307,U$151)</f>
        <v>0.24</v>
      </c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</row>
    <row r="5" spans="1:27" ht="14.25" customHeight="1">
      <c r="A5" s="523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0.56000000000000005</v>
      </c>
      <c r="F5" s="272"/>
      <c r="G5" s="523"/>
      <c r="H5" s="115" t="str">
        <f>$B5</f>
        <v>myC</v>
      </c>
      <c r="I5" s="118">
        <f>C5*$K$14 + (1-C5)*J$17</f>
        <v>0.61102859643547003</v>
      </c>
      <c r="J5" s="118">
        <f>D5*$K$14 + (1-D5)*I$17</f>
        <v>0.59765388777959605</v>
      </c>
      <c r="K5" s="118">
        <f>E5*$K$14 + (1-E5)*H$17</f>
        <v>0.57485898953265613</v>
      </c>
      <c r="L5" s="119">
        <f>1-L3-L4</f>
        <v>0.34000000000000008</v>
      </c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</row>
    <row r="6" spans="1:27" ht="14.25" customHeight="1">
      <c r="A6" s="272"/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</row>
    <row r="7" spans="1:27" ht="14.25" customHeight="1">
      <c r="A7" s="272"/>
      <c r="B7" s="272"/>
      <c r="C7" s="272"/>
      <c r="D7" s="272"/>
      <c r="E7" s="524" t="s">
        <v>83</v>
      </c>
      <c r="F7" s="525"/>
      <c r="G7" s="525"/>
      <c r="H7" s="525"/>
      <c r="I7" s="525"/>
      <c r="J7" s="525"/>
      <c r="K7" s="526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  <c r="Z7" s="272"/>
      <c r="AA7" s="272"/>
    </row>
    <row r="8" spans="1:27" ht="14.25" customHeight="1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 t="str">
        <f>$C$2</f>
        <v>oppA</v>
      </c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</row>
    <row r="9" spans="1:27" ht="14.25" customHeight="1">
      <c r="A9" s="272"/>
      <c r="B9" s="272"/>
      <c r="C9" s="272"/>
      <c r="D9" s="272"/>
      <c r="E9" s="272"/>
      <c r="F9" s="272"/>
      <c r="G9" s="272"/>
      <c r="H9" s="272" t="str">
        <f>$C$2</f>
        <v>oppA</v>
      </c>
      <c r="I9" s="272" t="str">
        <f>$C$2</f>
        <v>oppA</v>
      </c>
      <c r="J9" s="272" t="str">
        <f>$D$2</f>
        <v>oppB</v>
      </c>
      <c r="K9" s="272" t="str">
        <f>$D$2</f>
        <v>oppB</v>
      </c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</row>
    <row r="10" spans="1:27" ht="14.25" customHeight="1">
      <c r="A10" s="272"/>
      <c r="B10" s="272"/>
      <c r="C10" s="272"/>
      <c r="D10" s="272"/>
      <c r="E10" s="272" t="str">
        <f>$C$2</f>
        <v>oppA</v>
      </c>
      <c r="F10" s="272" t="str">
        <f>$D$2</f>
        <v>oppB</v>
      </c>
      <c r="G10" s="272" t="str">
        <f>$E$2</f>
        <v>oppC</v>
      </c>
      <c r="H10" s="272" t="str">
        <f>$D$2</f>
        <v>oppB</v>
      </c>
      <c r="I10" s="272" t="str">
        <f>$E$2</f>
        <v>oppC</v>
      </c>
      <c r="J10" s="272" t="str">
        <f>$E$2</f>
        <v>oppC</v>
      </c>
      <c r="K10" s="272" t="str">
        <f>$E$2</f>
        <v>oppC</v>
      </c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</row>
    <row r="11" spans="1:27" ht="14.25" customHeight="1">
      <c r="A11" s="527" t="s">
        <v>84</v>
      </c>
      <c r="B11" s="272"/>
      <c r="C11" s="272"/>
      <c r="D11" s="272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0.74099999999999999</v>
      </c>
      <c r="H11" s="118">
        <f>1-(1-E11)*(1-F11)</f>
        <v>0.78899999999999992</v>
      </c>
      <c r="I11" s="118">
        <f>1-(1-E11)*(1-G11)</f>
        <v>0.87050000000000005</v>
      </c>
      <c r="J11" s="118">
        <f>1-(1-F11)*(1-G11)</f>
        <v>0.89070199999999999</v>
      </c>
      <c r="K11" s="118">
        <f>1-(1-E11)*(1-F11)*(1-G11)</f>
        <v>0.94535099999999994</v>
      </c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</row>
    <row r="12" spans="1:27" ht="14.25" customHeight="1">
      <c r="A12" s="528"/>
      <c r="B12" s="272"/>
      <c r="C12" s="272"/>
      <c r="D12" s="272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0.67</v>
      </c>
      <c r="H12" s="118">
        <f>1-(1-E12)*(1-F12)</f>
        <v>0.71099999999999997</v>
      </c>
      <c r="I12" s="118">
        <f>1-(1-E12)*(1-G12)</f>
        <v>0.80925999999999998</v>
      </c>
      <c r="J12" s="118">
        <f>1-(1-F12)*(1-G12)</f>
        <v>0.83499999999999996</v>
      </c>
      <c r="K12" s="118">
        <f>1-(1-E12)*(1-F12)*(1-G12)</f>
        <v>0.90463000000000005</v>
      </c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</row>
    <row r="13" spans="1:27" ht="14.25" customHeight="1">
      <c r="A13" s="528"/>
      <c r="B13" s="272"/>
      <c r="C13" s="272"/>
      <c r="D13" s="272" t="str">
        <f>$B$5</f>
        <v>myC</v>
      </c>
      <c r="E13" s="118">
        <f>$C$5</f>
        <v>0.45</v>
      </c>
      <c r="F13" s="118">
        <f>$D$5</f>
        <v>0.46</v>
      </c>
      <c r="G13" s="118">
        <f>$E$5</f>
        <v>0.56000000000000005</v>
      </c>
      <c r="H13" s="118">
        <f>1-(1-E13)*(1-F13)</f>
        <v>0.70299999999999996</v>
      </c>
      <c r="I13" s="118">
        <f>1-(1-E13)*(1-G13)</f>
        <v>0.75800000000000001</v>
      </c>
      <c r="J13" s="118">
        <f>1-(1-F13)*(1-G13)</f>
        <v>0.76239999999999997</v>
      </c>
      <c r="K13" s="118">
        <f>1-(1-E13)*(1-F13)*(1-G13)</f>
        <v>0.86931999999999998</v>
      </c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</row>
    <row r="14" spans="1:27" ht="14.25" customHeight="1">
      <c r="A14" s="528"/>
      <c r="B14" s="272"/>
      <c r="C14" s="272" t="str">
        <f>$B$3</f>
        <v>myA</v>
      </c>
      <c r="D14" s="272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0.49647000000000002</v>
      </c>
      <c r="H14" s="118">
        <f>$H$23</f>
        <v>0.5</v>
      </c>
      <c r="I14" s="118">
        <f>$Q$23</f>
        <v>0.65358782999999998</v>
      </c>
      <c r="J14" s="118">
        <f>$AA$23</f>
        <v>0.69286317000000008</v>
      </c>
      <c r="K14" s="118">
        <f>$E$39</f>
        <v>0.79908647412260003</v>
      </c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</row>
    <row r="15" spans="1:27" ht="14.25" customHeight="1">
      <c r="A15" s="528"/>
      <c r="B15" s="272"/>
      <c r="C15" s="272" t="str">
        <f>$B$3</f>
        <v>myA</v>
      </c>
      <c r="D15" s="272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0.41496000000000005</v>
      </c>
      <c r="H15" s="118">
        <f>$H$27</f>
        <v>0.49286199999999997</v>
      </c>
      <c r="I15" s="118">
        <f>$Q$27</f>
        <v>0.60321650000000004</v>
      </c>
      <c r="J15" s="118">
        <f>$AA$27</f>
        <v>0.62479081999999997</v>
      </c>
      <c r="K15" s="118">
        <f>$K$39</f>
        <v>0.75848890531999991</v>
      </c>
      <c r="L15" s="272"/>
      <c r="M15" s="272"/>
      <c r="N15" s="272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</row>
    <row r="16" spans="1:27" ht="14.25" customHeight="1">
      <c r="A16" s="528"/>
      <c r="B16" s="272"/>
      <c r="C16" s="272" t="str">
        <f>$B$4</f>
        <v>myB</v>
      </c>
      <c r="D16" s="272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0.37520000000000003</v>
      </c>
      <c r="H16" s="118">
        <f>$H$31</f>
        <v>0.43802800000000003</v>
      </c>
      <c r="I16" s="118">
        <f>$Q$31</f>
        <v>0.55363430000000002</v>
      </c>
      <c r="J16" s="118">
        <f>$AA$31</f>
        <v>0.57775399999999999</v>
      </c>
      <c r="K16" s="118">
        <f>$Q$39</f>
        <v>0.71288269479999999</v>
      </c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</row>
    <row r="17" spans="1:27" ht="14.25" customHeight="1">
      <c r="A17" s="529"/>
      <c r="B17" s="272" t="str">
        <f>$B$3</f>
        <v>myA</v>
      </c>
      <c r="C17" s="272" t="str">
        <f>$B$4</f>
        <v>myB</v>
      </c>
      <c r="D17" s="272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0.27802320000000003</v>
      </c>
      <c r="H17" s="118">
        <f>$D$154</f>
        <v>0.28947855459999999</v>
      </c>
      <c r="I17" s="118">
        <f>$J$154</f>
        <v>0.42606316608000006</v>
      </c>
      <c r="J17" s="118">
        <f>$P$154</f>
        <v>0.45716306014600006</v>
      </c>
      <c r="K17" s="120">
        <f>$T$154</f>
        <v>0.59369660338592312</v>
      </c>
      <c r="L17" s="272"/>
      <c r="M17" s="272"/>
      <c r="N17" s="272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</row>
    <row r="18" spans="1:27" ht="14.25" customHeight="1">
      <c r="A18" s="272"/>
      <c r="B18" s="272"/>
      <c r="C18" s="272"/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</row>
    <row r="19" spans="1:27" ht="14.25" customHeight="1">
      <c r="A19" s="272"/>
      <c r="B19" s="272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</row>
    <row r="21" spans="1:27" ht="14.25" customHeight="1">
      <c r="A21" s="272" t="s">
        <v>86</v>
      </c>
      <c r="B21" s="272" t="str">
        <f>$C$2</f>
        <v>oppA</v>
      </c>
      <c r="C21" s="272" t="str">
        <f>$D$2</f>
        <v>oppB</v>
      </c>
      <c r="D21" s="272"/>
      <c r="E21" s="272"/>
      <c r="F21" s="272"/>
      <c r="G21" s="272"/>
      <c r="H21" s="272"/>
      <c r="I21" s="272"/>
      <c r="J21" s="272" t="s">
        <v>86</v>
      </c>
      <c r="K21" s="272" t="str">
        <f>$C$2</f>
        <v>oppA</v>
      </c>
      <c r="L21" s="272" t="str">
        <f>$E$2</f>
        <v>oppC</v>
      </c>
      <c r="M21" s="272"/>
      <c r="N21" s="272"/>
      <c r="O21" s="272"/>
      <c r="P21" s="272"/>
      <c r="Q21" s="272"/>
      <c r="R21" s="272"/>
      <c r="S21" s="272" t="s">
        <v>86</v>
      </c>
      <c r="T21" s="272" t="str">
        <f>$D$2</f>
        <v>oppB</v>
      </c>
      <c r="U21" s="272" t="str">
        <f>$E$2</f>
        <v>oppC</v>
      </c>
      <c r="V21" s="272"/>
      <c r="W21" s="272"/>
      <c r="X21" s="272"/>
      <c r="Y21" s="272"/>
      <c r="Z21" s="272"/>
      <c r="AA21" s="272"/>
    </row>
    <row r="22" spans="1:27" ht="14.25" customHeight="1">
      <c r="A22" s="272" t="str">
        <f>$B$3</f>
        <v>myA</v>
      </c>
      <c r="B22" s="115">
        <f>$C$3</f>
        <v>0.5</v>
      </c>
      <c r="C22" s="115">
        <f>$D$3</f>
        <v>0.57799999999999996</v>
      </c>
      <c r="D22" s="272"/>
      <c r="E22" s="272" t="s">
        <v>87</v>
      </c>
      <c r="F22" s="272">
        <f>B22*(1-(1-B23)*(1-C23))+(1-B22)*C22*C23</f>
        <v>0.5</v>
      </c>
      <c r="G22" s="272"/>
      <c r="H22" s="272"/>
      <c r="I22" s="272"/>
      <c r="J22" s="272" t="str">
        <f>$B$3</f>
        <v>myA</v>
      </c>
      <c r="K22" s="115">
        <f>$C$3</f>
        <v>0.5</v>
      </c>
      <c r="L22" s="115">
        <f>$E$3</f>
        <v>0.74099999999999999</v>
      </c>
      <c r="M22" s="272"/>
      <c r="N22" s="272" t="s">
        <v>87</v>
      </c>
      <c r="O22" s="272">
        <f>K22*(1-(1-K23)*(1-L23))+(1-K22)*L22*L23</f>
        <v>0.65286500000000003</v>
      </c>
      <c r="P22" s="272"/>
      <c r="Q22" s="272"/>
      <c r="R22" s="272"/>
      <c r="S22" s="272" t="str">
        <f>$B$3</f>
        <v>myA</v>
      </c>
      <c r="T22" s="115">
        <f>$D$3</f>
        <v>0.57799999999999996</v>
      </c>
      <c r="U22" s="115">
        <f>$E$3</f>
        <v>0.74099999999999999</v>
      </c>
      <c r="V22" s="272"/>
      <c r="W22" s="272"/>
      <c r="X22" s="272" t="s">
        <v>87</v>
      </c>
      <c r="Y22" s="272">
        <f>T22*(1-(1-T23)*(1-U23))+(1-T22)*U22*U23</f>
        <v>0.69214034000000002</v>
      </c>
      <c r="Z22" s="272"/>
      <c r="AA22" s="272"/>
    </row>
    <row r="23" spans="1:27" ht="14.25" customHeight="1">
      <c r="A23" s="272" t="str">
        <f>$B$4</f>
        <v>myB</v>
      </c>
      <c r="B23" s="115">
        <f>$C$4</f>
        <v>0.42199999999999999</v>
      </c>
      <c r="C23" s="115">
        <f>$D$4</f>
        <v>0.5</v>
      </c>
      <c r="D23" s="272"/>
      <c r="E23" s="272" t="s">
        <v>88</v>
      </c>
      <c r="F23" s="272">
        <f>B23*(1-(1-B22)*(1-C22))+(1-B23)*C22*C23</f>
        <v>0.5</v>
      </c>
      <c r="G23" s="272" t="s">
        <v>89</v>
      </c>
      <c r="H23" s="272">
        <f>0.5*F22+0.5*F23</f>
        <v>0.5</v>
      </c>
      <c r="I23" s="272"/>
      <c r="J23" s="272" t="str">
        <f>$B$4</f>
        <v>myB</v>
      </c>
      <c r="K23" s="115">
        <f>$C$4</f>
        <v>0.42199999999999999</v>
      </c>
      <c r="L23" s="115">
        <f>$E$4</f>
        <v>0.67</v>
      </c>
      <c r="M23" s="272"/>
      <c r="N23" s="272" t="s">
        <v>88</v>
      </c>
      <c r="O23" s="272">
        <f>K23*(1-(1-K22)*(1-L22))+(1-K23)*L22*L23</f>
        <v>0.65431066000000004</v>
      </c>
      <c r="P23" s="272" t="s">
        <v>89</v>
      </c>
      <c r="Q23" s="272">
        <f>0.5*O22+0.5*O23</f>
        <v>0.65358782999999998</v>
      </c>
      <c r="R23" s="272"/>
      <c r="S23" s="272" t="str">
        <f>$B$4</f>
        <v>myB</v>
      </c>
      <c r="T23" s="115">
        <f>$D$4</f>
        <v>0.5</v>
      </c>
      <c r="U23" s="115">
        <f>$E$4</f>
        <v>0.67</v>
      </c>
      <c r="V23" s="272"/>
      <c r="W23" s="272"/>
      <c r="X23" s="272" t="s">
        <v>88</v>
      </c>
      <c r="Y23" s="272">
        <f>T23*(1-(1-T22)*(1-U22))+(1-T23)*U22*U23</f>
        <v>0.69358600000000004</v>
      </c>
      <c r="Z23" s="272" t="s">
        <v>89</v>
      </c>
      <c r="AA23" s="272">
        <f>0.5*Y22+0.5*Y23</f>
        <v>0.69286317000000008</v>
      </c>
    </row>
    <row r="24" spans="1:27" ht="14.25" customHeight="1">
      <c r="A24" s="272"/>
      <c r="B24" s="272"/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</row>
    <row r="25" spans="1:27" ht="14.25" customHeight="1">
      <c r="A25" s="272" t="s">
        <v>86</v>
      </c>
      <c r="B25" s="272" t="str">
        <f>$C$2</f>
        <v>oppA</v>
      </c>
      <c r="C25" s="272" t="str">
        <f>$D$2</f>
        <v>oppB</v>
      </c>
      <c r="D25" s="272"/>
      <c r="E25" s="272"/>
      <c r="F25" s="272"/>
      <c r="G25" s="272"/>
      <c r="H25" s="272"/>
      <c r="I25" s="272"/>
      <c r="J25" s="272" t="s">
        <v>86</v>
      </c>
      <c r="K25" s="272" t="str">
        <f>$C$2</f>
        <v>oppA</v>
      </c>
      <c r="L25" s="272" t="str">
        <f>$E$2</f>
        <v>oppC</v>
      </c>
      <c r="M25" s="272"/>
      <c r="N25" s="272"/>
      <c r="O25" s="272"/>
      <c r="P25" s="272"/>
      <c r="Q25" s="272"/>
      <c r="R25" s="272"/>
      <c r="S25" s="272" t="s">
        <v>86</v>
      </c>
      <c r="T25" s="272" t="str">
        <f>$D$2</f>
        <v>oppB</v>
      </c>
      <c r="U25" s="272" t="str">
        <f>$E$2</f>
        <v>oppC</v>
      </c>
      <c r="V25" s="272"/>
      <c r="W25" s="272"/>
      <c r="X25" s="272"/>
      <c r="Y25" s="272"/>
      <c r="Z25" s="272"/>
      <c r="AA25" s="272"/>
    </row>
    <row r="26" spans="1:27" ht="14.25" customHeight="1">
      <c r="A26" s="272" t="str">
        <f>$B$3</f>
        <v>myA</v>
      </c>
      <c r="B26" s="115">
        <f>$C$3</f>
        <v>0.5</v>
      </c>
      <c r="C26" s="115">
        <f>$D$3</f>
        <v>0.57799999999999996</v>
      </c>
      <c r="D26" s="272"/>
      <c r="E26" s="272" t="s">
        <v>87</v>
      </c>
      <c r="F26" s="272">
        <f>B26*(1-(1-B27)*(1-C27))+(1-B26)*C26*C27</f>
        <v>0.48443999999999998</v>
      </c>
      <c r="G26" s="272"/>
      <c r="H26" s="272"/>
      <c r="I26" s="272"/>
      <c r="J26" s="272" t="str">
        <f>$B$3</f>
        <v>myA</v>
      </c>
      <c r="K26" s="115">
        <f>$C$3</f>
        <v>0.5</v>
      </c>
      <c r="L26" s="115">
        <f>$E$3</f>
        <v>0.74099999999999999</v>
      </c>
      <c r="M26" s="272"/>
      <c r="N26" s="272" t="s">
        <v>87</v>
      </c>
      <c r="O26" s="272">
        <f>K26*(1-(1-K27)*(1-L27))+(1-K26)*L26*L27</f>
        <v>0.58648</v>
      </c>
      <c r="P26" s="272"/>
      <c r="Q26" s="272"/>
      <c r="R26" s="272"/>
      <c r="S26" s="272" t="str">
        <f>$B$3</f>
        <v>myA</v>
      </c>
      <c r="T26" s="115">
        <f>$D$3</f>
        <v>0.57799999999999996</v>
      </c>
      <c r="U26" s="115">
        <f>$E$3</f>
        <v>0.74099999999999999</v>
      </c>
      <c r="V26" s="272"/>
      <c r="W26" s="272"/>
      <c r="X26" s="272" t="s">
        <v>87</v>
      </c>
      <c r="Y26" s="272">
        <f>T26*(1-(1-T27)*(1-U27))+(1-T26)*U26*U27</f>
        <v>0.61578031999999994</v>
      </c>
      <c r="Z26" s="272"/>
      <c r="AA26" s="272"/>
    </row>
    <row r="27" spans="1:27" ht="14.25" customHeight="1">
      <c r="A27" s="272" t="str">
        <f>$B$5</f>
        <v>myC</v>
      </c>
      <c r="B27" s="115">
        <f>$C$5</f>
        <v>0.45</v>
      </c>
      <c r="C27" s="115">
        <f>$D$5</f>
        <v>0.46</v>
      </c>
      <c r="D27" s="272"/>
      <c r="E27" s="272" t="s">
        <v>88</v>
      </c>
      <c r="F27" s="272">
        <f>B27*(1-(1-B26)*(1-C26))+(1-B27)*C26*C27</f>
        <v>0.50128399999999995</v>
      </c>
      <c r="G27" s="272" t="s">
        <v>89</v>
      </c>
      <c r="H27" s="272">
        <f>0.5*F26+0.5*F27</f>
        <v>0.49286199999999997</v>
      </c>
      <c r="I27" s="272"/>
      <c r="J27" s="272" t="str">
        <f>$B$5</f>
        <v>myC</v>
      </c>
      <c r="K27" s="115">
        <f>$C$5</f>
        <v>0.45</v>
      </c>
      <c r="L27" s="115">
        <f>$E$5</f>
        <v>0.56000000000000005</v>
      </c>
      <c r="M27" s="272"/>
      <c r="N27" s="272" t="s">
        <v>88</v>
      </c>
      <c r="O27" s="272">
        <f>K27*(1-(1-K26)*(1-L26))+(1-K27)*L26*L27</f>
        <v>0.61995300000000009</v>
      </c>
      <c r="P27" s="272" t="s">
        <v>89</v>
      </c>
      <c r="Q27" s="272">
        <f>0.5*O26+0.5*O27</f>
        <v>0.60321650000000004</v>
      </c>
      <c r="R27" s="272"/>
      <c r="S27" s="272" t="str">
        <f>$B$5</f>
        <v>myC</v>
      </c>
      <c r="T27" s="115">
        <f>$D$5</f>
        <v>0.46</v>
      </c>
      <c r="U27" s="115">
        <f>$E$5</f>
        <v>0.56000000000000005</v>
      </c>
      <c r="V27" s="272"/>
      <c r="W27" s="272"/>
      <c r="X27" s="272" t="s">
        <v>88</v>
      </c>
      <c r="Y27" s="272">
        <f>T27*(1-(1-T26)*(1-U26))+(1-T27)*U26*U27</f>
        <v>0.63380132</v>
      </c>
      <c r="Z27" s="272" t="s">
        <v>89</v>
      </c>
      <c r="AA27" s="272">
        <f>0.5*Y26+0.5*Y27</f>
        <v>0.62479081999999997</v>
      </c>
    </row>
    <row r="28" spans="1:27" ht="14.25" customHeight="1">
      <c r="A28" s="272"/>
      <c r="B28" s="272"/>
      <c r="C28" s="272"/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</row>
    <row r="29" spans="1:27" ht="14.25" customHeight="1">
      <c r="A29" s="272" t="s">
        <v>86</v>
      </c>
      <c r="B29" s="272" t="str">
        <f>$C$2</f>
        <v>oppA</v>
      </c>
      <c r="C29" s="272" t="str">
        <f>$D$2</f>
        <v>oppB</v>
      </c>
      <c r="D29" s="272"/>
      <c r="E29" s="272"/>
      <c r="F29" s="272"/>
      <c r="G29" s="272"/>
      <c r="H29" s="272"/>
      <c r="I29" s="272"/>
      <c r="J29" s="272" t="s">
        <v>86</v>
      </c>
      <c r="K29" s="272" t="str">
        <f>$C$2</f>
        <v>oppA</v>
      </c>
      <c r="L29" s="272" t="str">
        <f>$E$2</f>
        <v>oppC</v>
      </c>
      <c r="M29" s="272"/>
      <c r="N29" s="272"/>
      <c r="O29" s="272"/>
      <c r="P29" s="272"/>
      <c r="Q29" s="272"/>
      <c r="R29" s="272"/>
      <c r="S29" s="272" t="s">
        <v>86</v>
      </c>
      <c r="T29" s="272" t="str">
        <f>$D$2</f>
        <v>oppB</v>
      </c>
      <c r="U29" s="272" t="str">
        <f>$E$2</f>
        <v>oppC</v>
      </c>
      <c r="V29" s="272"/>
      <c r="W29" s="272"/>
      <c r="X29" s="272"/>
      <c r="Y29" s="272"/>
      <c r="Z29" s="272"/>
      <c r="AA29" s="272"/>
    </row>
    <row r="30" spans="1:27" ht="14.25" customHeight="1">
      <c r="A30" s="272" t="str">
        <f>$B$4</f>
        <v>myB</v>
      </c>
      <c r="B30" s="115">
        <f>$C$4</f>
        <v>0.42199999999999999</v>
      </c>
      <c r="C30" s="115">
        <f>$D$4</f>
        <v>0.5</v>
      </c>
      <c r="D30" s="272"/>
      <c r="E30" s="272" t="s">
        <v>87</v>
      </c>
      <c r="F30" s="272">
        <f>B30*(1-(1-B31)*(1-C31))+(1-B30)*C30*C31</f>
        <v>0.42960600000000004</v>
      </c>
      <c r="G30" s="272"/>
      <c r="H30" s="272"/>
      <c r="I30" s="272"/>
      <c r="J30" s="272" t="str">
        <f>$B$4</f>
        <v>myB</v>
      </c>
      <c r="K30" s="115">
        <f>$C$4</f>
        <v>0.42199999999999999</v>
      </c>
      <c r="L30" s="115">
        <f>$E$4</f>
        <v>0.67</v>
      </c>
      <c r="M30" s="272"/>
      <c r="N30" s="272" t="s">
        <v>87</v>
      </c>
      <c r="O30" s="272">
        <f>K30*(1-(1-K31)*(1-L31))+(1-K30)*L30*L31</f>
        <v>0.53674160000000004</v>
      </c>
      <c r="P30" s="272"/>
      <c r="Q30" s="272"/>
      <c r="R30" s="272"/>
      <c r="S30" s="272" t="str">
        <f>$B$4</f>
        <v>myB</v>
      </c>
      <c r="T30" s="115">
        <f>$D$4</f>
        <v>0.5</v>
      </c>
      <c r="U30" s="115">
        <f>$E$4</f>
        <v>0.67</v>
      </c>
      <c r="V30" s="272"/>
      <c r="W30" s="272"/>
      <c r="X30" s="272" t="s">
        <v>87</v>
      </c>
      <c r="Y30" s="272">
        <f>T30*(1-(1-T31)*(1-U31))+(1-T30)*U30*U31</f>
        <v>0.56879999999999997</v>
      </c>
      <c r="Z30" s="272"/>
      <c r="AA30" s="272"/>
    </row>
    <row r="31" spans="1:27" ht="14.25" customHeight="1">
      <c r="A31" s="272" t="str">
        <f>$B$5</f>
        <v>myC</v>
      </c>
      <c r="B31" s="115">
        <f>$C$5</f>
        <v>0.45</v>
      </c>
      <c r="C31" s="115">
        <f>$D$5</f>
        <v>0.46</v>
      </c>
      <c r="D31" s="272"/>
      <c r="E31" s="272" t="s">
        <v>88</v>
      </c>
      <c r="F31" s="272">
        <f>B31*(1-(1-B30)*(1-C30))+(1-B31)*C30*C31</f>
        <v>0.44645000000000001</v>
      </c>
      <c r="G31" s="272" t="s">
        <v>89</v>
      </c>
      <c r="H31" s="272">
        <f>0.5*F30+0.5*F31</f>
        <v>0.43802800000000003</v>
      </c>
      <c r="I31" s="272"/>
      <c r="J31" s="272" t="str">
        <f>$B$5</f>
        <v>myC</v>
      </c>
      <c r="K31" s="115">
        <f>$C$5</f>
        <v>0.45</v>
      </c>
      <c r="L31" s="115">
        <f>$E$5</f>
        <v>0.56000000000000005</v>
      </c>
      <c r="M31" s="272"/>
      <c r="N31" s="272" t="s">
        <v>88</v>
      </c>
      <c r="O31" s="272">
        <f>K31*(1-(1-K30)*(1-L30))+(1-K31)*L30*L31</f>
        <v>0.57052700000000001</v>
      </c>
      <c r="P31" s="272" t="s">
        <v>89</v>
      </c>
      <c r="Q31" s="272">
        <f>0.5*O30+0.5*O31</f>
        <v>0.55363430000000002</v>
      </c>
      <c r="R31" s="272"/>
      <c r="S31" s="272" t="str">
        <f>$B$5</f>
        <v>myC</v>
      </c>
      <c r="T31" s="115">
        <f>$D$5</f>
        <v>0.46</v>
      </c>
      <c r="U31" s="115">
        <f>$E$5</f>
        <v>0.56000000000000005</v>
      </c>
      <c r="V31" s="272"/>
      <c r="W31" s="272"/>
      <c r="X31" s="272" t="s">
        <v>88</v>
      </c>
      <c r="Y31" s="272">
        <f>T31*(1-(1-T30)*(1-U30))+(1-T31)*U30*U31</f>
        <v>0.58670800000000001</v>
      </c>
      <c r="Z31" s="272" t="s">
        <v>89</v>
      </c>
      <c r="AA31" s="272">
        <f>0.5*Y30+0.5*Y31</f>
        <v>0.57775399999999999</v>
      </c>
    </row>
    <row r="32" spans="1:27" ht="14.25" customHeight="1">
      <c r="A32" s="272"/>
      <c r="B32" s="272"/>
      <c r="C32" s="272"/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</row>
    <row r="33" spans="1:27" ht="14.25" customHeight="1">
      <c r="A33" s="272"/>
      <c r="B33" s="272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</row>
    <row r="35" spans="1:27" ht="14.25" customHeight="1">
      <c r="A35" s="272"/>
      <c r="B35" s="272"/>
      <c r="C35" s="272"/>
      <c r="D35" s="272"/>
      <c r="E35" s="272"/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</row>
    <row r="36" spans="1:27" ht="14.25" customHeight="1">
      <c r="A36" s="272" t="s">
        <v>86</v>
      </c>
      <c r="B36" s="272" t="str">
        <f>$C$2</f>
        <v>oppA</v>
      </c>
      <c r="C36" s="272" t="str">
        <f>$D$2</f>
        <v>oppB</v>
      </c>
      <c r="D36" s="272" t="str">
        <f>$E$2</f>
        <v>oppC</v>
      </c>
      <c r="E36" s="116" t="s">
        <v>78</v>
      </c>
      <c r="F36" s="272"/>
      <c r="G36" s="272" t="s">
        <v>86</v>
      </c>
      <c r="H36" s="272" t="str">
        <f>$C$2</f>
        <v>oppA</v>
      </c>
      <c r="I36" s="272" t="str">
        <f>$D$2</f>
        <v>oppB</v>
      </c>
      <c r="J36" s="272" t="str">
        <f>$E$2</f>
        <v>oppC</v>
      </c>
      <c r="K36" s="116" t="s">
        <v>78</v>
      </c>
      <c r="L36" s="272"/>
      <c r="M36" s="272" t="s">
        <v>86</v>
      </c>
      <c r="N36" s="272" t="str">
        <f>$C$2</f>
        <v>oppA</v>
      </c>
      <c r="O36" s="272" t="str">
        <f>$D$2</f>
        <v>oppB</v>
      </c>
      <c r="P36" s="272" t="str">
        <f>$E$2</f>
        <v>oppC</v>
      </c>
      <c r="Q36" s="116" t="s">
        <v>78</v>
      </c>
      <c r="R36" s="272"/>
      <c r="S36" s="272"/>
      <c r="T36" s="272"/>
      <c r="U36" s="272"/>
      <c r="V36" s="272"/>
      <c r="W36" s="272"/>
      <c r="X36" s="272"/>
      <c r="Y36" s="272"/>
      <c r="Z36" s="272"/>
      <c r="AA36" s="272"/>
    </row>
    <row r="37" spans="1:27" ht="14.25" customHeight="1">
      <c r="A37" s="272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0.74099999999999999</v>
      </c>
      <c r="E37" s="123">
        <f>(MATCH(E39,F46:F146,0)-1)/100</f>
        <v>0.49</v>
      </c>
      <c r="F37" s="272"/>
      <c r="G37" s="272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0.74099999999999999</v>
      </c>
      <c r="K37" s="123">
        <f>(MATCH(K39,L46:L146,0)-1)/100</f>
        <v>0.48</v>
      </c>
      <c r="L37" s="272"/>
      <c r="M37" s="272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0.67</v>
      </c>
      <c r="Q37" s="123">
        <f>(MATCH(Q39,R46:R146,0)-1)/100</f>
        <v>0.49</v>
      </c>
      <c r="R37" s="272"/>
      <c r="S37" s="272"/>
      <c r="T37" s="272"/>
      <c r="U37" s="272"/>
      <c r="V37" s="272"/>
      <c r="W37" s="272"/>
      <c r="X37" s="272"/>
      <c r="Y37" s="272"/>
      <c r="Z37" s="272"/>
      <c r="AA37" s="272"/>
    </row>
    <row r="38" spans="1:27" ht="14.25" customHeight="1">
      <c r="A38" s="272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0.67</v>
      </c>
      <c r="E38" s="123">
        <f>1-E37</f>
        <v>0.51</v>
      </c>
      <c r="F38" s="272"/>
      <c r="G38" s="272" t="str">
        <f>$B$5</f>
        <v>myC</v>
      </c>
      <c r="H38" s="115">
        <f>$C$5</f>
        <v>0.45</v>
      </c>
      <c r="I38" s="115">
        <f>$D$5</f>
        <v>0.46</v>
      </c>
      <c r="J38" s="115">
        <f>$E$5</f>
        <v>0.56000000000000005</v>
      </c>
      <c r="K38" s="123">
        <f>1-K37</f>
        <v>0.52</v>
      </c>
      <c r="L38" s="272"/>
      <c r="M38" s="272" t="str">
        <f>$B$5</f>
        <v>myC</v>
      </c>
      <c r="N38" s="115">
        <f>$C$5</f>
        <v>0.45</v>
      </c>
      <c r="O38" s="115">
        <f>$D$5</f>
        <v>0.46</v>
      </c>
      <c r="P38" s="115">
        <f>$E$5</f>
        <v>0.56000000000000005</v>
      </c>
      <c r="Q38" s="123">
        <f>1-Q37</f>
        <v>0.51</v>
      </c>
      <c r="R38" s="272"/>
      <c r="S38" s="272"/>
      <c r="T38" s="272"/>
      <c r="U38" s="272"/>
      <c r="V38" s="272"/>
      <c r="W38" s="272"/>
      <c r="X38" s="272"/>
      <c r="Y38" s="272"/>
      <c r="Z38" s="272"/>
      <c r="AA38" s="272"/>
    </row>
    <row r="39" spans="1:27" ht="14.25" customHeight="1">
      <c r="A39" s="272"/>
      <c r="B39" s="272"/>
      <c r="C39" s="272"/>
      <c r="D39" s="272" t="s">
        <v>91</v>
      </c>
      <c r="E39" s="272">
        <f>MAX(F46:F146)</f>
        <v>0.79908647412260003</v>
      </c>
      <c r="F39" s="272"/>
      <c r="G39" s="272"/>
      <c r="H39" s="272"/>
      <c r="I39" s="272"/>
      <c r="J39" s="272" t="s">
        <v>91</v>
      </c>
      <c r="K39" s="272">
        <f>MAX(L46:L146)</f>
        <v>0.75848890531999991</v>
      </c>
      <c r="L39" s="272"/>
      <c r="M39" s="272"/>
      <c r="N39" s="272"/>
      <c r="O39" s="272"/>
      <c r="P39" s="272" t="s">
        <v>91</v>
      </c>
      <c r="Q39" s="272">
        <f>MAX(R46:R146)</f>
        <v>0.71288269479999999</v>
      </c>
      <c r="R39" s="272"/>
      <c r="S39" s="272"/>
      <c r="T39" s="272"/>
      <c r="U39" s="272"/>
      <c r="V39" s="272"/>
      <c r="W39" s="272"/>
      <c r="X39" s="272"/>
      <c r="Y39" s="272"/>
      <c r="Z39" s="272"/>
      <c r="AA39" s="272"/>
    </row>
    <row r="40" spans="1:27" ht="14.25" customHeight="1">
      <c r="A40" s="272"/>
      <c r="B40" s="272"/>
      <c r="C40" s="272"/>
      <c r="D40" s="272"/>
      <c r="E40" s="272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</row>
    <row r="41" spans="1:27" ht="14.25" customHeight="1">
      <c r="A41" s="272" t="s">
        <v>92</v>
      </c>
      <c r="B41" s="272" t="str">
        <f>$C$2</f>
        <v>oppA</v>
      </c>
      <c r="C41" s="272" t="str">
        <f>$D$2</f>
        <v>oppB</v>
      </c>
      <c r="D41" s="272" t="str">
        <f>$E$2</f>
        <v>oppC</v>
      </c>
      <c r="E41" s="272"/>
      <c r="F41" s="272"/>
      <c r="G41" s="272" t="s">
        <v>92</v>
      </c>
      <c r="H41" s="272" t="str">
        <f>$C$2</f>
        <v>oppA</v>
      </c>
      <c r="I41" s="272" t="str">
        <f>$D$2</f>
        <v>oppB</v>
      </c>
      <c r="J41" s="272" t="str">
        <f>$E$2</f>
        <v>oppC</v>
      </c>
      <c r="K41" s="272"/>
      <c r="L41" s="272"/>
      <c r="M41" s="272" t="s">
        <v>92</v>
      </c>
      <c r="N41" s="272" t="str">
        <f>$C$2</f>
        <v>oppA</v>
      </c>
      <c r="O41" s="272" t="str">
        <f>$D$2</f>
        <v>oppB</v>
      </c>
      <c r="P41" s="272" t="str">
        <f>$E$2</f>
        <v>oppC</v>
      </c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</row>
    <row r="42" spans="1:27" ht="14.25" customHeight="1">
      <c r="A42" s="272" t="str">
        <f>$B$3</f>
        <v>myA</v>
      </c>
      <c r="B42" s="115">
        <f>B37*$K$12 + (1-B37)*$J14</f>
        <v>0.79874658500000006</v>
      </c>
      <c r="C42" s="115">
        <f>C37*$K$12 + (1-C37)*I14</f>
        <v>0.79869020425999993</v>
      </c>
      <c r="D42" s="115">
        <f>D37*$K$12 + (1-D37)*H14</f>
        <v>0.7998308300000001</v>
      </c>
      <c r="E42" s="272"/>
      <c r="F42" s="272"/>
      <c r="G42" s="272" t="str">
        <f>$B$3</f>
        <v>myA</v>
      </c>
      <c r="H42" s="115">
        <f>H37*$K$13 + (1-H37)*$J15</f>
        <v>0.74705540999999998</v>
      </c>
      <c r="I42" s="115">
        <f>I37*$K$13 + (1-I37)*$I15</f>
        <v>0.757024323</v>
      </c>
      <c r="J42" s="115">
        <f>J37*$K$13 + (1-J37)*$H15</f>
        <v>0.77181737799999994</v>
      </c>
      <c r="K42" s="272"/>
      <c r="L42" s="272"/>
      <c r="M42" s="272" t="str">
        <f>$B$4</f>
        <v>myB</v>
      </c>
      <c r="N42" s="115">
        <f>N37*$K$13 + (1-N37)*$J16</f>
        <v>0.70079485200000002</v>
      </c>
      <c r="O42" s="115">
        <f>O37*$K$13 + (1-O37)*$I16</f>
        <v>0.71147715</v>
      </c>
      <c r="P42" s="115">
        <f>P37*$K$13 + (1-P37)*$H16</f>
        <v>0.72699364</v>
      </c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</row>
    <row r="43" spans="1:27" ht="14.25" customHeight="1">
      <c r="A43" s="272" t="str">
        <f>$B$4</f>
        <v>myB</v>
      </c>
      <c r="B43" s="115">
        <f>B38*$K$11 + (1-B38)*J14</f>
        <v>0.7994130342600001</v>
      </c>
      <c r="C43" s="115">
        <f>C38*$K$11 + (1-C38)*I14</f>
        <v>0.79946941499999991</v>
      </c>
      <c r="D43" s="115">
        <f>D38*$K$11 + (1-D38)*H14</f>
        <v>0.79838516999999998</v>
      </c>
      <c r="E43" s="272"/>
      <c r="F43" s="272"/>
      <c r="G43" s="272" t="str">
        <f>$B$5</f>
        <v>myC</v>
      </c>
      <c r="H43" s="115">
        <f>H38*$K$11 + (1-H38)*$J15</f>
        <v>0.76904290099999995</v>
      </c>
      <c r="I43" s="115">
        <f>I38*$K$11 + (1-I38)*$I15</f>
        <v>0.76059837000000008</v>
      </c>
      <c r="J43" s="115">
        <f>J38*$K$11 + (1-J38)*$H15</f>
        <v>0.74625584</v>
      </c>
      <c r="K43" s="272"/>
      <c r="L43" s="272"/>
      <c r="M43" s="272" t="str">
        <f>$B$5</f>
        <v>myC</v>
      </c>
      <c r="N43" s="115">
        <f>N38*$K$12 + (1-N38)*$J16</f>
        <v>0.72484820000000005</v>
      </c>
      <c r="O43" s="115">
        <f>O38*$K$12 + (1-O38)*$I16</f>
        <v>0.71509232200000006</v>
      </c>
      <c r="P43" s="115">
        <f>P38*$K$12 + (1-P38)*$H16</f>
        <v>0.69932512000000002</v>
      </c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</row>
    <row r="44" spans="1:27" ht="14.25" customHeight="1">
      <c r="A44" s="272"/>
      <c r="B44" s="272"/>
      <c r="C44" s="272"/>
      <c r="D44" s="272"/>
      <c r="E44" s="272"/>
      <c r="F44" s="272"/>
      <c r="G44" s="272"/>
      <c r="H44" s="272"/>
      <c r="I44" s="272"/>
      <c r="J44" s="272"/>
      <c r="K44" s="272"/>
      <c r="L44" s="272"/>
      <c r="M44" s="272"/>
      <c r="N44" s="272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</row>
    <row r="45" spans="1:27" ht="14.25" customHeight="1">
      <c r="A45" s="272" t="s">
        <v>93</v>
      </c>
      <c r="B45" s="272" t="s">
        <v>94</v>
      </c>
      <c r="C45" s="272" t="s">
        <v>95</v>
      </c>
      <c r="D45" s="272" t="s">
        <v>96</v>
      </c>
      <c r="E45" s="272" t="s">
        <v>97</v>
      </c>
      <c r="F45" s="272" t="s">
        <v>98</v>
      </c>
      <c r="G45" s="272"/>
      <c r="H45" s="272"/>
      <c r="I45" s="272" t="s">
        <v>95</v>
      </c>
      <c r="J45" s="272" t="s">
        <v>96</v>
      </c>
      <c r="K45" s="272" t="s">
        <v>97</v>
      </c>
      <c r="L45" s="272" t="s">
        <v>98</v>
      </c>
      <c r="M45" s="272"/>
      <c r="N45" s="272"/>
      <c r="O45" s="272" t="s">
        <v>95</v>
      </c>
      <c r="P45" s="272" t="s">
        <v>96</v>
      </c>
      <c r="Q45" s="272" t="s">
        <v>97</v>
      </c>
      <c r="R45" s="272" t="s">
        <v>98</v>
      </c>
      <c r="S45" s="272"/>
      <c r="T45" s="272"/>
      <c r="U45" s="272"/>
      <c r="V45" s="272"/>
      <c r="W45" s="272"/>
      <c r="X45" s="272"/>
      <c r="Y45" s="272"/>
      <c r="Z45" s="272"/>
      <c r="AA45" s="272"/>
    </row>
    <row r="46" spans="1:27" ht="14.25" customHeight="1">
      <c r="A46" s="272">
        <v>0</v>
      </c>
      <c r="B46" s="272">
        <f t="shared" ref="B46:B109" si="0">1-A46</f>
        <v>1</v>
      </c>
      <c r="C46" s="272">
        <f t="shared" ref="C46:E61" si="1">$A46*B$42+$B46*B$43</f>
        <v>0.7994130342600001</v>
      </c>
      <c r="D46" s="272">
        <f t="shared" si="1"/>
        <v>0.79946941499999991</v>
      </c>
      <c r="E46" s="272">
        <f t="shared" si="1"/>
        <v>0.79838516999999998</v>
      </c>
      <c r="F46" s="272">
        <f t="shared" ref="F46:F146" si="2">MIN(C46:E46)</f>
        <v>0.79838516999999998</v>
      </c>
      <c r="G46" s="272"/>
      <c r="H46" s="272"/>
      <c r="I46" s="272">
        <f t="shared" ref="I46:K61" si="3">$A46*H$42+$B46*H$43</f>
        <v>0.76904290099999995</v>
      </c>
      <c r="J46" s="272">
        <f t="shared" si="3"/>
        <v>0.76059837000000008</v>
      </c>
      <c r="K46" s="272">
        <f t="shared" si="3"/>
        <v>0.74625584</v>
      </c>
      <c r="L46" s="272">
        <f t="shared" ref="L46:L146" si="4">MIN(I46:K46)</f>
        <v>0.74625584</v>
      </c>
      <c r="M46" s="272"/>
      <c r="N46" s="272"/>
      <c r="O46" s="272">
        <f t="shared" ref="O46:Q61" si="5">$A46*N$42+$B46*N$43</f>
        <v>0.72484820000000005</v>
      </c>
      <c r="P46" s="272">
        <f t="shared" si="5"/>
        <v>0.71509232200000006</v>
      </c>
      <c r="Q46" s="272">
        <f t="shared" si="5"/>
        <v>0.69932512000000002</v>
      </c>
      <c r="R46" s="272">
        <f t="shared" ref="R46:R146" si="6">MIN(O46:Q46)</f>
        <v>0.69932512000000002</v>
      </c>
      <c r="S46" s="272"/>
      <c r="T46" s="272"/>
      <c r="U46" s="272"/>
      <c r="V46" s="272"/>
      <c r="W46" s="272"/>
      <c r="X46" s="272"/>
      <c r="Y46" s="272"/>
      <c r="Z46" s="272"/>
      <c r="AA46" s="272"/>
    </row>
    <row r="47" spans="1:27" ht="14.25" hidden="1" customHeight="1">
      <c r="A47" s="272">
        <v>0.01</v>
      </c>
      <c r="B47" s="272">
        <f t="shared" si="0"/>
        <v>0.99</v>
      </c>
      <c r="C47" s="272">
        <f t="shared" si="1"/>
        <v>0.79940636976740009</v>
      </c>
      <c r="D47" s="272">
        <f t="shared" si="1"/>
        <v>0.79946162289259992</v>
      </c>
      <c r="E47" s="272">
        <f t="shared" si="1"/>
        <v>0.79839962659999997</v>
      </c>
      <c r="F47" s="272">
        <f t="shared" si="2"/>
        <v>0.79839962659999997</v>
      </c>
      <c r="G47" s="272"/>
      <c r="H47" s="272"/>
      <c r="I47" s="272">
        <f t="shared" si="3"/>
        <v>0.76882302608999986</v>
      </c>
      <c r="J47" s="272">
        <f t="shared" si="3"/>
        <v>0.76056262953000009</v>
      </c>
      <c r="K47" s="272">
        <f t="shared" si="3"/>
        <v>0.74651145537999997</v>
      </c>
      <c r="L47" s="272">
        <f t="shared" si="4"/>
        <v>0.74651145537999997</v>
      </c>
      <c r="M47" s="272"/>
      <c r="N47" s="272"/>
      <c r="O47" s="272">
        <f t="shared" si="5"/>
        <v>0.72460766651999997</v>
      </c>
      <c r="P47" s="272">
        <f t="shared" si="5"/>
        <v>0.71505617028000001</v>
      </c>
      <c r="Q47" s="272">
        <f t="shared" si="5"/>
        <v>0.69960180519999993</v>
      </c>
      <c r="R47" s="272">
        <f t="shared" si="6"/>
        <v>0.69960180519999993</v>
      </c>
      <c r="S47" s="272"/>
      <c r="T47" s="272"/>
      <c r="U47" s="272"/>
      <c r="V47" s="272"/>
      <c r="W47" s="272"/>
      <c r="X47" s="272"/>
      <c r="Y47" s="272"/>
      <c r="Z47" s="272"/>
      <c r="AA47" s="272"/>
    </row>
    <row r="48" spans="1:27" ht="14.25" hidden="1" customHeight="1">
      <c r="A48" s="272">
        <v>0.02</v>
      </c>
      <c r="B48" s="272">
        <f t="shared" si="0"/>
        <v>0.98</v>
      </c>
      <c r="C48" s="272">
        <f t="shared" si="1"/>
        <v>0.79939970527480009</v>
      </c>
      <c r="D48" s="272">
        <f t="shared" si="1"/>
        <v>0.79945383078519994</v>
      </c>
      <c r="E48" s="272">
        <f t="shared" si="1"/>
        <v>0.79841408319999996</v>
      </c>
      <c r="F48" s="272">
        <f t="shared" si="2"/>
        <v>0.79841408319999996</v>
      </c>
      <c r="G48" s="272"/>
      <c r="H48" s="272"/>
      <c r="I48" s="272">
        <f t="shared" si="3"/>
        <v>0.76860315118</v>
      </c>
      <c r="J48" s="272">
        <f t="shared" si="3"/>
        <v>0.7605268890600001</v>
      </c>
      <c r="K48" s="272">
        <f t="shared" si="3"/>
        <v>0.74676707076000004</v>
      </c>
      <c r="L48" s="272">
        <f t="shared" si="4"/>
        <v>0.74676707076000004</v>
      </c>
      <c r="M48" s="272"/>
      <c r="N48" s="272"/>
      <c r="O48" s="272">
        <f t="shared" si="5"/>
        <v>0.72436713304</v>
      </c>
      <c r="P48" s="272">
        <f t="shared" si="5"/>
        <v>0.71502001856000008</v>
      </c>
      <c r="Q48" s="272">
        <f t="shared" si="5"/>
        <v>0.69987849040000005</v>
      </c>
      <c r="R48" s="272">
        <f t="shared" si="6"/>
        <v>0.69987849040000005</v>
      </c>
      <c r="S48" s="272"/>
      <c r="T48" s="272"/>
      <c r="U48" s="272"/>
      <c r="V48" s="272"/>
      <c r="W48" s="272"/>
      <c r="X48" s="272"/>
      <c r="Y48" s="272"/>
      <c r="Z48" s="272"/>
      <c r="AA48" s="272"/>
    </row>
    <row r="49" spans="1:27" ht="14.25" hidden="1" customHeight="1">
      <c r="A49" s="272">
        <v>0.03</v>
      </c>
      <c r="B49" s="272">
        <f t="shared" si="0"/>
        <v>0.97</v>
      </c>
      <c r="C49" s="272">
        <f t="shared" si="1"/>
        <v>0.79939304078220008</v>
      </c>
      <c r="D49" s="272">
        <f t="shared" si="1"/>
        <v>0.79944603867779984</v>
      </c>
      <c r="E49" s="272">
        <f t="shared" si="1"/>
        <v>0.79842853979999995</v>
      </c>
      <c r="F49" s="272">
        <f t="shared" si="2"/>
        <v>0.79842853979999995</v>
      </c>
      <c r="G49" s="272"/>
      <c r="H49" s="272"/>
      <c r="I49" s="272">
        <f t="shared" si="3"/>
        <v>0.76838327626999992</v>
      </c>
      <c r="J49" s="272">
        <f t="shared" si="3"/>
        <v>0.76049114859</v>
      </c>
      <c r="K49" s="272">
        <f t="shared" si="3"/>
        <v>0.74702268613999989</v>
      </c>
      <c r="L49" s="272">
        <f t="shared" si="4"/>
        <v>0.74702268613999989</v>
      </c>
      <c r="M49" s="272"/>
      <c r="N49" s="272"/>
      <c r="O49" s="272">
        <f t="shared" si="5"/>
        <v>0.72412659956000003</v>
      </c>
      <c r="P49" s="272">
        <f t="shared" si="5"/>
        <v>0.71498386684000004</v>
      </c>
      <c r="Q49" s="272">
        <f t="shared" si="5"/>
        <v>0.70015517559999996</v>
      </c>
      <c r="R49" s="272">
        <f t="shared" si="6"/>
        <v>0.70015517559999996</v>
      </c>
      <c r="S49" s="272"/>
      <c r="T49" s="272"/>
      <c r="U49" s="272"/>
      <c r="V49" s="272"/>
      <c r="W49" s="272"/>
      <c r="X49" s="272"/>
      <c r="Y49" s="272"/>
      <c r="Z49" s="272"/>
      <c r="AA49" s="272"/>
    </row>
    <row r="50" spans="1:27" ht="14.25" hidden="1" customHeight="1">
      <c r="A50" s="272">
        <v>0.04</v>
      </c>
      <c r="B50" s="272">
        <f t="shared" si="0"/>
        <v>0.96</v>
      </c>
      <c r="C50" s="272">
        <f t="shared" si="1"/>
        <v>0.79938637628960008</v>
      </c>
      <c r="D50" s="272">
        <f t="shared" si="1"/>
        <v>0.79943824657039986</v>
      </c>
      <c r="E50" s="272">
        <f t="shared" si="1"/>
        <v>0.79844299639999994</v>
      </c>
      <c r="F50" s="272">
        <f t="shared" si="2"/>
        <v>0.79844299639999994</v>
      </c>
      <c r="G50" s="272"/>
      <c r="H50" s="272"/>
      <c r="I50" s="272">
        <f t="shared" si="3"/>
        <v>0.76816340135999994</v>
      </c>
      <c r="J50" s="272">
        <f t="shared" si="3"/>
        <v>0.76045540812000001</v>
      </c>
      <c r="K50" s="272">
        <f t="shared" si="3"/>
        <v>0.74727830151999997</v>
      </c>
      <c r="L50" s="272">
        <f t="shared" si="4"/>
        <v>0.74727830151999997</v>
      </c>
      <c r="M50" s="272"/>
      <c r="N50" s="272"/>
      <c r="O50" s="272">
        <f t="shared" si="5"/>
        <v>0.72388606608000006</v>
      </c>
      <c r="P50" s="272">
        <f t="shared" si="5"/>
        <v>0.7149477151200001</v>
      </c>
      <c r="Q50" s="272">
        <f t="shared" si="5"/>
        <v>0.70043186080000008</v>
      </c>
      <c r="R50" s="272">
        <f t="shared" si="6"/>
        <v>0.70043186080000008</v>
      </c>
      <c r="S50" s="272"/>
      <c r="T50" s="272"/>
      <c r="U50" s="272"/>
      <c r="V50" s="272"/>
      <c r="W50" s="272"/>
      <c r="X50" s="272"/>
      <c r="Y50" s="272"/>
      <c r="Z50" s="272"/>
      <c r="AA50" s="272"/>
    </row>
    <row r="51" spans="1:27" ht="14.25" hidden="1" customHeight="1">
      <c r="A51" s="272">
        <v>0.05</v>
      </c>
      <c r="B51" s="272">
        <f t="shared" si="0"/>
        <v>0.95</v>
      </c>
      <c r="C51" s="272">
        <f t="shared" si="1"/>
        <v>0.79937971179700007</v>
      </c>
      <c r="D51" s="272">
        <f t="shared" si="1"/>
        <v>0.79943045446299987</v>
      </c>
      <c r="E51" s="272">
        <f t="shared" si="1"/>
        <v>0.79845745299999993</v>
      </c>
      <c r="F51" s="272">
        <f t="shared" si="2"/>
        <v>0.79845745299999993</v>
      </c>
      <c r="G51" s="272"/>
      <c r="H51" s="272"/>
      <c r="I51" s="272">
        <f t="shared" si="3"/>
        <v>0.76794352644999986</v>
      </c>
      <c r="J51" s="272">
        <f t="shared" si="3"/>
        <v>0.76041966765000002</v>
      </c>
      <c r="K51" s="272">
        <f t="shared" si="3"/>
        <v>0.74753391689999993</v>
      </c>
      <c r="L51" s="272">
        <f t="shared" si="4"/>
        <v>0.74753391689999993</v>
      </c>
      <c r="M51" s="272"/>
      <c r="N51" s="272"/>
      <c r="O51" s="272">
        <f t="shared" si="5"/>
        <v>0.72364553259999997</v>
      </c>
      <c r="P51" s="272">
        <f t="shared" si="5"/>
        <v>0.71491156339999995</v>
      </c>
      <c r="Q51" s="272">
        <f t="shared" si="5"/>
        <v>0.70070854599999999</v>
      </c>
      <c r="R51" s="272">
        <f t="shared" si="6"/>
        <v>0.70070854599999999</v>
      </c>
      <c r="S51" s="272"/>
      <c r="T51" s="272"/>
      <c r="U51" s="272"/>
      <c r="V51" s="272"/>
      <c r="W51" s="272"/>
      <c r="X51" s="272"/>
      <c r="Y51" s="272"/>
      <c r="Z51" s="272"/>
      <c r="AA51" s="272"/>
    </row>
    <row r="52" spans="1:27" ht="14.25" hidden="1" customHeight="1">
      <c r="A52" s="272">
        <v>0.06</v>
      </c>
      <c r="B52" s="272">
        <f t="shared" si="0"/>
        <v>0.94</v>
      </c>
      <c r="C52" s="272">
        <f t="shared" si="1"/>
        <v>0.79937304730440006</v>
      </c>
      <c r="D52" s="272">
        <f t="shared" si="1"/>
        <v>0.79942266235559989</v>
      </c>
      <c r="E52" s="272">
        <f t="shared" si="1"/>
        <v>0.79847190959999992</v>
      </c>
      <c r="F52" s="272">
        <f t="shared" si="2"/>
        <v>0.79847190959999992</v>
      </c>
      <c r="G52" s="272"/>
      <c r="H52" s="272"/>
      <c r="I52" s="272">
        <f t="shared" si="3"/>
        <v>0.76772365154</v>
      </c>
      <c r="J52" s="272">
        <f t="shared" si="3"/>
        <v>0.76038392718000003</v>
      </c>
      <c r="K52" s="272">
        <f t="shared" si="3"/>
        <v>0.74778953228</v>
      </c>
      <c r="L52" s="272">
        <f t="shared" si="4"/>
        <v>0.74778953228</v>
      </c>
      <c r="M52" s="272"/>
      <c r="N52" s="272"/>
      <c r="O52" s="272">
        <f t="shared" si="5"/>
        <v>0.72340499912</v>
      </c>
      <c r="P52" s="272">
        <f t="shared" si="5"/>
        <v>0.71487541168000002</v>
      </c>
      <c r="Q52" s="272">
        <f t="shared" si="5"/>
        <v>0.70098523119999989</v>
      </c>
      <c r="R52" s="272">
        <f t="shared" si="6"/>
        <v>0.70098523119999989</v>
      </c>
      <c r="S52" s="272"/>
      <c r="T52" s="272"/>
      <c r="U52" s="272"/>
      <c r="V52" s="272"/>
      <c r="W52" s="272"/>
      <c r="X52" s="272"/>
      <c r="Y52" s="272"/>
      <c r="Z52" s="272"/>
      <c r="AA52" s="272"/>
    </row>
    <row r="53" spans="1:27" ht="14.25" hidden="1" customHeight="1">
      <c r="A53" s="272">
        <v>7.0000000000000007E-2</v>
      </c>
      <c r="B53" s="272">
        <f t="shared" si="0"/>
        <v>0.92999999999999994</v>
      </c>
      <c r="C53" s="272">
        <f t="shared" si="1"/>
        <v>0.79936638281180006</v>
      </c>
      <c r="D53" s="272">
        <f t="shared" si="1"/>
        <v>0.79941487024819979</v>
      </c>
      <c r="E53" s="272">
        <f t="shared" si="1"/>
        <v>0.79848636619999991</v>
      </c>
      <c r="F53" s="272">
        <f t="shared" si="2"/>
        <v>0.79848636619999991</v>
      </c>
      <c r="G53" s="272"/>
      <c r="H53" s="272"/>
      <c r="I53" s="272">
        <f t="shared" si="3"/>
        <v>0.76750377662999991</v>
      </c>
      <c r="J53" s="272">
        <f t="shared" si="3"/>
        <v>0.76034818671000004</v>
      </c>
      <c r="K53" s="272">
        <f t="shared" si="3"/>
        <v>0.74804514765999996</v>
      </c>
      <c r="L53" s="272">
        <f t="shared" si="4"/>
        <v>0.74804514765999996</v>
      </c>
      <c r="M53" s="272"/>
      <c r="N53" s="272"/>
      <c r="O53" s="272">
        <f t="shared" si="5"/>
        <v>0.72316446564000003</v>
      </c>
      <c r="P53" s="272">
        <f t="shared" si="5"/>
        <v>0.71483925995999997</v>
      </c>
      <c r="Q53" s="272">
        <f t="shared" si="5"/>
        <v>0.70126191640000002</v>
      </c>
      <c r="R53" s="272">
        <f t="shared" si="6"/>
        <v>0.70126191640000002</v>
      </c>
      <c r="S53" s="272"/>
      <c r="T53" s="272"/>
      <c r="U53" s="272"/>
      <c r="V53" s="272"/>
      <c r="W53" s="272"/>
      <c r="X53" s="272"/>
      <c r="Y53" s="272"/>
      <c r="Z53" s="272"/>
      <c r="AA53" s="272"/>
    </row>
    <row r="54" spans="1:27" ht="14.25" hidden="1" customHeight="1">
      <c r="A54" s="272">
        <v>0.08</v>
      </c>
      <c r="B54" s="272">
        <f t="shared" si="0"/>
        <v>0.92</v>
      </c>
      <c r="C54" s="272">
        <f t="shared" si="1"/>
        <v>0.79935971831920016</v>
      </c>
      <c r="D54" s="272">
        <f t="shared" si="1"/>
        <v>0.79940707814079992</v>
      </c>
      <c r="E54" s="272">
        <f t="shared" si="1"/>
        <v>0.79850082280000001</v>
      </c>
      <c r="F54" s="272">
        <f t="shared" si="2"/>
        <v>0.79850082280000001</v>
      </c>
      <c r="G54" s="272"/>
      <c r="H54" s="272"/>
      <c r="I54" s="272">
        <f t="shared" si="3"/>
        <v>0.76728390171999994</v>
      </c>
      <c r="J54" s="272">
        <f t="shared" si="3"/>
        <v>0.76031244624000005</v>
      </c>
      <c r="K54" s="272">
        <f t="shared" si="3"/>
        <v>0.74830076304000004</v>
      </c>
      <c r="L54" s="272">
        <f t="shared" si="4"/>
        <v>0.74830076304000004</v>
      </c>
      <c r="M54" s="272"/>
      <c r="N54" s="272"/>
      <c r="O54" s="272">
        <f t="shared" si="5"/>
        <v>0.72292393216000006</v>
      </c>
      <c r="P54" s="272">
        <f t="shared" si="5"/>
        <v>0.71480310824000015</v>
      </c>
      <c r="Q54" s="272">
        <f t="shared" si="5"/>
        <v>0.70153860160000003</v>
      </c>
      <c r="R54" s="272">
        <f t="shared" si="6"/>
        <v>0.70153860160000003</v>
      </c>
      <c r="S54" s="272"/>
      <c r="T54" s="272"/>
      <c r="U54" s="272"/>
      <c r="V54" s="272"/>
      <c r="W54" s="272"/>
      <c r="X54" s="272"/>
      <c r="Y54" s="272"/>
      <c r="Z54" s="272"/>
      <c r="AA54" s="272"/>
    </row>
    <row r="55" spans="1:27" ht="14.25" hidden="1" customHeight="1">
      <c r="A55" s="272">
        <v>0.09</v>
      </c>
      <c r="B55" s="272">
        <f t="shared" si="0"/>
        <v>0.91</v>
      </c>
      <c r="C55" s="272">
        <f t="shared" si="1"/>
        <v>0.79935305382660016</v>
      </c>
      <c r="D55" s="272">
        <f t="shared" si="1"/>
        <v>0.79939928603339994</v>
      </c>
      <c r="E55" s="272">
        <f t="shared" si="1"/>
        <v>0.7985152794</v>
      </c>
      <c r="F55" s="272">
        <f t="shared" si="2"/>
        <v>0.7985152794</v>
      </c>
      <c r="G55" s="272"/>
      <c r="H55" s="272"/>
      <c r="I55" s="272">
        <f t="shared" si="3"/>
        <v>0.76706402680999997</v>
      </c>
      <c r="J55" s="272">
        <f t="shared" si="3"/>
        <v>0.76027670577000006</v>
      </c>
      <c r="K55" s="272">
        <f t="shared" si="3"/>
        <v>0.74855637842</v>
      </c>
      <c r="L55" s="272">
        <f t="shared" si="4"/>
        <v>0.74855637842</v>
      </c>
      <c r="M55" s="272"/>
      <c r="N55" s="272"/>
      <c r="O55" s="272">
        <f t="shared" si="5"/>
        <v>0.72268339868000009</v>
      </c>
      <c r="P55" s="272">
        <f t="shared" si="5"/>
        <v>0.71476695652000011</v>
      </c>
      <c r="Q55" s="272">
        <f t="shared" si="5"/>
        <v>0.70181528680000005</v>
      </c>
      <c r="R55" s="272">
        <f t="shared" si="6"/>
        <v>0.70181528680000005</v>
      </c>
      <c r="S55" s="272"/>
      <c r="T55" s="272"/>
      <c r="U55" s="272"/>
      <c r="V55" s="272"/>
      <c r="W55" s="272"/>
      <c r="X55" s="272"/>
      <c r="Y55" s="272"/>
      <c r="Z55" s="272"/>
      <c r="AA55" s="272"/>
    </row>
    <row r="56" spans="1:27" ht="14.25" hidden="1" customHeight="1">
      <c r="A56" s="272">
        <v>0.1</v>
      </c>
      <c r="B56" s="272">
        <f t="shared" si="0"/>
        <v>0.9</v>
      </c>
      <c r="C56" s="272">
        <f t="shared" si="1"/>
        <v>0.79934638933400004</v>
      </c>
      <c r="D56" s="272">
        <f t="shared" si="1"/>
        <v>0.79939149392599995</v>
      </c>
      <c r="E56" s="272">
        <f t="shared" si="1"/>
        <v>0.79852973599999999</v>
      </c>
      <c r="F56" s="272">
        <f t="shared" si="2"/>
        <v>0.79852973599999999</v>
      </c>
      <c r="G56" s="272"/>
      <c r="H56" s="272"/>
      <c r="I56" s="272">
        <f t="shared" si="3"/>
        <v>0.76684415189999999</v>
      </c>
      <c r="J56" s="272">
        <f t="shared" si="3"/>
        <v>0.76024096530000018</v>
      </c>
      <c r="K56" s="272">
        <f t="shared" si="3"/>
        <v>0.74881199380000008</v>
      </c>
      <c r="L56" s="272">
        <f t="shared" si="4"/>
        <v>0.74881199380000008</v>
      </c>
      <c r="M56" s="272"/>
      <c r="N56" s="272"/>
      <c r="O56" s="272">
        <f t="shared" si="5"/>
        <v>0.72244286520000001</v>
      </c>
      <c r="P56" s="272">
        <f t="shared" si="5"/>
        <v>0.71473080480000006</v>
      </c>
      <c r="Q56" s="272">
        <f t="shared" si="5"/>
        <v>0.70209197200000006</v>
      </c>
      <c r="R56" s="272">
        <f t="shared" si="6"/>
        <v>0.70209197200000006</v>
      </c>
      <c r="S56" s="272"/>
      <c r="T56" s="272"/>
      <c r="U56" s="272"/>
      <c r="V56" s="272"/>
      <c r="W56" s="272"/>
      <c r="X56" s="272"/>
      <c r="Y56" s="272"/>
      <c r="Z56" s="272"/>
      <c r="AA56" s="272"/>
    </row>
    <row r="57" spans="1:27" ht="14.25" hidden="1" customHeight="1">
      <c r="A57" s="272">
        <v>0.11</v>
      </c>
      <c r="B57" s="272">
        <f t="shared" si="0"/>
        <v>0.89</v>
      </c>
      <c r="C57" s="272">
        <f t="shared" si="1"/>
        <v>0.79933972484140003</v>
      </c>
      <c r="D57" s="272">
        <f t="shared" si="1"/>
        <v>0.79938370181859986</v>
      </c>
      <c r="E57" s="272">
        <f t="shared" si="1"/>
        <v>0.79854419259999998</v>
      </c>
      <c r="F57" s="272">
        <f t="shared" si="2"/>
        <v>0.79854419259999998</v>
      </c>
      <c r="G57" s="272"/>
      <c r="H57" s="272"/>
      <c r="I57" s="272">
        <f t="shared" si="3"/>
        <v>0.76662427699000002</v>
      </c>
      <c r="J57" s="272">
        <f t="shared" si="3"/>
        <v>0.76020522483000019</v>
      </c>
      <c r="K57" s="272">
        <f t="shared" si="3"/>
        <v>0.74906760918000004</v>
      </c>
      <c r="L57" s="272">
        <f t="shared" si="4"/>
        <v>0.74906760918000004</v>
      </c>
      <c r="M57" s="272"/>
      <c r="N57" s="272"/>
      <c r="O57" s="272">
        <f t="shared" si="5"/>
        <v>0.72220233172000015</v>
      </c>
      <c r="P57" s="272">
        <f t="shared" si="5"/>
        <v>0.71469465308000002</v>
      </c>
      <c r="Q57" s="272">
        <f t="shared" si="5"/>
        <v>0.70236865720000008</v>
      </c>
      <c r="R57" s="272">
        <f t="shared" si="6"/>
        <v>0.70236865720000008</v>
      </c>
      <c r="S57" s="272"/>
      <c r="T57" s="272"/>
      <c r="U57" s="272"/>
      <c r="V57" s="272"/>
      <c r="W57" s="272"/>
      <c r="X57" s="272"/>
      <c r="Y57" s="272"/>
      <c r="Z57" s="272"/>
      <c r="AA57" s="272"/>
    </row>
    <row r="58" spans="1:27" ht="14.25" hidden="1" customHeight="1">
      <c r="A58" s="272">
        <v>0.12</v>
      </c>
      <c r="B58" s="272">
        <f t="shared" si="0"/>
        <v>0.88</v>
      </c>
      <c r="C58" s="272">
        <f t="shared" si="1"/>
        <v>0.79933306034880003</v>
      </c>
      <c r="D58" s="272">
        <f t="shared" si="1"/>
        <v>0.79937590971119987</v>
      </c>
      <c r="E58" s="272">
        <f t="shared" si="1"/>
        <v>0.79855864919999997</v>
      </c>
      <c r="F58" s="272">
        <f t="shared" si="2"/>
        <v>0.79855864919999997</v>
      </c>
      <c r="G58" s="272"/>
      <c r="H58" s="272"/>
      <c r="I58" s="272">
        <f t="shared" si="3"/>
        <v>0.76640440207999994</v>
      </c>
      <c r="J58" s="272">
        <f t="shared" si="3"/>
        <v>0.76016948435999998</v>
      </c>
      <c r="K58" s="272">
        <f t="shared" si="3"/>
        <v>0.74932322455999989</v>
      </c>
      <c r="L58" s="272">
        <f t="shared" si="4"/>
        <v>0.74932322455999989</v>
      </c>
      <c r="M58" s="272"/>
      <c r="N58" s="272"/>
      <c r="O58" s="272">
        <f t="shared" si="5"/>
        <v>0.72196179824000006</v>
      </c>
      <c r="P58" s="272">
        <f t="shared" si="5"/>
        <v>0.71465850135999998</v>
      </c>
      <c r="Q58" s="272">
        <f t="shared" si="5"/>
        <v>0.70264534239999998</v>
      </c>
      <c r="R58" s="272">
        <f t="shared" si="6"/>
        <v>0.70264534239999998</v>
      </c>
      <c r="S58" s="272"/>
      <c r="T58" s="272"/>
      <c r="U58" s="272"/>
      <c r="V58" s="272"/>
      <c r="W58" s="272"/>
      <c r="X58" s="272"/>
      <c r="Y58" s="272"/>
      <c r="Z58" s="272"/>
      <c r="AA58" s="272"/>
    </row>
    <row r="59" spans="1:27" ht="14.25" hidden="1" customHeight="1">
      <c r="A59" s="272">
        <v>0.13</v>
      </c>
      <c r="B59" s="272">
        <f t="shared" si="0"/>
        <v>0.87</v>
      </c>
      <c r="C59" s="272">
        <f t="shared" si="1"/>
        <v>0.79932639585620013</v>
      </c>
      <c r="D59" s="272">
        <f t="shared" si="1"/>
        <v>0.79936811760379989</v>
      </c>
      <c r="E59" s="272">
        <f t="shared" si="1"/>
        <v>0.79857310579999996</v>
      </c>
      <c r="F59" s="272">
        <f t="shared" si="2"/>
        <v>0.79857310579999996</v>
      </c>
      <c r="G59" s="272"/>
      <c r="H59" s="272"/>
      <c r="I59" s="272">
        <f t="shared" si="3"/>
        <v>0.76618452716999985</v>
      </c>
      <c r="J59" s="272">
        <f t="shared" si="3"/>
        <v>0.76013374388999999</v>
      </c>
      <c r="K59" s="272">
        <f t="shared" si="3"/>
        <v>0.74957883993999996</v>
      </c>
      <c r="L59" s="272">
        <f t="shared" si="4"/>
        <v>0.74957883993999996</v>
      </c>
      <c r="M59" s="272"/>
      <c r="N59" s="272"/>
      <c r="O59" s="272">
        <f t="shared" si="5"/>
        <v>0.72172126475999998</v>
      </c>
      <c r="P59" s="272">
        <f t="shared" si="5"/>
        <v>0.71462234964000004</v>
      </c>
      <c r="Q59" s="272">
        <f t="shared" si="5"/>
        <v>0.7029220276</v>
      </c>
      <c r="R59" s="272">
        <f t="shared" si="6"/>
        <v>0.7029220276</v>
      </c>
      <c r="S59" s="272"/>
      <c r="T59" s="272"/>
      <c r="U59" s="272"/>
      <c r="V59" s="272"/>
      <c r="W59" s="272"/>
      <c r="X59" s="272"/>
      <c r="Y59" s="272"/>
      <c r="Z59" s="272"/>
      <c r="AA59" s="272"/>
    </row>
    <row r="60" spans="1:27" ht="14.25" hidden="1" customHeight="1">
      <c r="A60" s="272">
        <v>0.14000000000000001</v>
      </c>
      <c r="B60" s="272">
        <f t="shared" si="0"/>
        <v>0.86</v>
      </c>
      <c r="C60" s="272">
        <f t="shared" si="1"/>
        <v>0.79931973136360013</v>
      </c>
      <c r="D60" s="272">
        <f t="shared" si="1"/>
        <v>0.7993603254963999</v>
      </c>
      <c r="E60" s="272">
        <f t="shared" si="1"/>
        <v>0.79858756240000006</v>
      </c>
      <c r="F60" s="272">
        <f t="shared" si="2"/>
        <v>0.79858756240000006</v>
      </c>
      <c r="G60" s="272"/>
      <c r="H60" s="272"/>
      <c r="I60" s="272">
        <f t="shared" si="3"/>
        <v>0.76596465225999999</v>
      </c>
      <c r="J60" s="272">
        <f t="shared" si="3"/>
        <v>0.76009800342000011</v>
      </c>
      <c r="K60" s="272">
        <f t="shared" si="3"/>
        <v>0.74983445532000004</v>
      </c>
      <c r="L60" s="272">
        <f t="shared" si="4"/>
        <v>0.74983445532000004</v>
      </c>
      <c r="M60" s="272"/>
      <c r="N60" s="272"/>
      <c r="O60" s="272">
        <f t="shared" si="5"/>
        <v>0.72148073128000001</v>
      </c>
      <c r="P60" s="272">
        <f t="shared" si="5"/>
        <v>0.71458619792</v>
      </c>
      <c r="Q60" s="272">
        <f t="shared" si="5"/>
        <v>0.70319871280000001</v>
      </c>
      <c r="R60" s="272">
        <f t="shared" si="6"/>
        <v>0.70319871280000001</v>
      </c>
      <c r="S60" s="272"/>
      <c r="T60" s="272"/>
      <c r="U60" s="272"/>
      <c r="V60" s="272"/>
      <c r="W60" s="272"/>
      <c r="X60" s="272"/>
      <c r="Y60" s="272"/>
      <c r="Z60" s="272"/>
      <c r="AA60" s="272"/>
    </row>
    <row r="61" spans="1:27" ht="14.25" hidden="1" customHeight="1">
      <c r="A61" s="272">
        <v>0.15</v>
      </c>
      <c r="B61" s="272">
        <f t="shared" si="0"/>
        <v>0.85</v>
      </c>
      <c r="C61" s="272">
        <f t="shared" si="1"/>
        <v>0.79931306687100012</v>
      </c>
      <c r="D61" s="272">
        <f t="shared" si="1"/>
        <v>0.79935253338899981</v>
      </c>
      <c r="E61" s="272">
        <f t="shared" si="1"/>
        <v>0.79860201900000005</v>
      </c>
      <c r="F61" s="272">
        <f t="shared" si="2"/>
        <v>0.79860201900000005</v>
      </c>
      <c r="G61" s="272"/>
      <c r="H61" s="272"/>
      <c r="I61" s="272">
        <f t="shared" si="3"/>
        <v>0.76574477734999991</v>
      </c>
      <c r="J61" s="272">
        <f t="shared" si="3"/>
        <v>0.76006226295000001</v>
      </c>
      <c r="K61" s="272">
        <f t="shared" si="3"/>
        <v>0.7500900707</v>
      </c>
      <c r="L61" s="272">
        <f t="shared" si="4"/>
        <v>0.7500900707</v>
      </c>
      <c r="M61" s="272"/>
      <c r="N61" s="272"/>
      <c r="O61" s="272">
        <f t="shared" si="5"/>
        <v>0.72124019780000004</v>
      </c>
      <c r="P61" s="272">
        <f t="shared" si="5"/>
        <v>0.71455004620000007</v>
      </c>
      <c r="Q61" s="272">
        <f t="shared" si="5"/>
        <v>0.70347539800000003</v>
      </c>
      <c r="R61" s="272">
        <f t="shared" si="6"/>
        <v>0.70347539800000003</v>
      </c>
      <c r="S61" s="272"/>
      <c r="T61" s="272"/>
      <c r="U61" s="272"/>
      <c r="V61" s="272"/>
      <c r="W61" s="272"/>
      <c r="X61" s="272"/>
      <c r="Y61" s="272"/>
      <c r="Z61" s="272"/>
      <c r="AA61" s="272"/>
    </row>
    <row r="62" spans="1:27" ht="14.25" hidden="1" customHeight="1">
      <c r="A62" s="272">
        <v>0.16</v>
      </c>
      <c r="B62" s="272">
        <f t="shared" si="0"/>
        <v>0.84</v>
      </c>
      <c r="C62" s="272">
        <f t="shared" ref="C62:E77" si="7">$A62*B$42+$B62*B$43</f>
        <v>0.7993064023784</v>
      </c>
      <c r="D62" s="272">
        <f t="shared" si="7"/>
        <v>0.79934474128159982</v>
      </c>
      <c r="E62" s="272">
        <f t="shared" si="7"/>
        <v>0.79861647559999993</v>
      </c>
      <c r="F62" s="272">
        <f t="shared" si="2"/>
        <v>0.79861647559999993</v>
      </c>
      <c r="G62" s="272"/>
      <c r="H62" s="272"/>
      <c r="I62" s="272">
        <f t="shared" ref="I62:K77" si="8">$A62*H$42+$B62*H$43</f>
        <v>0.76552490243999993</v>
      </c>
      <c r="J62" s="272">
        <f t="shared" si="8"/>
        <v>0.76002652248000013</v>
      </c>
      <c r="K62" s="272">
        <f t="shared" si="8"/>
        <v>0.75034568607999996</v>
      </c>
      <c r="L62" s="272">
        <f t="shared" si="4"/>
        <v>0.75034568607999996</v>
      </c>
      <c r="M62" s="272"/>
      <c r="N62" s="272"/>
      <c r="O62" s="272">
        <f t="shared" ref="O62:Q77" si="9">$A62*N$42+$B62*N$43</f>
        <v>0.72099966432000007</v>
      </c>
      <c r="P62" s="272">
        <f t="shared" si="9"/>
        <v>0.71451389448000002</v>
      </c>
      <c r="Q62" s="272">
        <f t="shared" si="9"/>
        <v>0.70375208320000004</v>
      </c>
      <c r="R62" s="272">
        <f t="shared" si="6"/>
        <v>0.70375208320000004</v>
      </c>
      <c r="S62" s="272"/>
      <c r="T62" s="272"/>
      <c r="U62" s="272"/>
      <c r="V62" s="272"/>
      <c r="W62" s="272"/>
      <c r="X62" s="272"/>
      <c r="Y62" s="272"/>
      <c r="Z62" s="272"/>
      <c r="AA62" s="272"/>
    </row>
    <row r="63" spans="1:27" ht="14.25" hidden="1" customHeight="1">
      <c r="A63" s="272">
        <v>0.17</v>
      </c>
      <c r="B63" s="272">
        <f t="shared" si="0"/>
        <v>0.83</v>
      </c>
      <c r="C63" s="272">
        <f t="shared" si="7"/>
        <v>0.7992997378858</v>
      </c>
      <c r="D63" s="272">
        <f t="shared" si="7"/>
        <v>0.79933694917419995</v>
      </c>
      <c r="E63" s="272">
        <f t="shared" si="7"/>
        <v>0.79863093220000003</v>
      </c>
      <c r="F63" s="272">
        <f t="shared" si="2"/>
        <v>0.79863093220000003</v>
      </c>
      <c r="G63" s="272"/>
      <c r="H63" s="272"/>
      <c r="I63" s="272">
        <f t="shared" si="8"/>
        <v>0.76530502752999996</v>
      </c>
      <c r="J63" s="272">
        <f t="shared" si="8"/>
        <v>0.75999078201000003</v>
      </c>
      <c r="K63" s="272">
        <f t="shared" si="8"/>
        <v>0.75060130146000004</v>
      </c>
      <c r="L63" s="272">
        <f t="shared" si="4"/>
        <v>0.75060130146000004</v>
      </c>
      <c r="M63" s="272"/>
      <c r="N63" s="272"/>
      <c r="O63" s="272">
        <f t="shared" si="9"/>
        <v>0.72075913083999998</v>
      </c>
      <c r="P63" s="272">
        <f t="shared" si="9"/>
        <v>0.71447774276000009</v>
      </c>
      <c r="Q63" s="272">
        <f t="shared" si="9"/>
        <v>0.70402876839999995</v>
      </c>
      <c r="R63" s="272">
        <f t="shared" si="6"/>
        <v>0.70402876839999995</v>
      </c>
      <c r="S63" s="272"/>
      <c r="T63" s="272"/>
      <c r="U63" s="272"/>
      <c r="V63" s="272"/>
      <c r="W63" s="272"/>
      <c r="X63" s="272"/>
      <c r="Y63" s="272"/>
      <c r="Z63" s="272"/>
      <c r="AA63" s="272"/>
    </row>
    <row r="64" spans="1:27" ht="14.25" hidden="1" customHeight="1">
      <c r="A64" s="272">
        <v>0.18</v>
      </c>
      <c r="B64" s="272">
        <f t="shared" si="0"/>
        <v>0.82000000000000006</v>
      </c>
      <c r="C64" s="272">
        <f t="shared" si="7"/>
        <v>0.7992930733932001</v>
      </c>
      <c r="D64" s="272">
        <f t="shared" si="7"/>
        <v>0.79932915706679997</v>
      </c>
      <c r="E64" s="272">
        <f t="shared" si="7"/>
        <v>0.79864538880000002</v>
      </c>
      <c r="F64" s="272">
        <f t="shared" si="2"/>
        <v>0.79864538880000002</v>
      </c>
      <c r="G64" s="272"/>
      <c r="H64" s="272"/>
      <c r="I64" s="272">
        <f t="shared" si="8"/>
        <v>0.76508515261999999</v>
      </c>
      <c r="J64" s="272">
        <f t="shared" si="8"/>
        <v>0.75995504154000015</v>
      </c>
      <c r="K64" s="272">
        <f t="shared" si="8"/>
        <v>0.75085691684</v>
      </c>
      <c r="L64" s="272">
        <f t="shared" si="4"/>
        <v>0.75085691684</v>
      </c>
      <c r="M64" s="272"/>
      <c r="N64" s="272"/>
      <c r="O64" s="272">
        <f t="shared" si="9"/>
        <v>0.72051859736000001</v>
      </c>
      <c r="P64" s="272">
        <f t="shared" si="9"/>
        <v>0.71444159104000005</v>
      </c>
      <c r="Q64" s="272">
        <f t="shared" si="9"/>
        <v>0.70430545359999996</v>
      </c>
      <c r="R64" s="272">
        <f t="shared" si="6"/>
        <v>0.70430545359999996</v>
      </c>
      <c r="S64" s="272"/>
      <c r="T64" s="272"/>
      <c r="U64" s="272"/>
      <c r="V64" s="272"/>
      <c r="W64" s="272"/>
      <c r="X64" s="272"/>
      <c r="Y64" s="272"/>
      <c r="Z64" s="272"/>
      <c r="AA64" s="272"/>
    </row>
    <row r="65" spans="1:27" ht="14.25" hidden="1" customHeight="1">
      <c r="A65" s="272">
        <v>0.19</v>
      </c>
      <c r="B65" s="272">
        <f t="shared" si="0"/>
        <v>0.81</v>
      </c>
      <c r="C65" s="272">
        <f t="shared" si="7"/>
        <v>0.79928640890060021</v>
      </c>
      <c r="D65" s="272">
        <f t="shared" si="7"/>
        <v>0.79932136495939998</v>
      </c>
      <c r="E65" s="272">
        <f t="shared" si="7"/>
        <v>0.79865984540000001</v>
      </c>
      <c r="F65" s="272">
        <f t="shared" si="2"/>
        <v>0.79865984540000001</v>
      </c>
      <c r="G65" s="272"/>
      <c r="H65" s="272"/>
      <c r="I65" s="272">
        <f t="shared" si="8"/>
        <v>0.76486527771000001</v>
      </c>
      <c r="J65" s="272">
        <f t="shared" si="8"/>
        <v>0.75991930107000016</v>
      </c>
      <c r="K65" s="272">
        <f t="shared" si="8"/>
        <v>0.75111253222000007</v>
      </c>
      <c r="L65" s="272">
        <f t="shared" si="4"/>
        <v>0.75111253222000007</v>
      </c>
      <c r="M65" s="272"/>
      <c r="N65" s="272"/>
      <c r="O65" s="272">
        <f t="shared" si="9"/>
        <v>0.72027806388000015</v>
      </c>
      <c r="P65" s="272">
        <f t="shared" si="9"/>
        <v>0.71440543932000011</v>
      </c>
      <c r="Q65" s="272">
        <f t="shared" si="9"/>
        <v>0.70458213880000009</v>
      </c>
      <c r="R65" s="272">
        <f t="shared" si="6"/>
        <v>0.70458213880000009</v>
      </c>
      <c r="S65" s="272"/>
      <c r="T65" s="272"/>
      <c r="U65" s="272"/>
      <c r="V65" s="272"/>
      <c r="W65" s="272"/>
      <c r="X65" s="272"/>
      <c r="Y65" s="272"/>
      <c r="Z65" s="272"/>
      <c r="AA65" s="272"/>
    </row>
    <row r="66" spans="1:27" ht="14.25" hidden="1" customHeight="1">
      <c r="A66" s="272">
        <v>0.2</v>
      </c>
      <c r="B66" s="272">
        <f t="shared" si="0"/>
        <v>0.8</v>
      </c>
      <c r="C66" s="272">
        <f t="shared" si="7"/>
        <v>0.7992797444080002</v>
      </c>
      <c r="D66" s="272">
        <f t="shared" si="7"/>
        <v>0.799313572852</v>
      </c>
      <c r="E66" s="272">
        <f t="shared" si="7"/>
        <v>0.798674302</v>
      </c>
      <c r="F66" s="272">
        <f t="shared" si="2"/>
        <v>0.798674302</v>
      </c>
      <c r="G66" s="272"/>
      <c r="H66" s="272"/>
      <c r="I66" s="272">
        <f t="shared" si="8"/>
        <v>0.76464540279999993</v>
      </c>
      <c r="J66" s="272">
        <f t="shared" si="8"/>
        <v>0.75988356060000017</v>
      </c>
      <c r="K66" s="272">
        <f t="shared" si="8"/>
        <v>0.75136814760000004</v>
      </c>
      <c r="L66" s="272">
        <f t="shared" si="4"/>
        <v>0.75136814760000004</v>
      </c>
      <c r="M66" s="272"/>
      <c r="N66" s="272"/>
      <c r="O66" s="272">
        <f t="shared" si="9"/>
        <v>0.72003753040000007</v>
      </c>
      <c r="P66" s="272">
        <f t="shared" si="9"/>
        <v>0.71436928760000007</v>
      </c>
      <c r="Q66" s="272">
        <f t="shared" si="9"/>
        <v>0.70485882399999999</v>
      </c>
      <c r="R66" s="272">
        <f t="shared" si="6"/>
        <v>0.70485882399999999</v>
      </c>
      <c r="S66" s="272"/>
      <c r="T66" s="272"/>
      <c r="U66" s="272"/>
      <c r="V66" s="272"/>
      <c r="W66" s="272"/>
      <c r="X66" s="272"/>
      <c r="Y66" s="272"/>
      <c r="Z66" s="272"/>
      <c r="AA66" s="272"/>
    </row>
    <row r="67" spans="1:27" ht="14.25" hidden="1" customHeight="1">
      <c r="A67" s="272">
        <v>0.21</v>
      </c>
      <c r="B67" s="272">
        <f t="shared" si="0"/>
        <v>0.79</v>
      </c>
      <c r="C67" s="272">
        <f t="shared" si="7"/>
        <v>0.7992730799154002</v>
      </c>
      <c r="D67" s="272">
        <f t="shared" si="7"/>
        <v>0.7993057807445999</v>
      </c>
      <c r="E67" s="272">
        <f t="shared" si="7"/>
        <v>0.7986887586000001</v>
      </c>
      <c r="F67" s="272">
        <f t="shared" si="2"/>
        <v>0.7986887586000001</v>
      </c>
      <c r="G67" s="272"/>
      <c r="H67" s="272"/>
      <c r="I67" s="272">
        <f t="shared" si="8"/>
        <v>0.76442552789000007</v>
      </c>
      <c r="J67" s="272">
        <f t="shared" si="8"/>
        <v>0.75984782013000007</v>
      </c>
      <c r="K67" s="272">
        <f t="shared" si="8"/>
        <v>0.75162376298</v>
      </c>
      <c r="L67" s="272">
        <f t="shared" si="4"/>
        <v>0.75162376298</v>
      </c>
      <c r="M67" s="272"/>
      <c r="N67" s="272"/>
      <c r="O67" s="272">
        <f t="shared" si="9"/>
        <v>0.7197969969200001</v>
      </c>
      <c r="P67" s="272">
        <f t="shared" si="9"/>
        <v>0.71433313588000003</v>
      </c>
      <c r="Q67" s="272">
        <f t="shared" si="9"/>
        <v>0.70513550920000001</v>
      </c>
      <c r="R67" s="272">
        <f t="shared" si="6"/>
        <v>0.70513550920000001</v>
      </c>
      <c r="S67" s="272"/>
      <c r="T67" s="272"/>
      <c r="U67" s="272"/>
      <c r="V67" s="272"/>
      <c r="W67" s="272"/>
      <c r="X67" s="272"/>
      <c r="Y67" s="272"/>
      <c r="Z67" s="272"/>
      <c r="AA67" s="272"/>
    </row>
    <row r="68" spans="1:27" ht="14.25" hidden="1" customHeight="1">
      <c r="A68" s="272">
        <v>0.22</v>
      </c>
      <c r="B68" s="272">
        <f t="shared" si="0"/>
        <v>0.78</v>
      </c>
      <c r="C68" s="272">
        <f t="shared" si="7"/>
        <v>0.79926641542280008</v>
      </c>
      <c r="D68" s="272">
        <f t="shared" si="7"/>
        <v>0.79929798863720003</v>
      </c>
      <c r="E68" s="272">
        <f t="shared" si="7"/>
        <v>0.79870321519999998</v>
      </c>
      <c r="F68" s="272">
        <f t="shared" si="2"/>
        <v>0.79870321519999998</v>
      </c>
      <c r="G68" s="272"/>
      <c r="H68" s="272"/>
      <c r="I68" s="272">
        <f t="shared" si="8"/>
        <v>0.76420565297999998</v>
      </c>
      <c r="J68" s="272">
        <f t="shared" si="8"/>
        <v>0.75981207966000008</v>
      </c>
      <c r="K68" s="272">
        <f t="shared" si="8"/>
        <v>0.75187937835999996</v>
      </c>
      <c r="L68" s="272">
        <f t="shared" si="4"/>
        <v>0.75187937835999996</v>
      </c>
      <c r="M68" s="272"/>
      <c r="N68" s="272"/>
      <c r="O68" s="272">
        <f t="shared" si="9"/>
        <v>0.71955646344000002</v>
      </c>
      <c r="P68" s="272">
        <f t="shared" si="9"/>
        <v>0.71429698416000009</v>
      </c>
      <c r="Q68" s="272">
        <f t="shared" si="9"/>
        <v>0.70541219440000003</v>
      </c>
      <c r="R68" s="272">
        <f t="shared" si="6"/>
        <v>0.70541219440000003</v>
      </c>
      <c r="S68" s="272"/>
      <c r="T68" s="272"/>
      <c r="U68" s="272"/>
      <c r="V68" s="272"/>
      <c r="W68" s="272"/>
      <c r="X68" s="272"/>
      <c r="Y68" s="272"/>
      <c r="Z68" s="272"/>
      <c r="AA68" s="272"/>
    </row>
    <row r="69" spans="1:27" ht="14.25" hidden="1" customHeight="1">
      <c r="A69" s="272">
        <v>0.23</v>
      </c>
      <c r="B69" s="272">
        <f t="shared" si="0"/>
        <v>0.77</v>
      </c>
      <c r="C69" s="272">
        <f t="shared" si="7"/>
        <v>0.79925975093020007</v>
      </c>
      <c r="D69" s="272">
        <f t="shared" si="7"/>
        <v>0.79929019652979982</v>
      </c>
      <c r="E69" s="272">
        <f t="shared" si="7"/>
        <v>0.79871767179999997</v>
      </c>
      <c r="F69" s="272">
        <f t="shared" si="2"/>
        <v>0.79871767179999997</v>
      </c>
      <c r="G69" s="272"/>
      <c r="H69" s="272"/>
      <c r="I69" s="272">
        <f t="shared" si="8"/>
        <v>0.76398577807000001</v>
      </c>
      <c r="J69" s="272">
        <f t="shared" si="8"/>
        <v>0.75977633919000009</v>
      </c>
      <c r="K69" s="272">
        <f t="shared" si="8"/>
        <v>0.75213499374000004</v>
      </c>
      <c r="L69" s="272">
        <f t="shared" si="4"/>
        <v>0.75213499374000004</v>
      </c>
      <c r="M69" s="272"/>
      <c r="N69" s="272"/>
      <c r="O69" s="272">
        <f t="shared" si="9"/>
        <v>0.71931592996000004</v>
      </c>
      <c r="P69" s="272">
        <f t="shared" si="9"/>
        <v>0.71426083244000016</v>
      </c>
      <c r="Q69" s="272">
        <f t="shared" si="9"/>
        <v>0.70568887960000004</v>
      </c>
      <c r="R69" s="272">
        <f t="shared" si="6"/>
        <v>0.70568887960000004</v>
      </c>
      <c r="S69" s="272"/>
      <c r="T69" s="272"/>
      <c r="U69" s="272"/>
      <c r="V69" s="272"/>
      <c r="W69" s="272"/>
      <c r="X69" s="272"/>
      <c r="Y69" s="272"/>
      <c r="Z69" s="272"/>
      <c r="AA69" s="272"/>
    </row>
    <row r="70" spans="1:27" ht="14.25" hidden="1" customHeight="1">
      <c r="A70" s="272">
        <v>0.24</v>
      </c>
      <c r="B70" s="272">
        <f t="shared" si="0"/>
        <v>0.76</v>
      </c>
      <c r="C70" s="272">
        <f t="shared" si="7"/>
        <v>0.79925308643760007</v>
      </c>
      <c r="D70" s="272">
        <f t="shared" si="7"/>
        <v>0.79928240442239984</v>
      </c>
      <c r="E70" s="272">
        <f t="shared" si="7"/>
        <v>0.79873212840000007</v>
      </c>
      <c r="F70" s="272">
        <f t="shared" si="2"/>
        <v>0.79873212840000007</v>
      </c>
      <c r="G70" s="272"/>
      <c r="H70" s="272"/>
      <c r="I70" s="272">
        <f t="shared" si="8"/>
        <v>0.76376590315999993</v>
      </c>
      <c r="J70" s="272">
        <f t="shared" si="8"/>
        <v>0.7597405987200001</v>
      </c>
      <c r="K70" s="272">
        <f t="shared" si="8"/>
        <v>0.75239060912</v>
      </c>
      <c r="L70" s="272">
        <f t="shared" si="4"/>
        <v>0.75239060912</v>
      </c>
      <c r="M70" s="272"/>
      <c r="N70" s="272"/>
      <c r="O70" s="272">
        <f t="shared" si="9"/>
        <v>0.71907539648000007</v>
      </c>
      <c r="P70" s="272">
        <f t="shared" si="9"/>
        <v>0.71422468072000012</v>
      </c>
      <c r="Q70" s="272">
        <f t="shared" si="9"/>
        <v>0.70596556480000006</v>
      </c>
      <c r="R70" s="272">
        <f t="shared" si="6"/>
        <v>0.70596556480000006</v>
      </c>
      <c r="S70" s="272"/>
      <c r="T70" s="272"/>
      <c r="U70" s="272"/>
      <c r="V70" s="272"/>
      <c r="W70" s="272"/>
      <c r="X70" s="272"/>
      <c r="Y70" s="272"/>
      <c r="Z70" s="272"/>
      <c r="AA70" s="272"/>
    </row>
    <row r="71" spans="1:27" ht="14.25" hidden="1" customHeight="1">
      <c r="A71" s="272">
        <v>0.25</v>
      </c>
      <c r="B71" s="272">
        <f t="shared" si="0"/>
        <v>0.75</v>
      </c>
      <c r="C71" s="272">
        <f t="shared" si="7"/>
        <v>0.79924642194500006</v>
      </c>
      <c r="D71" s="272">
        <f t="shared" si="7"/>
        <v>0.79927461231499985</v>
      </c>
      <c r="E71" s="272">
        <f t="shared" si="7"/>
        <v>0.79874658499999995</v>
      </c>
      <c r="F71" s="272">
        <f t="shared" si="2"/>
        <v>0.79874658499999995</v>
      </c>
      <c r="G71" s="272"/>
      <c r="H71" s="272"/>
      <c r="I71" s="272">
        <f t="shared" si="8"/>
        <v>0.76354602824999995</v>
      </c>
      <c r="J71" s="272">
        <f t="shared" si="8"/>
        <v>0.75970485825</v>
      </c>
      <c r="K71" s="272">
        <f t="shared" si="8"/>
        <v>0.75264622450000007</v>
      </c>
      <c r="L71" s="272">
        <f t="shared" si="4"/>
        <v>0.75264622450000007</v>
      </c>
      <c r="M71" s="272"/>
      <c r="N71" s="272"/>
      <c r="O71" s="272">
        <f t="shared" si="9"/>
        <v>0.71883486299999999</v>
      </c>
      <c r="P71" s="272">
        <f t="shared" si="9"/>
        <v>0.71418852899999996</v>
      </c>
      <c r="Q71" s="272">
        <f t="shared" si="9"/>
        <v>0.70624224999999996</v>
      </c>
      <c r="R71" s="272">
        <f t="shared" si="6"/>
        <v>0.70624224999999996</v>
      </c>
      <c r="S71" s="272"/>
      <c r="T71" s="272"/>
      <c r="U71" s="272"/>
      <c r="V71" s="272"/>
      <c r="W71" s="272"/>
      <c r="X71" s="272"/>
      <c r="Y71" s="272"/>
      <c r="Z71" s="272"/>
      <c r="AA71" s="272"/>
    </row>
    <row r="72" spans="1:27" ht="14.25" hidden="1" customHeight="1">
      <c r="A72" s="272">
        <v>0.26</v>
      </c>
      <c r="B72" s="272">
        <f t="shared" si="0"/>
        <v>0.74</v>
      </c>
      <c r="C72" s="272">
        <f t="shared" si="7"/>
        <v>0.79923975745240017</v>
      </c>
      <c r="D72" s="272">
        <f t="shared" si="7"/>
        <v>0.79926682020759987</v>
      </c>
      <c r="E72" s="272">
        <f t="shared" si="7"/>
        <v>0.79876104159999994</v>
      </c>
      <c r="F72" s="272">
        <f t="shared" si="2"/>
        <v>0.79876104159999994</v>
      </c>
      <c r="G72" s="272"/>
      <c r="H72" s="272"/>
      <c r="I72" s="272">
        <f t="shared" si="8"/>
        <v>0.76332615333999998</v>
      </c>
      <c r="J72" s="272">
        <f t="shared" si="8"/>
        <v>0.75966911778000001</v>
      </c>
      <c r="K72" s="272">
        <f t="shared" si="8"/>
        <v>0.75290183988000003</v>
      </c>
      <c r="L72" s="272">
        <f t="shared" si="4"/>
        <v>0.75290183988000003</v>
      </c>
      <c r="M72" s="272"/>
      <c r="N72" s="272"/>
      <c r="O72" s="272">
        <f t="shared" si="9"/>
        <v>0.71859432952000002</v>
      </c>
      <c r="P72" s="272">
        <f t="shared" si="9"/>
        <v>0.71415237728000003</v>
      </c>
      <c r="Q72" s="272">
        <f t="shared" si="9"/>
        <v>0.70651893520000009</v>
      </c>
      <c r="R72" s="272">
        <f t="shared" si="6"/>
        <v>0.70651893520000009</v>
      </c>
      <c r="S72" s="272"/>
      <c r="T72" s="272"/>
      <c r="U72" s="272"/>
      <c r="V72" s="272"/>
      <c r="W72" s="272"/>
      <c r="X72" s="272"/>
      <c r="Y72" s="272"/>
      <c r="Z72" s="272"/>
      <c r="AA72" s="272"/>
    </row>
    <row r="73" spans="1:27" ht="14.25" hidden="1" customHeight="1">
      <c r="A73" s="272">
        <v>0.27</v>
      </c>
      <c r="B73" s="272">
        <f t="shared" si="0"/>
        <v>0.73</v>
      </c>
      <c r="C73" s="272">
        <f t="shared" si="7"/>
        <v>0.79923309295980016</v>
      </c>
      <c r="D73" s="272">
        <f t="shared" si="7"/>
        <v>0.7992590281002</v>
      </c>
      <c r="E73" s="272">
        <f t="shared" si="7"/>
        <v>0.79877549820000004</v>
      </c>
      <c r="F73" s="272">
        <f t="shared" si="2"/>
        <v>0.79877549820000004</v>
      </c>
      <c r="G73" s="272"/>
      <c r="H73" s="272"/>
      <c r="I73" s="272">
        <f t="shared" si="8"/>
        <v>0.7631062784299999</v>
      </c>
      <c r="J73" s="272">
        <f t="shared" si="8"/>
        <v>0.75963337731000002</v>
      </c>
      <c r="K73" s="272">
        <f t="shared" si="8"/>
        <v>0.75315745526</v>
      </c>
      <c r="L73" s="272">
        <f t="shared" si="4"/>
        <v>0.75315745526</v>
      </c>
      <c r="M73" s="272"/>
      <c r="N73" s="272"/>
      <c r="O73" s="272">
        <f t="shared" si="9"/>
        <v>0.71835379603999994</v>
      </c>
      <c r="P73" s="272">
        <f t="shared" si="9"/>
        <v>0.71411622555999998</v>
      </c>
      <c r="Q73" s="272">
        <f t="shared" si="9"/>
        <v>0.70679562039999999</v>
      </c>
      <c r="R73" s="272">
        <f t="shared" si="6"/>
        <v>0.70679562039999999</v>
      </c>
      <c r="S73" s="272"/>
      <c r="T73" s="272"/>
      <c r="U73" s="272"/>
      <c r="V73" s="272"/>
      <c r="W73" s="272"/>
      <c r="X73" s="272"/>
      <c r="Y73" s="272"/>
      <c r="Z73" s="272"/>
      <c r="AA73" s="272"/>
    </row>
    <row r="74" spans="1:27" ht="14.25" hidden="1" customHeight="1">
      <c r="A74" s="272">
        <v>0.28000000000000003</v>
      </c>
      <c r="B74" s="272">
        <f t="shared" si="0"/>
        <v>0.72</v>
      </c>
      <c r="C74" s="272">
        <f t="shared" si="7"/>
        <v>0.79922642846720016</v>
      </c>
      <c r="D74" s="272">
        <f t="shared" si="7"/>
        <v>0.7992512359927999</v>
      </c>
      <c r="E74" s="272">
        <f t="shared" si="7"/>
        <v>0.79878995480000003</v>
      </c>
      <c r="F74" s="272">
        <f t="shared" si="2"/>
        <v>0.79878995480000003</v>
      </c>
      <c r="G74" s="272"/>
      <c r="H74" s="272"/>
      <c r="I74" s="272">
        <f t="shared" si="8"/>
        <v>0.76288640352000003</v>
      </c>
      <c r="J74" s="272">
        <f t="shared" si="8"/>
        <v>0.75959763684000003</v>
      </c>
      <c r="K74" s="272">
        <f t="shared" si="8"/>
        <v>0.75341307063999996</v>
      </c>
      <c r="L74" s="272">
        <f t="shared" si="4"/>
        <v>0.75341307063999996</v>
      </c>
      <c r="M74" s="272"/>
      <c r="N74" s="272"/>
      <c r="O74" s="272">
        <f t="shared" si="9"/>
        <v>0.71811326256000008</v>
      </c>
      <c r="P74" s="272">
        <f t="shared" si="9"/>
        <v>0.71408007384000005</v>
      </c>
      <c r="Q74" s="272">
        <f t="shared" si="9"/>
        <v>0.70707230560000001</v>
      </c>
      <c r="R74" s="272">
        <f t="shared" si="6"/>
        <v>0.70707230560000001</v>
      </c>
      <c r="S74" s="272"/>
      <c r="T74" s="272"/>
      <c r="U74" s="272"/>
      <c r="V74" s="272"/>
      <c r="W74" s="272"/>
      <c r="X74" s="272"/>
      <c r="Y74" s="272"/>
      <c r="Z74" s="272"/>
      <c r="AA74" s="272"/>
    </row>
    <row r="75" spans="1:27" ht="14.25" hidden="1" customHeight="1">
      <c r="A75" s="272">
        <v>0.28999999999999998</v>
      </c>
      <c r="B75" s="272">
        <f t="shared" si="0"/>
        <v>0.71</v>
      </c>
      <c r="C75" s="272">
        <f t="shared" si="7"/>
        <v>0.79921976397460004</v>
      </c>
      <c r="D75" s="272">
        <f t="shared" si="7"/>
        <v>0.79924344388539992</v>
      </c>
      <c r="E75" s="272">
        <f t="shared" si="7"/>
        <v>0.79880441139999991</v>
      </c>
      <c r="F75" s="272">
        <f t="shared" si="2"/>
        <v>0.79880441139999991</v>
      </c>
      <c r="G75" s="272"/>
      <c r="H75" s="272"/>
      <c r="I75" s="272">
        <f t="shared" si="8"/>
        <v>0.76266652860999984</v>
      </c>
      <c r="J75" s="272">
        <f t="shared" si="8"/>
        <v>0.75956189637000004</v>
      </c>
      <c r="K75" s="272">
        <f t="shared" si="8"/>
        <v>0.75366868601999992</v>
      </c>
      <c r="L75" s="272">
        <f t="shared" si="4"/>
        <v>0.75366868601999992</v>
      </c>
      <c r="M75" s="272"/>
      <c r="N75" s="272"/>
      <c r="O75" s="272">
        <f t="shared" si="9"/>
        <v>0.71787272907999999</v>
      </c>
      <c r="P75" s="272">
        <f t="shared" si="9"/>
        <v>0.71404392212000001</v>
      </c>
      <c r="Q75" s="272">
        <f t="shared" si="9"/>
        <v>0.70734899080000002</v>
      </c>
      <c r="R75" s="272">
        <f t="shared" si="6"/>
        <v>0.70734899080000002</v>
      </c>
      <c r="S75" s="272"/>
      <c r="T75" s="272"/>
      <c r="U75" s="272"/>
      <c r="V75" s="272"/>
      <c r="W75" s="272"/>
      <c r="X75" s="272"/>
      <c r="Y75" s="272"/>
      <c r="Z75" s="272"/>
      <c r="AA75" s="272"/>
    </row>
    <row r="76" spans="1:27" ht="14.25" hidden="1" customHeight="1">
      <c r="A76" s="272">
        <v>0.3</v>
      </c>
      <c r="B76" s="272">
        <f t="shared" si="0"/>
        <v>0.7</v>
      </c>
      <c r="C76" s="272">
        <f t="shared" si="7"/>
        <v>0.79921309948200003</v>
      </c>
      <c r="D76" s="272">
        <f t="shared" si="7"/>
        <v>0.79923565177799993</v>
      </c>
      <c r="E76" s="272">
        <f t="shared" si="7"/>
        <v>0.79881886800000002</v>
      </c>
      <c r="F76" s="272">
        <f t="shared" si="2"/>
        <v>0.79881886800000002</v>
      </c>
      <c r="G76" s="272"/>
      <c r="H76" s="272"/>
      <c r="I76" s="272">
        <f t="shared" si="8"/>
        <v>0.76244665369999998</v>
      </c>
      <c r="J76" s="272">
        <f t="shared" si="8"/>
        <v>0.75952615589999994</v>
      </c>
      <c r="K76" s="272">
        <f t="shared" si="8"/>
        <v>0.7539243014</v>
      </c>
      <c r="L76" s="272">
        <f t="shared" si="4"/>
        <v>0.7539243014</v>
      </c>
      <c r="M76" s="272"/>
      <c r="N76" s="272"/>
      <c r="O76" s="272">
        <f t="shared" si="9"/>
        <v>0.71763219560000002</v>
      </c>
      <c r="P76" s="272">
        <f t="shared" si="9"/>
        <v>0.71400777040000007</v>
      </c>
      <c r="Q76" s="272">
        <f t="shared" si="9"/>
        <v>0.70762567599999993</v>
      </c>
      <c r="R76" s="272">
        <f t="shared" si="6"/>
        <v>0.70762567599999993</v>
      </c>
      <c r="S76" s="272"/>
      <c r="T76" s="272"/>
      <c r="U76" s="272"/>
      <c r="V76" s="272"/>
      <c r="W76" s="272"/>
      <c r="X76" s="272"/>
      <c r="Y76" s="272"/>
      <c r="Z76" s="272"/>
      <c r="AA76" s="272"/>
    </row>
    <row r="77" spans="1:27" ht="14.25" hidden="1" customHeight="1">
      <c r="A77" s="272">
        <v>0.31</v>
      </c>
      <c r="B77" s="272">
        <f t="shared" si="0"/>
        <v>0.69</v>
      </c>
      <c r="C77" s="272">
        <f t="shared" si="7"/>
        <v>0.79920643498940003</v>
      </c>
      <c r="D77" s="272">
        <f t="shared" si="7"/>
        <v>0.79922785967059995</v>
      </c>
      <c r="E77" s="272">
        <f t="shared" si="7"/>
        <v>0.79883332460000001</v>
      </c>
      <c r="F77" s="272">
        <f t="shared" si="2"/>
        <v>0.79883332460000001</v>
      </c>
      <c r="G77" s="272"/>
      <c r="H77" s="272"/>
      <c r="I77" s="272">
        <f t="shared" si="8"/>
        <v>0.76222677878999989</v>
      </c>
      <c r="J77" s="272">
        <f t="shared" si="8"/>
        <v>0.75949041542999995</v>
      </c>
      <c r="K77" s="272">
        <f t="shared" si="8"/>
        <v>0.75417991677999996</v>
      </c>
      <c r="L77" s="272">
        <f t="shared" si="4"/>
        <v>0.75417991677999996</v>
      </c>
      <c r="M77" s="272"/>
      <c r="N77" s="272"/>
      <c r="O77" s="272">
        <f t="shared" si="9"/>
        <v>0.71739166212000005</v>
      </c>
      <c r="P77" s="272">
        <f t="shared" si="9"/>
        <v>0.71397161868000003</v>
      </c>
      <c r="Q77" s="272">
        <f t="shared" si="9"/>
        <v>0.70790236119999994</v>
      </c>
      <c r="R77" s="272">
        <f t="shared" si="6"/>
        <v>0.70790236119999994</v>
      </c>
      <c r="S77" s="272"/>
      <c r="T77" s="272"/>
      <c r="U77" s="272"/>
      <c r="V77" s="272"/>
      <c r="W77" s="272"/>
      <c r="X77" s="272"/>
      <c r="Y77" s="272"/>
      <c r="Z77" s="272"/>
      <c r="AA77" s="272"/>
    </row>
    <row r="78" spans="1:27" ht="14.25" hidden="1" customHeight="1">
      <c r="A78" s="272">
        <v>0.32</v>
      </c>
      <c r="B78" s="272">
        <f t="shared" si="0"/>
        <v>0.67999999999999994</v>
      </c>
      <c r="C78" s="272">
        <f t="shared" ref="C78:E93" si="10">$A78*B$42+$B78*B$43</f>
        <v>0.79919977049680002</v>
      </c>
      <c r="D78" s="272">
        <f t="shared" si="10"/>
        <v>0.79922006756319974</v>
      </c>
      <c r="E78" s="272">
        <f t="shared" si="10"/>
        <v>0.79884778119999988</v>
      </c>
      <c r="F78" s="272">
        <f t="shared" si="2"/>
        <v>0.79884778119999988</v>
      </c>
      <c r="G78" s="272"/>
      <c r="H78" s="272"/>
      <c r="I78" s="272">
        <f t="shared" ref="I78:K93" si="11">$A78*H$42+$B78*H$43</f>
        <v>0.76200690387999992</v>
      </c>
      <c r="J78" s="272">
        <f t="shared" si="11"/>
        <v>0.75945467495999996</v>
      </c>
      <c r="K78" s="272">
        <f t="shared" si="11"/>
        <v>0.75443553215999992</v>
      </c>
      <c r="L78" s="272">
        <f t="shared" si="4"/>
        <v>0.75443553215999992</v>
      </c>
      <c r="M78" s="272"/>
      <c r="N78" s="272"/>
      <c r="O78" s="272">
        <f t="shared" ref="O78:Q93" si="12">$A78*N$42+$B78*N$43</f>
        <v>0.71715112863999997</v>
      </c>
      <c r="P78" s="272">
        <f t="shared" si="12"/>
        <v>0.71393546695999999</v>
      </c>
      <c r="Q78" s="272">
        <f t="shared" si="12"/>
        <v>0.70817904639999996</v>
      </c>
      <c r="R78" s="272">
        <f t="shared" si="6"/>
        <v>0.70817904639999996</v>
      </c>
      <c r="S78" s="272"/>
      <c r="T78" s="272"/>
      <c r="U78" s="272"/>
      <c r="V78" s="272"/>
      <c r="W78" s="272"/>
      <c r="X78" s="272"/>
      <c r="Y78" s="272"/>
      <c r="Z78" s="272"/>
      <c r="AA78" s="272"/>
    </row>
    <row r="79" spans="1:27" ht="14.25" hidden="1" customHeight="1">
      <c r="A79" s="272">
        <v>0.33</v>
      </c>
      <c r="B79" s="272">
        <f t="shared" si="0"/>
        <v>0.66999999999999993</v>
      </c>
      <c r="C79" s="272">
        <f t="shared" si="10"/>
        <v>0.79919310600420013</v>
      </c>
      <c r="D79" s="272">
        <f t="shared" si="10"/>
        <v>0.79921227545579987</v>
      </c>
      <c r="E79" s="272">
        <f t="shared" si="10"/>
        <v>0.79886223779999999</v>
      </c>
      <c r="F79" s="272">
        <f t="shared" si="2"/>
        <v>0.79886223779999999</v>
      </c>
      <c r="G79" s="272"/>
      <c r="H79" s="272"/>
      <c r="I79" s="272">
        <f t="shared" si="11"/>
        <v>0.76178702896999995</v>
      </c>
      <c r="J79" s="272">
        <f t="shared" si="11"/>
        <v>0.75941893448999997</v>
      </c>
      <c r="K79" s="272">
        <f t="shared" si="11"/>
        <v>0.75469114754</v>
      </c>
      <c r="L79" s="272">
        <f t="shared" si="4"/>
        <v>0.75469114754</v>
      </c>
      <c r="M79" s="272"/>
      <c r="N79" s="272"/>
      <c r="O79" s="272">
        <f t="shared" si="12"/>
        <v>0.71691059516</v>
      </c>
      <c r="P79" s="272">
        <f t="shared" si="12"/>
        <v>0.71389931523999994</v>
      </c>
      <c r="Q79" s="272">
        <f t="shared" si="12"/>
        <v>0.70845573159999997</v>
      </c>
      <c r="R79" s="272">
        <f t="shared" si="6"/>
        <v>0.70845573159999997</v>
      </c>
      <c r="S79" s="272"/>
      <c r="T79" s="272"/>
      <c r="U79" s="272"/>
      <c r="V79" s="272"/>
      <c r="W79" s="272"/>
      <c r="X79" s="272"/>
      <c r="Y79" s="272"/>
      <c r="Z79" s="272"/>
      <c r="AA79" s="272"/>
    </row>
    <row r="80" spans="1:27" ht="14.25" hidden="1" customHeight="1">
      <c r="A80" s="272">
        <v>0.34</v>
      </c>
      <c r="B80" s="272">
        <f t="shared" si="0"/>
        <v>0.65999999999999992</v>
      </c>
      <c r="C80" s="272">
        <f t="shared" si="10"/>
        <v>0.79918644151160012</v>
      </c>
      <c r="D80" s="272">
        <f t="shared" si="10"/>
        <v>0.79920448334839989</v>
      </c>
      <c r="E80" s="272">
        <f t="shared" si="10"/>
        <v>0.79887669439999998</v>
      </c>
      <c r="F80" s="272">
        <f t="shared" si="2"/>
        <v>0.79887669439999998</v>
      </c>
      <c r="G80" s="272"/>
      <c r="H80" s="272"/>
      <c r="I80" s="272">
        <f t="shared" si="11"/>
        <v>0.76156715405999986</v>
      </c>
      <c r="J80" s="272">
        <f t="shared" si="11"/>
        <v>0.75938319401999999</v>
      </c>
      <c r="K80" s="272">
        <f t="shared" si="11"/>
        <v>0.75494676291999996</v>
      </c>
      <c r="L80" s="272">
        <f t="shared" si="4"/>
        <v>0.75494676291999996</v>
      </c>
      <c r="M80" s="272"/>
      <c r="N80" s="272"/>
      <c r="O80" s="272">
        <f t="shared" si="12"/>
        <v>0.71667006168000003</v>
      </c>
      <c r="P80" s="272">
        <f t="shared" si="12"/>
        <v>0.71386316352000001</v>
      </c>
      <c r="Q80" s="272">
        <f t="shared" si="12"/>
        <v>0.70873241679999999</v>
      </c>
      <c r="R80" s="272">
        <f t="shared" si="6"/>
        <v>0.70873241679999999</v>
      </c>
      <c r="S80" s="272"/>
      <c r="T80" s="272"/>
      <c r="U80" s="272"/>
      <c r="V80" s="272"/>
      <c r="W80" s="272"/>
      <c r="X80" s="272"/>
      <c r="Y80" s="272"/>
      <c r="Z80" s="272"/>
      <c r="AA80" s="272"/>
    </row>
    <row r="81" spans="1:27" ht="14.25" hidden="1" customHeight="1">
      <c r="A81" s="272">
        <v>0.35</v>
      </c>
      <c r="B81" s="272">
        <f t="shared" si="0"/>
        <v>0.65</v>
      </c>
      <c r="C81" s="272">
        <f t="shared" si="10"/>
        <v>0.79917977701900011</v>
      </c>
      <c r="D81" s="272">
        <f t="shared" si="10"/>
        <v>0.79919669124100001</v>
      </c>
      <c r="E81" s="272">
        <f t="shared" si="10"/>
        <v>0.79889115100000008</v>
      </c>
      <c r="F81" s="272">
        <f t="shared" si="2"/>
        <v>0.79889115100000008</v>
      </c>
      <c r="G81" s="272"/>
      <c r="H81" s="272"/>
      <c r="I81" s="272">
        <f t="shared" si="11"/>
        <v>0.76134727915</v>
      </c>
      <c r="J81" s="272">
        <f t="shared" si="11"/>
        <v>0.75934745355</v>
      </c>
      <c r="K81" s="272">
        <f t="shared" si="11"/>
        <v>0.75520237829999992</v>
      </c>
      <c r="L81" s="272">
        <f t="shared" si="4"/>
        <v>0.75520237829999992</v>
      </c>
      <c r="M81" s="272"/>
      <c r="N81" s="272"/>
      <c r="O81" s="272">
        <f t="shared" si="12"/>
        <v>0.71642952820000005</v>
      </c>
      <c r="P81" s="272">
        <f t="shared" si="12"/>
        <v>0.71382701180000008</v>
      </c>
      <c r="Q81" s="272">
        <f t="shared" si="12"/>
        <v>0.709009102</v>
      </c>
      <c r="R81" s="272">
        <f t="shared" si="6"/>
        <v>0.709009102</v>
      </c>
      <c r="S81" s="272"/>
      <c r="T81" s="272"/>
      <c r="U81" s="272"/>
      <c r="V81" s="272"/>
      <c r="W81" s="272"/>
      <c r="X81" s="272"/>
      <c r="Y81" s="272"/>
      <c r="Z81" s="272"/>
      <c r="AA81" s="272"/>
    </row>
    <row r="82" spans="1:27" ht="14.25" hidden="1" customHeight="1">
      <c r="A82" s="272">
        <v>0.36</v>
      </c>
      <c r="B82" s="272">
        <f t="shared" si="0"/>
        <v>0.64</v>
      </c>
      <c r="C82" s="272">
        <f t="shared" si="10"/>
        <v>0.79917311252640011</v>
      </c>
      <c r="D82" s="272">
        <f t="shared" si="10"/>
        <v>0.79918889913359981</v>
      </c>
      <c r="E82" s="272">
        <f t="shared" si="10"/>
        <v>0.79890560759999996</v>
      </c>
      <c r="F82" s="272">
        <f t="shared" si="2"/>
        <v>0.79890560759999996</v>
      </c>
      <c r="G82" s="272"/>
      <c r="H82" s="272"/>
      <c r="I82" s="272">
        <f t="shared" si="11"/>
        <v>0.76112740424000003</v>
      </c>
      <c r="J82" s="272">
        <f t="shared" si="11"/>
        <v>0.75931171308000001</v>
      </c>
      <c r="K82" s="272">
        <f t="shared" si="11"/>
        <v>0.75545799368</v>
      </c>
      <c r="L82" s="272">
        <f t="shared" si="4"/>
        <v>0.75545799368</v>
      </c>
      <c r="M82" s="272"/>
      <c r="N82" s="272"/>
      <c r="O82" s="272">
        <f t="shared" si="12"/>
        <v>0.71618899471999997</v>
      </c>
      <c r="P82" s="272">
        <f t="shared" si="12"/>
        <v>0.71379086008000003</v>
      </c>
      <c r="Q82" s="272">
        <f t="shared" si="12"/>
        <v>0.70928578720000002</v>
      </c>
      <c r="R82" s="272">
        <f t="shared" si="6"/>
        <v>0.70928578720000002</v>
      </c>
      <c r="S82" s="272"/>
      <c r="T82" s="272"/>
      <c r="U82" s="272"/>
      <c r="V82" s="272"/>
      <c r="W82" s="272"/>
      <c r="X82" s="272"/>
      <c r="Y82" s="272"/>
      <c r="Z82" s="272"/>
      <c r="AA82" s="272"/>
    </row>
    <row r="83" spans="1:27" ht="14.25" hidden="1" customHeight="1">
      <c r="A83" s="272">
        <v>0.37</v>
      </c>
      <c r="B83" s="272">
        <f t="shared" si="0"/>
        <v>0.63</v>
      </c>
      <c r="C83" s="272">
        <f t="shared" si="10"/>
        <v>0.7991664480338001</v>
      </c>
      <c r="D83" s="272">
        <f t="shared" si="10"/>
        <v>0.79918110702619982</v>
      </c>
      <c r="E83" s="272">
        <f t="shared" si="10"/>
        <v>0.79892006420000006</v>
      </c>
      <c r="F83" s="272">
        <f t="shared" si="2"/>
        <v>0.79892006420000006</v>
      </c>
      <c r="G83" s="272"/>
      <c r="H83" s="272"/>
      <c r="I83" s="272">
        <f t="shared" si="11"/>
        <v>0.76090752932999994</v>
      </c>
      <c r="J83" s="272">
        <f t="shared" si="11"/>
        <v>0.75927597261000002</v>
      </c>
      <c r="K83" s="272">
        <f t="shared" si="11"/>
        <v>0.75571360905999996</v>
      </c>
      <c r="L83" s="272">
        <f t="shared" si="4"/>
        <v>0.75571360905999996</v>
      </c>
      <c r="M83" s="272"/>
      <c r="N83" s="272"/>
      <c r="O83" s="272">
        <f t="shared" si="12"/>
        <v>0.71594846124</v>
      </c>
      <c r="P83" s="272">
        <f t="shared" si="12"/>
        <v>0.71375470835999999</v>
      </c>
      <c r="Q83" s="272">
        <f t="shared" si="12"/>
        <v>0.70956247240000003</v>
      </c>
      <c r="R83" s="272">
        <f t="shared" si="6"/>
        <v>0.70956247240000003</v>
      </c>
      <c r="S83" s="272"/>
      <c r="T83" s="272"/>
      <c r="U83" s="272"/>
      <c r="V83" s="272"/>
      <c r="W83" s="272"/>
      <c r="X83" s="272"/>
      <c r="Y83" s="272"/>
      <c r="Z83" s="272"/>
      <c r="AA83" s="272"/>
    </row>
    <row r="84" spans="1:27" ht="14.25" hidden="1" customHeight="1">
      <c r="A84" s="272">
        <v>0.38</v>
      </c>
      <c r="B84" s="272">
        <f t="shared" si="0"/>
        <v>0.62</v>
      </c>
      <c r="C84" s="272">
        <f t="shared" si="10"/>
        <v>0.7991597835412001</v>
      </c>
      <c r="D84" s="272">
        <f t="shared" si="10"/>
        <v>0.79917331491879995</v>
      </c>
      <c r="E84" s="272">
        <f t="shared" si="10"/>
        <v>0.79893452080000005</v>
      </c>
      <c r="F84" s="272">
        <f t="shared" si="2"/>
        <v>0.79893452080000005</v>
      </c>
      <c r="G84" s="272"/>
      <c r="H84" s="272"/>
      <c r="I84" s="272">
        <f t="shared" si="11"/>
        <v>0.76068765441999997</v>
      </c>
      <c r="J84" s="272">
        <f t="shared" si="11"/>
        <v>0.75924023214000003</v>
      </c>
      <c r="K84" s="272">
        <f t="shared" si="11"/>
        <v>0.75596922444000003</v>
      </c>
      <c r="L84" s="272">
        <f t="shared" si="4"/>
        <v>0.75596922444000003</v>
      </c>
      <c r="M84" s="272"/>
      <c r="N84" s="272"/>
      <c r="O84" s="272">
        <f t="shared" si="12"/>
        <v>0.71570792776000003</v>
      </c>
      <c r="P84" s="272">
        <f t="shared" si="12"/>
        <v>0.71371855663999995</v>
      </c>
      <c r="Q84" s="272">
        <f t="shared" si="12"/>
        <v>0.70983915760000005</v>
      </c>
      <c r="R84" s="272">
        <f t="shared" si="6"/>
        <v>0.70983915760000005</v>
      </c>
      <c r="S84" s="272"/>
      <c r="T84" s="272"/>
      <c r="U84" s="272"/>
      <c r="V84" s="272"/>
      <c r="W84" s="272"/>
      <c r="X84" s="272"/>
      <c r="Y84" s="272"/>
      <c r="Z84" s="272"/>
      <c r="AA84" s="272"/>
    </row>
    <row r="85" spans="1:27" ht="14.25" hidden="1" customHeight="1">
      <c r="A85" s="272">
        <v>0.39</v>
      </c>
      <c r="B85" s="272">
        <f t="shared" si="0"/>
        <v>0.61</v>
      </c>
      <c r="C85" s="272">
        <f t="shared" si="10"/>
        <v>0.79915311904860009</v>
      </c>
      <c r="D85" s="272">
        <f t="shared" si="10"/>
        <v>0.79916552281139985</v>
      </c>
      <c r="E85" s="272">
        <f t="shared" si="10"/>
        <v>0.79894897740000004</v>
      </c>
      <c r="F85" s="272">
        <f t="shared" si="2"/>
        <v>0.79894897740000004</v>
      </c>
      <c r="G85" s="272"/>
      <c r="H85" s="272"/>
      <c r="I85" s="272">
        <f t="shared" si="11"/>
        <v>0.76046777950999989</v>
      </c>
      <c r="J85" s="272">
        <f t="shared" si="11"/>
        <v>0.75920449167000004</v>
      </c>
      <c r="K85" s="272">
        <f t="shared" si="11"/>
        <v>0.75622483981999999</v>
      </c>
      <c r="L85" s="272">
        <f t="shared" si="4"/>
        <v>0.75622483981999999</v>
      </c>
      <c r="M85" s="272"/>
      <c r="N85" s="272"/>
      <c r="O85" s="272">
        <f t="shared" si="12"/>
        <v>0.71546739428000006</v>
      </c>
      <c r="P85" s="272">
        <f t="shared" si="12"/>
        <v>0.71368240492000001</v>
      </c>
      <c r="Q85" s="272">
        <f t="shared" si="12"/>
        <v>0.71011584280000006</v>
      </c>
      <c r="R85" s="272">
        <f t="shared" si="6"/>
        <v>0.71011584280000006</v>
      </c>
      <c r="S85" s="272"/>
      <c r="T85" s="272"/>
      <c r="U85" s="272"/>
      <c r="V85" s="272"/>
      <c r="W85" s="272"/>
      <c r="X85" s="272"/>
      <c r="Y85" s="272"/>
      <c r="Z85" s="272"/>
      <c r="AA85" s="272"/>
    </row>
    <row r="86" spans="1:27" ht="14.25" hidden="1" customHeight="1">
      <c r="A86" s="272">
        <v>0.4</v>
      </c>
      <c r="B86" s="272">
        <f t="shared" si="0"/>
        <v>0.6</v>
      </c>
      <c r="C86" s="272">
        <f t="shared" si="10"/>
        <v>0.79914645455600009</v>
      </c>
      <c r="D86" s="272">
        <f t="shared" si="10"/>
        <v>0.79915773070399987</v>
      </c>
      <c r="E86" s="272">
        <f t="shared" si="10"/>
        <v>0.79896343400000003</v>
      </c>
      <c r="F86" s="272">
        <f t="shared" si="2"/>
        <v>0.79896343400000003</v>
      </c>
      <c r="G86" s="272"/>
      <c r="H86" s="272"/>
      <c r="I86" s="272">
        <f t="shared" si="11"/>
        <v>0.76024790459999991</v>
      </c>
      <c r="J86" s="272">
        <f t="shared" si="11"/>
        <v>0.75916875120000005</v>
      </c>
      <c r="K86" s="272">
        <f t="shared" si="11"/>
        <v>0.75648045519999996</v>
      </c>
      <c r="L86" s="272">
        <f t="shared" si="4"/>
        <v>0.75648045519999996</v>
      </c>
      <c r="M86" s="272"/>
      <c r="N86" s="272"/>
      <c r="O86" s="272">
        <f t="shared" si="12"/>
        <v>0.71522686080000009</v>
      </c>
      <c r="P86" s="272">
        <f t="shared" si="12"/>
        <v>0.71364625320000008</v>
      </c>
      <c r="Q86" s="272">
        <f t="shared" si="12"/>
        <v>0.71039252800000008</v>
      </c>
      <c r="R86" s="272">
        <f t="shared" si="6"/>
        <v>0.71039252800000008</v>
      </c>
      <c r="S86" s="272"/>
      <c r="T86" s="272"/>
      <c r="U86" s="272"/>
      <c r="V86" s="272"/>
      <c r="W86" s="272"/>
      <c r="X86" s="272"/>
      <c r="Y86" s="272"/>
      <c r="Z86" s="272"/>
      <c r="AA86" s="272"/>
    </row>
    <row r="87" spans="1:27" ht="14.25" hidden="1" customHeight="1">
      <c r="A87" s="272">
        <v>0.41</v>
      </c>
      <c r="B87" s="272">
        <f t="shared" si="0"/>
        <v>0.59000000000000008</v>
      </c>
      <c r="C87" s="272">
        <f t="shared" si="10"/>
        <v>0.79913979006340008</v>
      </c>
      <c r="D87" s="272">
        <f t="shared" si="10"/>
        <v>0.79914993859659988</v>
      </c>
      <c r="E87" s="272">
        <f t="shared" si="10"/>
        <v>0.79897789060000002</v>
      </c>
      <c r="F87" s="272">
        <f t="shared" si="2"/>
        <v>0.79897789060000002</v>
      </c>
      <c r="G87" s="272"/>
      <c r="H87" s="272"/>
      <c r="I87" s="272">
        <f t="shared" si="11"/>
        <v>0.76002802968999994</v>
      </c>
      <c r="J87" s="272">
        <f t="shared" si="11"/>
        <v>0.75913301073000006</v>
      </c>
      <c r="K87" s="272">
        <f t="shared" si="11"/>
        <v>0.75673607057999992</v>
      </c>
      <c r="L87" s="272">
        <f t="shared" si="4"/>
        <v>0.75673607057999992</v>
      </c>
      <c r="M87" s="272"/>
      <c r="N87" s="272"/>
      <c r="O87" s="272">
        <f t="shared" si="12"/>
        <v>0.71498632732000011</v>
      </c>
      <c r="P87" s="272">
        <f t="shared" si="12"/>
        <v>0.71361010148000004</v>
      </c>
      <c r="Q87" s="272">
        <f t="shared" si="12"/>
        <v>0.71066921320000009</v>
      </c>
      <c r="R87" s="272">
        <f t="shared" si="6"/>
        <v>0.71066921320000009</v>
      </c>
      <c r="S87" s="272"/>
      <c r="T87" s="272"/>
      <c r="U87" s="272"/>
      <c r="V87" s="272"/>
      <c r="W87" s="272"/>
      <c r="X87" s="272"/>
      <c r="Y87" s="272"/>
      <c r="Z87" s="272"/>
      <c r="AA87" s="272"/>
    </row>
    <row r="88" spans="1:27" ht="14.25" hidden="1" customHeight="1">
      <c r="A88" s="272">
        <v>0.42</v>
      </c>
      <c r="B88" s="272">
        <f t="shared" si="0"/>
        <v>0.58000000000000007</v>
      </c>
      <c r="C88" s="272">
        <f t="shared" si="10"/>
        <v>0.79913312557080007</v>
      </c>
      <c r="D88" s="272">
        <f t="shared" si="10"/>
        <v>0.7991421464891999</v>
      </c>
      <c r="E88" s="272">
        <f t="shared" si="10"/>
        <v>0.79899234720000012</v>
      </c>
      <c r="F88" s="272">
        <f t="shared" si="2"/>
        <v>0.79899234720000012</v>
      </c>
      <c r="G88" s="272"/>
      <c r="H88" s="272"/>
      <c r="I88" s="272">
        <f t="shared" si="11"/>
        <v>0.75980815477999997</v>
      </c>
      <c r="J88" s="272">
        <f t="shared" si="11"/>
        <v>0.75909727026000007</v>
      </c>
      <c r="K88" s="272">
        <f t="shared" si="11"/>
        <v>0.75699168595999999</v>
      </c>
      <c r="L88" s="272">
        <f t="shared" si="4"/>
        <v>0.75699168595999999</v>
      </c>
      <c r="M88" s="272"/>
      <c r="N88" s="272"/>
      <c r="O88" s="272">
        <f t="shared" si="12"/>
        <v>0.71474579384000014</v>
      </c>
      <c r="P88" s="272">
        <f t="shared" si="12"/>
        <v>0.7135739497600001</v>
      </c>
      <c r="Q88" s="272">
        <f t="shared" si="12"/>
        <v>0.71094589840000011</v>
      </c>
      <c r="R88" s="272">
        <f t="shared" si="6"/>
        <v>0.71094589840000011</v>
      </c>
      <c r="S88" s="272"/>
      <c r="T88" s="272"/>
      <c r="U88" s="272"/>
      <c r="V88" s="272"/>
      <c r="W88" s="272"/>
      <c r="X88" s="272"/>
      <c r="Y88" s="272"/>
      <c r="Z88" s="272"/>
      <c r="AA88" s="272"/>
    </row>
    <row r="89" spans="1:27" ht="14.25" hidden="1" customHeight="1">
      <c r="A89" s="272">
        <v>0.43</v>
      </c>
      <c r="B89" s="272">
        <f t="shared" si="0"/>
        <v>0.57000000000000006</v>
      </c>
      <c r="C89" s="272">
        <f t="shared" si="10"/>
        <v>0.79912646107820007</v>
      </c>
      <c r="D89" s="272">
        <f t="shared" si="10"/>
        <v>0.79913435438179992</v>
      </c>
      <c r="E89" s="272">
        <f t="shared" si="10"/>
        <v>0.7990068038</v>
      </c>
      <c r="F89" s="272">
        <f t="shared" si="2"/>
        <v>0.7990068038</v>
      </c>
      <c r="G89" s="272"/>
      <c r="H89" s="272"/>
      <c r="I89" s="272">
        <f t="shared" si="11"/>
        <v>0.75958827986999999</v>
      </c>
      <c r="J89" s="272">
        <f t="shared" si="11"/>
        <v>0.75906152979000008</v>
      </c>
      <c r="K89" s="272">
        <f t="shared" si="11"/>
        <v>0.75724730134000007</v>
      </c>
      <c r="L89" s="272">
        <f t="shared" si="4"/>
        <v>0.75724730134000007</v>
      </c>
      <c r="M89" s="272"/>
      <c r="N89" s="272"/>
      <c r="O89" s="272">
        <f t="shared" si="12"/>
        <v>0.71450526036000017</v>
      </c>
      <c r="P89" s="272">
        <f t="shared" si="12"/>
        <v>0.71353779804000017</v>
      </c>
      <c r="Q89" s="272">
        <f t="shared" si="12"/>
        <v>0.71122258360000001</v>
      </c>
      <c r="R89" s="272">
        <f t="shared" si="6"/>
        <v>0.71122258360000001</v>
      </c>
      <c r="S89" s="272"/>
      <c r="T89" s="272"/>
      <c r="U89" s="272"/>
      <c r="V89" s="272"/>
      <c r="W89" s="272"/>
      <c r="X89" s="272"/>
      <c r="Y89" s="272"/>
      <c r="Z89" s="272"/>
      <c r="AA89" s="272"/>
    </row>
    <row r="90" spans="1:27" ht="14.25" hidden="1" customHeight="1">
      <c r="A90" s="272">
        <v>0.44</v>
      </c>
      <c r="B90" s="272">
        <f t="shared" si="0"/>
        <v>0.56000000000000005</v>
      </c>
      <c r="C90" s="272">
        <f t="shared" si="10"/>
        <v>0.79911979658560006</v>
      </c>
      <c r="D90" s="272">
        <f t="shared" si="10"/>
        <v>0.79912656227439993</v>
      </c>
      <c r="E90" s="272">
        <f t="shared" si="10"/>
        <v>0.7990212604000001</v>
      </c>
      <c r="F90" s="272">
        <f t="shared" si="2"/>
        <v>0.7990212604000001</v>
      </c>
      <c r="G90" s="272"/>
      <c r="H90" s="272"/>
      <c r="I90" s="272">
        <f t="shared" si="11"/>
        <v>0.75936840496000002</v>
      </c>
      <c r="J90" s="272">
        <f t="shared" si="11"/>
        <v>0.75902578932000009</v>
      </c>
      <c r="K90" s="272">
        <f t="shared" si="11"/>
        <v>0.75750291672000003</v>
      </c>
      <c r="L90" s="272">
        <f t="shared" si="4"/>
        <v>0.75750291672000003</v>
      </c>
      <c r="M90" s="272"/>
      <c r="N90" s="272"/>
      <c r="O90" s="272">
        <f t="shared" si="12"/>
        <v>0.71426472688000009</v>
      </c>
      <c r="P90" s="272">
        <f t="shared" si="12"/>
        <v>0.71350164632000013</v>
      </c>
      <c r="Q90" s="272">
        <f t="shared" si="12"/>
        <v>0.71149926880000003</v>
      </c>
      <c r="R90" s="272">
        <f t="shared" si="6"/>
        <v>0.71149926880000003</v>
      </c>
      <c r="S90" s="272"/>
      <c r="T90" s="272"/>
      <c r="U90" s="272"/>
      <c r="V90" s="272"/>
      <c r="W90" s="272"/>
      <c r="X90" s="272"/>
      <c r="Y90" s="272"/>
      <c r="Z90" s="272"/>
      <c r="AA90" s="272"/>
    </row>
    <row r="91" spans="1:27" ht="14.25" hidden="1" customHeight="1">
      <c r="A91" s="272">
        <v>0.45</v>
      </c>
      <c r="B91" s="272">
        <f t="shared" si="0"/>
        <v>0.55000000000000004</v>
      </c>
      <c r="C91" s="272">
        <f t="shared" si="10"/>
        <v>0.79911313209300006</v>
      </c>
      <c r="D91" s="272">
        <f t="shared" si="10"/>
        <v>0.79911877016699995</v>
      </c>
      <c r="E91" s="272">
        <f t="shared" si="10"/>
        <v>0.79903571700000009</v>
      </c>
      <c r="F91" s="272">
        <f t="shared" si="2"/>
        <v>0.79903571700000009</v>
      </c>
      <c r="G91" s="272"/>
      <c r="H91" s="272"/>
      <c r="I91" s="272">
        <f t="shared" si="11"/>
        <v>0.75914853005000005</v>
      </c>
      <c r="J91" s="272">
        <f t="shared" si="11"/>
        <v>0.7589900488500001</v>
      </c>
      <c r="K91" s="272">
        <f t="shared" si="11"/>
        <v>0.75775853209999999</v>
      </c>
      <c r="L91" s="272">
        <f t="shared" si="4"/>
        <v>0.75775853209999999</v>
      </c>
      <c r="M91" s="272"/>
      <c r="N91" s="272"/>
      <c r="O91" s="272">
        <f t="shared" si="12"/>
        <v>0.71402419340000012</v>
      </c>
      <c r="P91" s="272">
        <f t="shared" si="12"/>
        <v>0.71346549460000008</v>
      </c>
      <c r="Q91" s="272">
        <f t="shared" si="12"/>
        <v>0.71177595400000004</v>
      </c>
      <c r="R91" s="272">
        <f t="shared" si="6"/>
        <v>0.71177595400000004</v>
      </c>
      <c r="S91" s="272"/>
      <c r="T91" s="272"/>
      <c r="U91" s="272"/>
      <c r="V91" s="272"/>
      <c r="W91" s="272"/>
      <c r="X91" s="272"/>
      <c r="Y91" s="272"/>
      <c r="Z91" s="272"/>
      <c r="AA91" s="272"/>
    </row>
    <row r="92" spans="1:27" ht="14.25" hidden="1" customHeight="1">
      <c r="A92" s="272">
        <v>0.46</v>
      </c>
      <c r="B92" s="272">
        <f t="shared" si="0"/>
        <v>0.54</v>
      </c>
      <c r="C92" s="272">
        <f t="shared" si="10"/>
        <v>0.79910646760040005</v>
      </c>
      <c r="D92" s="272">
        <f t="shared" si="10"/>
        <v>0.79911097805959996</v>
      </c>
      <c r="E92" s="272">
        <f t="shared" si="10"/>
        <v>0.79905017360000008</v>
      </c>
      <c r="F92" s="272">
        <f t="shared" si="2"/>
        <v>0.79905017360000008</v>
      </c>
      <c r="G92" s="272"/>
      <c r="H92" s="272"/>
      <c r="I92" s="272">
        <f t="shared" si="11"/>
        <v>0.75892865513999996</v>
      </c>
      <c r="J92" s="272">
        <f t="shared" si="11"/>
        <v>0.75895430838000011</v>
      </c>
      <c r="K92" s="272">
        <f t="shared" si="11"/>
        <v>0.75801414748000007</v>
      </c>
      <c r="L92" s="272">
        <f t="shared" si="4"/>
        <v>0.75801414748000007</v>
      </c>
      <c r="M92" s="272"/>
      <c r="N92" s="272"/>
      <c r="O92" s="272">
        <f t="shared" si="12"/>
        <v>0.71378365992000004</v>
      </c>
      <c r="P92" s="272">
        <f t="shared" si="12"/>
        <v>0.71342934288000004</v>
      </c>
      <c r="Q92" s="272">
        <f t="shared" si="12"/>
        <v>0.71205263920000006</v>
      </c>
      <c r="R92" s="272">
        <f t="shared" si="6"/>
        <v>0.71205263920000006</v>
      </c>
      <c r="S92" s="272"/>
      <c r="T92" s="272"/>
      <c r="U92" s="272"/>
      <c r="V92" s="272"/>
      <c r="W92" s="272"/>
      <c r="X92" s="272"/>
      <c r="Y92" s="272"/>
      <c r="Z92" s="272"/>
      <c r="AA92" s="272"/>
    </row>
    <row r="93" spans="1:27" ht="14.25" hidden="1" customHeight="1">
      <c r="A93" s="272">
        <v>0.47</v>
      </c>
      <c r="B93" s="272">
        <f t="shared" si="0"/>
        <v>0.53</v>
      </c>
      <c r="C93" s="272">
        <f t="shared" si="10"/>
        <v>0.79909980310780004</v>
      </c>
      <c r="D93" s="272">
        <f t="shared" si="10"/>
        <v>0.79910318595219987</v>
      </c>
      <c r="E93" s="272">
        <f t="shared" si="10"/>
        <v>0.79906463019999996</v>
      </c>
      <c r="F93" s="272">
        <f t="shared" si="2"/>
        <v>0.79906463019999996</v>
      </c>
      <c r="G93" s="272"/>
      <c r="H93" s="272"/>
      <c r="I93" s="272">
        <f t="shared" si="11"/>
        <v>0.75870878022999988</v>
      </c>
      <c r="J93" s="272">
        <f t="shared" si="11"/>
        <v>0.75891856791000001</v>
      </c>
      <c r="K93" s="272">
        <f t="shared" si="11"/>
        <v>0.75826976285999992</v>
      </c>
      <c r="L93" s="272">
        <f t="shared" si="4"/>
        <v>0.75826976285999992</v>
      </c>
      <c r="M93" s="272"/>
      <c r="N93" s="272"/>
      <c r="O93" s="272">
        <f t="shared" si="12"/>
        <v>0.71354312644000006</v>
      </c>
      <c r="P93" s="272">
        <f t="shared" si="12"/>
        <v>0.71339319116</v>
      </c>
      <c r="Q93" s="272">
        <f t="shared" si="12"/>
        <v>0.71232932439999996</v>
      </c>
      <c r="R93" s="272">
        <f t="shared" si="6"/>
        <v>0.71232932439999996</v>
      </c>
      <c r="S93" s="272"/>
      <c r="T93" s="272"/>
      <c r="U93" s="272"/>
      <c r="V93" s="272"/>
      <c r="W93" s="272"/>
      <c r="X93" s="272"/>
      <c r="Y93" s="272"/>
      <c r="Z93" s="272"/>
      <c r="AA93" s="272"/>
    </row>
    <row r="94" spans="1:27" ht="14.25" hidden="1" customHeight="1">
      <c r="A94" s="272">
        <v>0.48</v>
      </c>
      <c r="B94" s="272">
        <f t="shared" si="0"/>
        <v>0.52</v>
      </c>
      <c r="C94" s="272">
        <f t="shared" ref="C94:E109" si="13">$A94*B$42+$B94*B$43</f>
        <v>0.79909313861520004</v>
      </c>
      <c r="D94" s="272">
        <f t="shared" si="13"/>
        <v>0.79909539384479999</v>
      </c>
      <c r="E94" s="272">
        <f t="shared" si="13"/>
        <v>0.79907908680000006</v>
      </c>
      <c r="F94" s="272">
        <f t="shared" si="2"/>
        <v>0.79907908680000006</v>
      </c>
      <c r="G94" s="272"/>
      <c r="H94" s="272"/>
      <c r="I94" s="272">
        <f t="shared" ref="I94:K109" si="14">$A94*H$42+$B94*H$43</f>
        <v>0.75848890531999991</v>
      </c>
      <c r="J94" s="272">
        <f t="shared" si="14"/>
        <v>0.75888282744000013</v>
      </c>
      <c r="K94" s="272">
        <f t="shared" si="14"/>
        <v>0.75852537823999999</v>
      </c>
      <c r="L94" s="272">
        <f t="shared" si="4"/>
        <v>0.75848890531999991</v>
      </c>
      <c r="M94" s="272"/>
      <c r="N94" s="272"/>
      <c r="O94" s="272">
        <f t="shared" ref="O94:Q109" si="15">$A94*N$42+$B94*N$43</f>
        <v>0.71330259296000009</v>
      </c>
      <c r="P94" s="272">
        <f t="shared" si="15"/>
        <v>0.71335703943999995</v>
      </c>
      <c r="Q94" s="272">
        <f t="shared" si="15"/>
        <v>0.71260600959999998</v>
      </c>
      <c r="R94" s="272">
        <f t="shared" si="6"/>
        <v>0.71260600959999998</v>
      </c>
      <c r="S94" s="272"/>
      <c r="T94" s="272"/>
      <c r="U94" s="272"/>
      <c r="V94" s="272"/>
      <c r="W94" s="272"/>
      <c r="X94" s="272"/>
      <c r="Y94" s="272"/>
      <c r="Z94" s="272"/>
      <c r="AA94" s="272"/>
    </row>
    <row r="95" spans="1:27" ht="14.25" hidden="1" customHeight="1">
      <c r="A95" s="272">
        <v>0.49</v>
      </c>
      <c r="B95" s="272">
        <f t="shared" si="0"/>
        <v>0.51</v>
      </c>
      <c r="C95" s="272">
        <f t="shared" si="13"/>
        <v>0.79908647412260003</v>
      </c>
      <c r="D95" s="272">
        <f t="shared" si="13"/>
        <v>0.7990876017373999</v>
      </c>
      <c r="E95" s="272">
        <f t="shared" si="13"/>
        <v>0.79909354339999994</v>
      </c>
      <c r="F95" s="272">
        <f t="shared" si="2"/>
        <v>0.79908647412260003</v>
      </c>
      <c r="G95" s="272"/>
      <c r="H95" s="272"/>
      <c r="I95" s="272">
        <f t="shared" si="14"/>
        <v>0.75826903040999993</v>
      </c>
      <c r="J95" s="272">
        <f t="shared" si="14"/>
        <v>0.75884708697000003</v>
      </c>
      <c r="K95" s="272">
        <f t="shared" si="14"/>
        <v>0.75878099361999995</v>
      </c>
      <c r="L95" s="272">
        <f t="shared" si="4"/>
        <v>0.75826903040999993</v>
      </c>
      <c r="M95" s="272"/>
      <c r="N95" s="272"/>
      <c r="O95" s="272">
        <f t="shared" si="15"/>
        <v>0.71306205948000001</v>
      </c>
      <c r="P95" s="272">
        <f t="shared" si="15"/>
        <v>0.71332088772000002</v>
      </c>
      <c r="Q95" s="272">
        <f t="shared" si="15"/>
        <v>0.71288269479999999</v>
      </c>
      <c r="R95" s="272">
        <f t="shared" si="6"/>
        <v>0.71288269479999999</v>
      </c>
      <c r="S95" s="272"/>
      <c r="T95" s="272"/>
      <c r="U95" s="272"/>
      <c r="V95" s="272"/>
      <c r="W95" s="272"/>
      <c r="X95" s="272"/>
      <c r="Y95" s="272"/>
      <c r="Z95" s="272"/>
      <c r="AA95" s="272"/>
    </row>
    <row r="96" spans="1:27" ht="14.25" hidden="1" customHeight="1">
      <c r="A96" s="272">
        <v>0.5</v>
      </c>
      <c r="B96" s="272">
        <f t="shared" si="0"/>
        <v>0.5</v>
      </c>
      <c r="C96" s="272">
        <f t="shared" si="13"/>
        <v>0.79907980963000003</v>
      </c>
      <c r="D96" s="272">
        <f t="shared" si="13"/>
        <v>0.79907980962999992</v>
      </c>
      <c r="E96" s="272">
        <f t="shared" si="13"/>
        <v>0.79910800000000004</v>
      </c>
      <c r="F96" s="272">
        <f t="shared" si="2"/>
        <v>0.79907980962999992</v>
      </c>
      <c r="G96" s="272"/>
      <c r="H96" s="272"/>
      <c r="I96" s="272">
        <f t="shared" si="14"/>
        <v>0.75804915549999996</v>
      </c>
      <c r="J96" s="272">
        <f t="shared" si="14"/>
        <v>0.75881134650000004</v>
      </c>
      <c r="K96" s="272">
        <f t="shared" si="14"/>
        <v>0.75903660900000003</v>
      </c>
      <c r="L96" s="272">
        <f t="shared" si="4"/>
        <v>0.75804915549999996</v>
      </c>
      <c r="M96" s="272"/>
      <c r="N96" s="272"/>
      <c r="O96" s="272">
        <f t="shared" si="15"/>
        <v>0.71282152600000004</v>
      </c>
      <c r="P96" s="272">
        <f t="shared" si="15"/>
        <v>0.71328473600000009</v>
      </c>
      <c r="Q96" s="272">
        <f t="shared" si="15"/>
        <v>0.71315938000000001</v>
      </c>
      <c r="R96" s="272">
        <f t="shared" si="6"/>
        <v>0.71282152600000004</v>
      </c>
      <c r="S96" s="272"/>
      <c r="T96" s="272"/>
      <c r="U96" s="272"/>
      <c r="V96" s="272"/>
      <c r="W96" s="272"/>
      <c r="X96" s="272"/>
      <c r="Y96" s="272"/>
      <c r="Z96" s="272"/>
      <c r="AA96" s="272"/>
    </row>
    <row r="97" spans="1:27" ht="14.25" hidden="1" customHeight="1">
      <c r="A97" s="272">
        <v>0.51</v>
      </c>
      <c r="B97" s="272">
        <f t="shared" si="0"/>
        <v>0.49</v>
      </c>
      <c r="C97" s="272">
        <f t="shared" si="13"/>
        <v>0.79907314513740002</v>
      </c>
      <c r="D97" s="272">
        <f t="shared" si="13"/>
        <v>0.79907201752259993</v>
      </c>
      <c r="E97" s="272">
        <f t="shared" si="13"/>
        <v>0.79912245660000014</v>
      </c>
      <c r="F97" s="272">
        <f t="shared" si="2"/>
        <v>0.79907201752259993</v>
      </c>
      <c r="G97" s="272"/>
      <c r="H97" s="272"/>
      <c r="I97" s="272">
        <f t="shared" si="14"/>
        <v>0.75782928058999999</v>
      </c>
      <c r="J97" s="272">
        <f t="shared" si="14"/>
        <v>0.75877560603000005</v>
      </c>
      <c r="K97" s="272">
        <f t="shared" si="14"/>
        <v>0.75929222437999999</v>
      </c>
      <c r="L97" s="272">
        <f t="shared" si="4"/>
        <v>0.75782928058999999</v>
      </c>
      <c r="M97" s="272"/>
      <c r="N97" s="272"/>
      <c r="O97" s="272">
        <f t="shared" si="15"/>
        <v>0.71258099252000007</v>
      </c>
      <c r="P97" s="272">
        <f t="shared" si="15"/>
        <v>0.71324858428000004</v>
      </c>
      <c r="Q97" s="272">
        <f t="shared" si="15"/>
        <v>0.71343606520000002</v>
      </c>
      <c r="R97" s="272">
        <f t="shared" si="6"/>
        <v>0.71258099252000007</v>
      </c>
      <c r="S97" s="272"/>
      <c r="T97" s="272"/>
      <c r="U97" s="272"/>
      <c r="V97" s="272"/>
      <c r="W97" s="272"/>
      <c r="X97" s="272"/>
      <c r="Y97" s="272"/>
      <c r="Z97" s="272"/>
      <c r="AA97" s="272"/>
    </row>
    <row r="98" spans="1:27" ht="14.25" hidden="1" customHeight="1">
      <c r="A98" s="272">
        <v>0.52</v>
      </c>
      <c r="B98" s="272">
        <f t="shared" si="0"/>
        <v>0.48</v>
      </c>
      <c r="C98" s="272">
        <f t="shared" si="13"/>
        <v>0.79906648064480001</v>
      </c>
      <c r="D98" s="272">
        <f t="shared" si="13"/>
        <v>0.79906422541519984</v>
      </c>
      <c r="E98" s="272">
        <f t="shared" si="13"/>
        <v>0.79913691320000002</v>
      </c>
      <c r="F98" s="272">
        <f t="shared" si="2"/>
        <v>0.79906422541519984</v>
      </c>
      <c r="G98" s="272"/>
      <c r="H98" s="272"/>
      <c r="I98" s="272">
        <f t="shared" si="14"/>
        <v>0.75760940568000001</v>
      </c>
      <c r="J98" s="272">
        <f t="shared" si="14"/>
        <v>0.75873986555999995</v>
      </c>
      <c r="K98" s="272">
        <f t="shared" si="14"/>
        <v>0.75954783975999995</v>
      </c>
      <c r="L98" s="272">
        <f t="shared" si="4"/>
        <v>0.75760940568000001</v>
      </c>
      <c r="M98" s="272"/>
      <c r="N98" s="272"/>
      <c r="O98" s="272">
        <f t="shared" si="15"/>
        <v>0.71234045903999998</v>
      </c>
      <c r="P98" s="272">
        <f t="shared" si="15"/>
        <v>0.71321243256</v>
      </c>
      <c r="Q98" s="272">
        <f t="shared" si="15"/>
        <v>0.71371275040000004</v>
      </c>
      <c r="R98" s="272">
        <f t="shared" si="6"/>
        <v>0.71234045903999998</v>
      </c>
      <c r="S98" s="272"/>
      <c r="T98" s="272"/>
      <c r="U98" s="272"/>
      <c r="V98" s="272"/>
      <c r="W98" s="272"/>
      <c r="X98" s="272"/>
      <c r="Y98" s="272"/>
      <c r="Z98" s="272"/>
      <c r="AA98" s="272"/>
    </row>
    <row r="99" spans="1:27" ht="14.25" hidden="1" customHeight="1">
      <c r="A99" s="272">
        <v>0.53</v>
      </c>
      <c r="B99" s="272">
        <f t="shared" si="0"/>
        <v>0.47</v>
      </c>
      <c r="C99" s="272">
        <f t="shared" si="13"/>
        <v>0.79905981615220001</v>
      </c>
      <c r="D99" s="272">
        <f t="shared" si="13"/>
        <v>0.79905643330779996</v>
      </c>
      <c r="E99" s="272">
        <f t="shared" si="13"/>
        <v>0.79915136980000012</v>
      </c>
      <c r="F99" s="272">
        <f t="shared" si="2"/>
        <v>0.79905643330779996</v>
      </c>
      <c r="G99" s="272"/>
      <c r="H99" s="272"/>
      <c r="I99" s="272">
        <f t="shared" si="14"/>
        <v>0.75738953077000004</v>
      </c>
      <c r="J99" s="272">
        <f t="shared" si="14"/>
        <v>0.75870412509000007</v>
      </c>
      <c r="K99" s="272">
        <f t="shared" si="14"/>
        <v>0.75980345513999992</v>
      </c>
      <c r="L99" s="272">
        <f t="shared" si="4"/>
        <v>0.75738953077000004</v>
      </c>
      <c r="M99" s="272"/>
      <c r="N99" s="272"/>
      <c r="O99" s="272">
        <f t="shared" si="15"/>
        <v>0.71209992556000001</v>
      </c>
      <c r="P99" s="272">
        <f t="shared" si="15"/>
        <v>0.71317628083999995</v>
      </c>
      <c r="Q99" s="272">
        <f t="shared" si="15"/>
        <v>0.71398943560000006</v>
      </c>
      <c r="R99" s="272">
        <f t="shared" si="6"/>
        <v>0.71209992556000001</v>
      </c>
      <c r="S99" s="272"/>
      <c r="T99" s="272"/>
      <c r="U99" s="272"/>
      <c r="V99" s="272"/>
      <c r="W99" s="272"/>
      <c r="X99" s="272"/>
      <c r="Y99" s="272"/>
      <c r="Z99" s="272"/>
      <c r="AA99" s="272"/>
    </row>
    <row r="100" spans="1:27" ht="14.25" hidden="1" customHeight="1">
      <c r="A100" s="272">
        <v>0.54</v>
      </c>
      <c r="B100" s="272">
        <f t="shared" si="0"/>
        <v>0.45999999999999996</v>
      </c>
      <c r="C100" s="272">
        <f t="shared" si="13"/>
        <v>0.79905315165960011</v>
      </c>
      <c r="D100" s="272">
        <f t="shared" si="13"/>
        <v>0.79904864120039987</v>
      </c>
      <c r="E100" s="272">
        <f t="shared" si="13"/>
        <v>0.79916582640000011</v>
      </c>
      <c r="F100" s="272">
        <f t="shared" si="2"/>
        <v>0.79904864120039987</v>
      </c>
      <c r="G100" s="272"/>
      <c r="H100" s="272"/>
      <c r="I100" s="272">
        <f t="shared" si="14"/>
        <v>0.75716965586000007</v>
      </c>
      <c r="J100" s="272">
        <f t="shared" si="14"/>
        <v>0.75866838461999997</v>
      </c>
      <c r="K100" s="272">
        <f t="shared" si="14"/>
        <v>0.76005907051999988</v>
      </c>
      <c r="L100" s="272">
        <f t="shared" si="4"/>
        <v>0.75716965586000007</v>
      </c>
      <c r="M100" s="272"/>
      <c r="N100" s="272"/>
      <c r="O100" s="272">
        <f t="shared" si="15"/>
        <v>0.71185939208000004</v>
      </c>
      <c r="P100" s="272">
        <f t="shared" si="15"/>
        <v>0.71314012912000002</v>
      </c>
      <c r="Q100" s="272">
        <f t="shared" si="15"/>
        <v>0.71426612080000007</v>
      </c>
      <c r="R100" s="272">
        <f t="shared" si="6"/>
        <v>0.71185939208000004</v>
      </c>
      <c r="S100" s="272"/>
      <c r="T100" s="272"/>
      <c r="U100" s="272"/>
      <c r="V100" s="272"/>
      <c r="W100" s="272"/>
      <c r="X100" s="272"/>
      <c r="Y100" s="272"/>
      <c r="Z100" s="272"/>
      <c r="AA100" s="272"/>
    </row>
    <row r="101" spans="1:27" ht="14.25" hidden="1" customHeight="1">
      <c r="A101" s="272">
        <v>0.55000000000000004</v>
      </c>
      <c r="B101" s="272">
        <f t="shared" si="0"/>
        <v>0.44999999999999996</v>
      </c>
      <c r="C101" s="272">
        <f t="shared" si="13"/>
        <v>0.79904648716700011</v>
      </c>
      <c r="D101" s="272">
        <f t="shared" si="13"/>
        <v>0.79904084909299988</v>
      </c>
      <c r="E101" s="272">
        <f t="shared" si="13"/>
        <v>0.7991802830000001</v>
      </c>
      <c r="F101" s="272">
        <f t="shared" si="2"/>
        <v>0.79904084909299988</v>
      </c>
      <c r="G101" s="272"/>
      <c r="H101" s="272"/>
      <c r="I101" s="272">
        <f t="shared" si="14"/>
        <v>0.75694978094999987</v>
      </c>
      <c r="J101" s="272">
        <f t="shared" si="14"/>
        <v>0.75863264414999998</v>
      </c>
      <c r="K101" s="272">
        <f t="shared" si="14"/>
        <v>0.76031468589999995</v>
      </c>
      <c r="L101" s="272">
        <f t="shared" si="4"/>
        <v>0.75694978094999987</v>
      </c>
      <c r="M101" s="272"/>
      <c r="N101" s="272"/>
      <c r="O101" s="272">
        <f t="shared" si="15"/>
        <v>0.71161885860000007</v>
      </c>
      <c r="P101" s="272">
        <f t="shared" si="15"/>
        <v>0.71310397740000009</v>
      </c>
      <c r="Q101" s="272">
        <f t="shared" si="15"/>
        <v>0.71454280600000009</v>
      </c>
      <c r="R101" s="272">
        <f t="shared" si="6"/>
        <v>0.71161885860000007</v>
      </c>
      <c r="S101" s="272"/>
      <c r="T101" s="272"/>
      <c r="U101" s="272"/>
      <c r="V101" s="272"/>
      <c r="W101" s="272"/>
      <c r="X101" s="272"/>
      <c r="Y101" s="272"/>
      <c r="Z101" s="272"/>
      <c r="AA101" s="272"/>
    </row>
    <row r="102" spans="1:27" ht="14.25" hidden="1" customHeight="1">
      <c r="A102" s="272">
        <v>0.56000000000000005</v>
      </c>
      <c r="B102" s="272">
        <f t="shared" si="0"/>
        <v>0.43999999999999995</v>
      </c>
      <c r="C102" s="272">
        <f t="shared" si="13"/>
        <v>0.79903982267439999</v>
      </c>
      <c r="D102" s="272">
        <f t="shared" si="13"/>
        <v>0.7990330569855999</v>
      </c>
      <c r="E102" s="272">
        <f t="shared" si="13"/>
        <v>0.79919473960000009</v>
      </c>
      <c r="F102" s="272">
        <f t="shared" si="2"/>
        <v>0.7990330569855999</v>
      </c>
      <c r="G102" s="272"/>
      <c r="H102" s="272"/>
      <c r="I102" s="272">
        <f t="shared" si="14"/>
        <v>0.7567299060399999</v>
      </c>
      <c r="J102" s="272">
        <f t="shared" si="14"/>
        <v>0.75859690367999999</v>
      </c>
      <c r="K102" s="272">
        <f t="shared" si="14"/>
        <v>0.76057030128000003</v>
      </c>
      <c r="L102" s="272">
        <f t="shared" si="4"/>
        <v>0.7567299060399999</v>
      </c>
      <c r="M102" s="272"/>
      <c r="N102" s="272"/>
      <c r="O102" s="272">
        <f t="shared" si="15"/>
        <v>0.7113783251200001</v>
      </c>
      <c r="P102" s="272">
        <f t="shared" si="15"/>
        <v>0.71306782568000004</v>
      </c>
      <c r="Q102" s="272">
        <f t="shared" si="15"/>
        <v>0.7148194912000001</v>
      </c>
      <c r="R102" s="272">
        <f t="shared" si="6"/>
        <v>0.7113783251200001</v>
      </c>
      <c r="S102" s="272"/>
      <c r="T102" s="272"/>
      <c r="U102" s="272"/>
      <c r="V102" s="272"/>
      <c r="W102" s="272"/>
      <c r="X102" s="272"/>
      <c r="Y102" s="272"/>
      <c r="Z102" s="272"/>
      <c r="AA102" s="272"/>
    </row>
    <row r="103" spans="1:27" ht="14.25" hidden="1" customHeight="1">
      <c r="A103" s="272">
        <v>0.56999999999999995</v>
      </c>
      <c r="B103" s="272">
        <f t="shared" si="0"/>
        <v>0.43000000000000005</v>
      </c>
      <c r="C103" s="272">
        <f t="shared" si="13"/>
        <v>0.7990331581818001</v>
      </c>
      <c r="D103" s="272">
        <f t="shared" si="13"/>
        <v>0.79902526487819991</v>
      </c>
      <c r="E103" s="272">
        <f t="shared" si="13"/>
        <v>0.79920919620000008</v>
      </c>
      <c r="F103" s="272">
        <f t="shared" si="2"/>
        <v>0.79902526487819991</v>
      </c>
      <c r="G103" s="272"/>
      <c r="H103" s="272"/>
      <c r="I103" s="272">
        <f t="shared" si="14"/>
        <v>0.75651003112999993</v>
      </c>
      <c r="J103" s="272">
        <f t="shared" si="14"/>
        <v>0.75856116321</v>
      </c>
      <c r="K103" s="272">
        <f t="shared" si="14"/>
        <v>0.76082591665999999</v>
      </c>
      <c r="L103" s="272">
        <f t="shared" si="4"/>
        <v>0.75651003112999993</v>
      </c>
      <c r="M103" s="272"/>
      <c r="N103" s="272"/>
      <c r="O103" s="272">
        <f t="shared" si="15"/>
        <v>0.71113779164000013</v>
      </c>
      <c r="P103" s="272">
        <f t="shared" si="15"/>
        <v>0.71303167396</v>
      </c>
      <c r="Q103" s="272">
        <f t="shared" si="15"/>
        <v>0.71509617640000001</v>
      </c>
      <c r="R103" s="272">
        <f t="shared" si="6"/>
        <v>0.71113779164000013</v>
      </c>
      <c r="S103" s="272"/>
      <c r="T103" s="272"/>
      <c r="U103" s="272"/>
      <c r="V103" s="272"/>
      <c r="W103" s="272"/>
      <c r="X103" s="272"/>
      <c r="Y103" s="272"/>
      <c r="Z103" s="272"/>
      <c r="AA103" s="272"/>
    </row>
    <row r="104" spans="1:27" ht="14.25" hidden="1" customHeight="1">
      <c r="A104" s="272">
        <v>0.57999999999999996</v>
      </c>
      <c r="B104" s="272">
        <f t="shared" si="0"/>
        <v>0.42000000000000004</v>
      </c>
      <c r="C104" s="272">
        <f t="shared" si="13"/>
        <v>0.79902649368920009</v>
      </c>
      <c r="D104" s="272">
        <f t="shared" si="13"/>
        <v>0.79901747277079993</v>
      </c>
      <c r="E104" s="272">
        <f t="shared" si="13"/>
        <v>0.79922365280000007</v>
      </c>
      <c r="F104" s="272">
        <f t="shared" si="2"/>
        <v>0.79901747277079993</v>
      </c>
      <c r="G104" s="272"/>
      <c r="H104" s="272"/>
      <c r="I104" s="272">
        <f t="shared" si="14"/>
        <v>0.75629015621999995</v>
      </c>
      <c r="J104" s="272">
        <f t="shared" si="14"/>
        <v>0.75852542274000001</v>
      </c>
      <c r="K104" s="272">
        <f t="shared" si="14"/>
        <v>0.76108153203999995</v>
      </c>
      <c r="L104" s="272">
        <f t="shared" si="4"/>
        <v>0.75629015621999995</v>
      </c>
      <c r="M104" s="272"/>
      <c r="N104" s="272"/>
      <c r="O104" s="272">
        <f t="shared" si="15"/>
        <v>0.71089725816000005</v>
      </c>
      <c r="P104" s="272">
        <f t="shared" si="15"/>
        <v>0.71299552224000007</v>
      </c>
      <c r="Q104" s="272">
        <f t="shared" si="15"/>
        <v>0.71537286160000002</v>
      </c>
      <c r="R104" s="272">
        <f t="shared" si="6"/>
        <v>0.71089725816000005</v>
      </c>
      <c r="S104" s="272"/>
      <c r="T104" s="272"/>
      <c r="U104" s="272"/>
      <c r="V104" s="272"/>
      <c r="W104" s="272"/>
      <c r="X104" s="272"/>
      <c r="Y104" s="272"/>
      <c r="Z104" s="272"/>
      <c r="AA104" s="272"/>
    </row>
    <row r="105" spans="1:27" ht="14.25" hidden="1" customHeight="1">
      <c r="A105" s="272">
        <v>0.59</v>
      </c>
      <c r="B105" s="272">
        <f t="shared" si="0"/>
        <v>0.41000000000000003</v>
      </c>
      <c r="C105" s="272">
        <f t="shared" si="13"/>
        <v>0.79901982919660008</v>
      </c>
      <c r="D105" s="272">
        <f t="shared" si="13"/>
        <v>0.79900968066339995</v>
      </c>
      <c r="E105" s="272">
        <f t="shared" si="13"/>
        <v>0.79923810940000006</v>
      </c>
      <c r="F105" s="272">
        <f t="shared" si="2"/>
        <v>0.79900968066339995</v>
      </c>
      <c r="G105" s="272"/>
      <c r="H105" s="272"/>
      <c r="I105" s="272">
        <f t="shared" si="14"/>
        <v>0.75607028130999998</v>
      </c>
      <c r="J105" s="272">
        <f t="shared" si="14"/>
        <v>0.75848968227000002</v>
      </c>
      <c r="K105" s="272">
        <f t="shared" si="14"/>
        <v>0.76133714741999992</v>
      </c>
      <c r="L105" s="272">
        <f t="shared" si="4"/>
        <v>0.75607028130999998</v>
      </c>
      <c r="M105" s="272"/>
      <c r="N105" s="272"/>
      <c r="O105" s="272">
        <f t="shared" si="15"/>
        <v>0.71065672467999996</v>
      </c>
      <c r="P105" s="272">
        <f t="shared" si="15"/>
        <v>0.71295937052000002</v>
      </c>
      <c r="Q105" s="272">
        <f t="shared" si="15"/>
        <v>0.71564954679999992</v>
      </c>
      <c r="R105" s="272">
        <f t="shared" si="6"/>
        <v>0.71065672467999996</v>
      </c>
      <c r="S105" s="272"/>
      <c r="T105" s="272"/>
      <c r="U105" s="272"/>
      <c r="V105" s="272"/>
      <c r="W105" s="272"/>
      <c r="X105" s="272"/>
      <c r="Y105" s="272"/>
      <c r="Z105" s="272"/>
      <c r="AA105" s="272"/>
    </row>
    <row r="106" spans="1:27" ht="14.25" hidden="1" customHeight="1">
      <c r="A106" s="272">
        <v>0.6</v>
      </c>
      <c r="B106" s="272">
        <f t="shared" si="0"/>
        <v>0.4</v>
      </c>
      <c r="C106" s="272">
        <f t="shared" si="13"/>
        <v>0.79901316470400008</v>
      </c>
      <c r="D106" s="272">
        <f t="shared" si="13"/>
        <v>0.79900188855599996</v>
      </c>
      <c r="E106" s="272">
        <f t="shared" si="13"/>
        <v>0.79925256600000005</v>
      </c>
      <c r="F106" s="272">
        <f t="shared" si="2"/>
        <v>0.79900188855599996</v>
      </c>
      <c r="G106" s="272"/>
      <c r="H106" s="272"/>
      <c r="I106" s="272">
        <f t="shared" si="14"/>
        <v>0.75585040640000001</v>
      </c>
      <c r="J106" s="272">
        <f t="shared" si="14"/>
        <v>0.75845394180000003</v>
      </c>
      <c r="K106" s="272">
        <f t="shared" si="14"/>
        <v>0.76159276279999999</v>
      </c>
      <c r="L106" s="272">
        <f t="shared" si="4"/>
        <v>0.75585040640000001</v>
      </c>
      <c r="M106" s="272"/>
      <c r="N106" s="272"/>
      <c r="O106" s="272">
        <f t="shared" si="15"/>
        <v>0.71041619119999999</v>
      </c>
      <c r="P106" s="272">
        <f t="shared" si="15"/>
        <v>0.71292321880000009</v>
      </c>
      <c r="Q106" s="272">
        <f t="shared" si="15"/>
        <v>0.71592623199999994</v>
      </c>
      <c r="R106" s="272">
        <f t="shared" si="6"/>
        <v>0.71041619119999999</v>
      </c>
      <c r="S106" s="272"/>
      <c r="T106" s="272"/>
      <c r="U106" s="272"/>
      <c r="V106" s="272"/>
      <c r="W106" s="272"/>
      <c r="X106" s="272"/>
      <c r="Y106" s="272"/>
      <c r="Z106" s="272"/>
      <c r="AA106" s="272"/>
    </row>
    <row r="107" spans="1:27" ht="14.25" hidden="1" customHeight="1">
      <c r="A107" s="272">
        <v>0.61</v>
      </c>
      <c r="B107" s="272">
        <f t="shared" si="0"/>
        <v>0.39</v>
      </c>
      <c r="C107" s="272">
        <f t="shared" si="13"/>
        <v>0.79900650021140007</v>
      </c>
      <c r="D107" s="272">
        <f t="shared" si="13"/>
        <v>0.79899409644859998</v>
      </c>
      <c r="E107" s="272">
        <f t="shared" si="13"/>
        <v>0.79926702260000004</v>
      </c>
      <c r="F107" s="272">
        <f t="shared" si="2"/>
        <v>0.79899409644859998</v>
      </c>
      <c r="G107" s="272"/>
      <c r="H107" s="272"/>
      <c r="I107" s="272">
        <f t="shared" si="14"/>
        <v>0.75563053149000003</v>
      </c>
      <c r="J107" s="272">
        <f t="shared" si="14"/>
        <v>0.75841820133000004</v>
      </c>
      <c r="K107" s="272">
        <f t="shared" si="14"/>
        <v>0.76184837817999995</v>
      </c>
      <c r="L107" s="272">
        <f t="shared" si="4"/>
        <v>0.75563053149000003</v>
      </c>
      <c r="M107" s="272"/>
      <c r="N107" s="272"/>
      <c r="O107" s="272">
        <f t="shared" si="15"/>
        <v>0.71017565772000002</v>
      </c>
      <c r="P107" s="272">
        <f t="shared" si="15"/>
        <v>0.71288706708000005</v>
      </c>
      <c r="Q107" s="272">
        <f t="shared" si="15"/>
        <v>0.71620291719999996</v>
      </c>
      <c r="R107" s="272">
        <f t="shared" si="6"/>
        <v>0.71017565772000002</v>
      </c>
      <c r="S107" s="272"/>
      <c r="T107" s="272"/>
      <c r="U107" s="272"/>
      <c r="V107" s="272"/>
      <c r="W107" s="272"/>
      <c r="X107" s="272"/>
      <c r="Y107" s="272"/>
      <c r="Z107" s="272"/>
      <c r="AA107" s="272"/>
    </row>
    <row r="108" spans="1:27" ht="14.25" hidden="1" customHeight="1">
      <c r="A108" s="272">
        <v>0.62</v>
      </c>
      <c r="B108" s="272">
        <f t="shared" si="0"/>
        <v>0.38</v>
      </c>
      <c r="C108" s="272">
        <f t="shared" si="13"/>
        <v>0.79899983571880007</v>
      </c>
      <c r="D108" s="272">
        <f t="shared" si="13"/>
        <v>0.79898630434119988</v>
      </c>
      <c r="E108" s="272">
        <f t="shared" si="13"/>
        <v>0.79928147920000003</v>
      </c>
      <c r="F108" s="272">
        <f t="shared" si="2"/>
        <v>0.79898630434119988</v>
      </c>
      <c r="G108" s="272"/>
      <c r="H108" s="272"/>
      <c r="I108" s="272">
        <f t="shared" si="14"/>
        <v>0.75541065657999995</v>
      </c>
      <c r="J108" s="272">
        <f t="shared" si="14"/>
        <v>0.75838246086000005</v>
      </c>
      <c r="K108" s="272">
        <f t="shared" si="14"/>
        <v>0.76210399356000003</v>
      </c>
      <c r="L108" s="272">
        <f t="shared" si="4"/>
        <v>0.75541065657999995</v>
      </c>
      <c r="M108" s="272"/>
      <c r="N108" s="272"/>
      <c r="O108" s="272">
        <f t="shared" si="15"/>
        <v>0.70993512424000005</v>
      </c>
      <c r="P108" s="272">
        <f t="shared" si="15"/>
        <v>0.71285091536</v>
      </c>
      <c r="Q108" s="272">
        <f t="shared" si="15"/>
        <v>0.71647960239999997</v>
      </c>
      <c r="R108" s="272">
        <f t="shared" si="6"/>
        <v>0.70993512424000005</v>
      </c>
      <c r="S108" s="272"/>
      <c r="T108" s="272"/>
      <c r="U108" s="272"/>
      <c r="V108" s="272"/>
      <c r="W108" s="272"/>
      <c r="X108" s="272"/>
      <c r="Y108" s="272"/>
      <c r="Z108" s="272"/>
      <c r="AA108" s="272"/>
    </row>
    <row r="109" spans="1:27" ht="14.25" hidden="1" customHeight="1">
      <c r="A109" s="272">
        <v>0.63</v>
      </c>
      <c r="B109" s="272">
        <f t="shared" si="0"/>
        <v>0.37</v>
      </c>
      <c r="C109" s="272">
        <f t="shared" si="13"/>
        <v>0.79899317122620006</v>
      </c>
      <c r="D109" s="272">
        <f t="shared" si="13"/>
        <v>0.7989785122337999</v>
      </c>
      <c r="E109" s="272">
        <f t="shared" si="13"/>
        <v>0.79929593580000002</v>
      </c>
      <c r="F109" s="272">
        <f t="shared" si="2"/>
        <v>0.7989785122337999</v>
      </c>
      <c r="G109" s="272"/>
      <c r="H109" s="272"/>
      <c r="I109" s="272">
        <f t="shared" si="14"/>
        <v>0.75519078166999998</v>
      </c>
      <c r="J109" s="272">
        <f t="shared" si="14"/>
        <v>0.75834672039000006</v>
      </c>
      <c r="K109" s="272">
        <f t="shared" si="14"/>
        <v>0.76235960893999999</v>
      </c>
      <c r="L109" s="272">
        <f t="shared" si="4"/>
        <v>0.75519078166999998</v>
      </c>
      <c r="M109" s="272"/>
      <c r="N109" s="272"/>
      <c r="O109" s="272">
        <f t="shared" si="15"/>
        <v>0.70969459076000008</v>
      </c>
      <c r="P109" s="272">
        <f t="shared" si="15"/>
        <v>0.71281476363999996</v>
      </c>
      <c r="Q109" s="272">
        <f t="shared" si="15"/>
        <v>0.71675628759999999</v>
      </c>
      <c r="R109" s="272">
        <f t="shared" si="6"/>
        <v>0.70969459076000008</v>
      </c>
      <c r="S109" s="272"/>
      <c r="T109" s="272"/>
      <c r="U109" s="272"/>
      <c r="V109" s="272"/>
      <c r="W109" s="272"/>
      <c r="X109" s="272"/>
      <c r="Y109" s="272"/>
      <c r="Z109" s="272"/>
      <c r="AA109" s="272"/>
    </row>
    <row r="110" spans="1:27" ht="14.25" hidden="1" customHeight="1">
      <c r="A110" s="272">
        <v>0.64</v>
      </c>
      <c r="B110" s="272">
        <f t="shared" ref="B110:B146" si="16">1-A110</f>
        <v>0.36</v>
      </c>
      <c r="C110" s="272">
        <f t="shared" ref="C110:E125" si="17">$A110*B$42+$B110*B$43</f>
        <v>0.79898650673360005</v>
      </c>
      <c r="D110" s="272">
        <f t="shared" si="17"/>
        <v>0.7989707201263998</v>
      </c>
      <c r="E110" s="272">
        <f t="shared" si="17"/>
        <v>0.79931039240000001</v>
      </c>
      <c r="F110" s="272">
        <f t="shared" si="2"/>
        <v>0.7989707201263998</v>
      </c>
      <c r="G110" s="272"/>
      <c r="H110" s="272"/>
      <c r="I110" s="272">
        <f t="shared" ref="I110:K125" si="18">$A110*H$42+$B110*H$43</f>
        <v>0.75497090675999989</v>
      </c>
      <c r="J110" s="272">
        <f t="shared" si="18"/>
        <v>0.75831097992000007</v>
      </c>
      <c r="K110" s="272">
        <f t="shared" si="18"/>
        <v>0.76261522431999995</v>
      </c>
      <c r="L110" s="272">
        <f t="shared" si="4"/>
        <v>0.75497090675999989</v>
      </c>
      <c r="M110" s="272"/>
      <c r="N110" s="272"/>
      <c r="O110" s="272">
        <f t="shared" ref="O110:Q125" si="19">$A110*N$42+$B110*N$43</f>
        <v>0.70945405728000011</v>
      </c>
      <c r="P110" s="272">
        <f t="shared" si="19"/>
        <v>0.71277861192000003</v>
      </c>
      <c r="Q110" s="272">
        <f t="shared" si="19"/>
        <v>0.7170329728</v>
      </c>
      <c r="R110" s="272">
        <f t="shared" si="6"/>
        <v>0.70945405728000011</v>
      </c>
      <c r="S110" s="272"/>
      <c r="T110" s="272"/>
      <c r="U110" s="272"/>
      <c r="V110" s="272"/>
      <c r="W110" s="272"/>
      <c r="X110" s="272"/>
      <c r="Y110" s="272"/>
      <c r="Z110" s="272"/>
      <c r="AA110" s="272"/>
    </row>
    <row r="111" spans="1:27" ht="14.25" hidden="1" customHeight="1">
      <c r="A111" s="272">
        <v>0.65</v>
      </c>
      <c r="B111" s="272">
        <f t="shared" si="16"/>
        <v>0.35</v>
      </c>
      <c r="C111" s="272">
        <f t="shared" si="17"/>
        <v>0.79897984224100016</v>
      </c>
      <c r="D111" s="272">
        <f t="shared" si="17"/>
        <v>0.79896292801899982</v>
      </c>
      <c r="E111" s="272">
        <f t="shared" si="17"/>
        <v>0.79932484900000011</v>
      </c>
      <c r="F111" s="272">
        <f t="shared" si="2"/>
        <v>0.79896292801899982</v>
      </c>
      <c r="G111" s="272"/>
      <c r="H111" s="272"/>
      <c r="I111" s="272">
        <f t="shared" si="18"/>
        <v>0.75475103184999992</v>
      </c>
      <c r="J111" s="272">
        <f t="shared" si="18"/>
        <v>0.75827523945000008</v>
      </c>
      <c r="K111" s="272">
        <f t="shared" si="18"/>
        <v>0.76287083969999991</v>
      </c>
      <c r="L111" s="272">
        <f t="shared" si="4"/>
        <v>0.75475103184999992</v>
      </c>
      <c r="M111" s="272"/>
      <c r="N111" s="272"/>
      <c r="O111" s="272">
        <f t="shared" si="19"/>
        <v>0.70921352380000002</v>
      </c>
      <c r="P111" s="272">
        <f t="shared" si="19"/>
        <v>0.71274246020000009</v>
      </c>
      <c r="Q111" s="272">
        <f t="shared" si="19"/>
        <v>0.71730965800000002</v>
      </c>
      <c r="R111" s="272">
        <f t="shared" si="6"/>
        <v>0.70921352380000002</v>
      </c>
      <c r="S111" s="272"/>
      <c r="T111" s="272"/>
      <c r="U111" s="272"/>
      <c r="V111" s="272"/>
      <c r="W111" s="272"/>
      <c r="X111" s="272"/>
      <c r="Y111" s="272"/>
      <c r="Z111" s="272"/>
      <c r="AA111" s="272"/>
    </row>
    <row r="112" spans="1:27" ht="14.25" hidden="1" customHeight="1">
      <c r="A112" s="272">
        <v>0.66</v>
      </c>
      <c r="B112" s="272">
        <f t="shared" si="16"/>
        <v>0.33999999999999997</v>
      </c>
      <c r="C112" s="272">
        <f t="shared" si="17"/>
        <v>0.79897317774840015</v>
      </c>
      <c r="D112" s="272">
        <f t="shared" si="17"/>
        <v>0.79895513591159995</v>
      </c>
      <c r="E112" s="272">
        <f t="shared" si="17"/>
        <v>0.79933930559999999</v>
      </c>
      <c r="F112" s="272">
        <f t="shared" si="2"/>
        <v>0.79895513591159995</v>
      </c>
      <c r="G112" s="272"/>
      <c r="H112" s="272"/>
      <c r="I112" s="272">
        <f t="shared" si="18"/>
        <v>0.75453115693999995</v>
      </c>
      <c r="J112" s="272">
        <f t="shared" si="18"/>
        <v>0.75823949898000009</v>
      </c>
      <c r="K112" s="272">
        <f t="shared" si="18"/>
        <v>0.76312645507999999</v>
      </c>
      <c r="L112" s="272">
        <f t="shared" si="4"/>
        <v>0.75453115693999995</v>
      </c>
      <c r="M112" s="272"/>
      <c r="N112" s="272"/>
      <c r="O112" s="272">
        <f t="shared" si="19"/>
        <v>0.70897299032000005</v>
      </c>
      <c r="P112" s="272">
        <f t="shared" si="19"/>
        <v>0.71270630848000005</v>
      </c>
      <c r="Q112" s="272">
        <f t="shared" si="19"/>
        <v>0.71758634320000003</v>
      </c>
      <c r="R112" s="272">
        <f t="shared" si="6"/>
        <v>0.70897299032000005</v>
      </c>
      <c r="S112" s="272"/>
      <c r="T112" s="272"/>
      <c r="U112" s="272"/>
      <c r="V112" s="272"/>
      <c r="W112" s="272"/>
      <c r="X112" s="272"/>
      <c r="Y112" s="272"/>
      <c r="Z112" s="272"/>
      <c r="AA112" s="272"/>
    </row>
    <row r="113" spans="1:27" ht="14.25" hidden="1" customHeight="1">
      <c r="A113" s="272">
        <v>0.67</v>
      </c>
      <c r="B113" s="272">
        <f t="shared" si="16"/>
        <v>0.32999999999999996</v>
      </c>
      <c r="C113" s="272">
        <f t="shared" si="17"/>
        <v>0.79896651325580015</v>
      </c>
      <c r="D113" s="272">
        <f t="shared" si="17"/>
        <v>0.79894734380419996</v>
      </c>
      <c r="E113" s="272">
        <f t="shared" si="17"/>
        <v>0.79935376219999998</v>
      </c>
      <c r="F113" s="272">
        <f t="shared" si="2"/>
        <v>0.79894734380419996</v>
      </c>
      <c r="G113" s="272"/>
      <c r="H113" s="272"/>
      <c r="I113" s="272">
        <f t="shared" si="18"/>
        <v>0.75431128202999997</v>
      </c>
      <c r="J113" s="272">
        <f t="shared" si="18"/>
        <v>0.7582037585100001</v>
      </c>
      <c r="K113" s="272">
        <f t="shared" si="18"/>
        <v>0.76338207045999995</v>
      </c>
      <c r="L113" s="272">
        <f t="shared" si="4"/>
        <v>0.75431128202999997</v>
      </c>
      <c r="M113" s="272"/>
      <c r="N113" s="272"/>
      <c r="O113" s="272">
        <f t="shared" si="19"/>
        <v>0.70873245684000008</v>
      </c>
      <c r="P113" s="272">
        <f t="shared" si="19"/>
        <v>0.71267015676000001</v>
      </c>
      <c r="Q113" s="272">
        <f t="shared" si="19"/>
        <v>0.71786302840000005</v>
      </c>
      <c r="R113" s="272">
        <f t="shared" si="6"/>
        <v>0.70873245684000008</v>
      </c>
      <c r="S113" s="272"/>
      <c r="T113" s="272"/>
      <c r="U113" s="272"/>
      <c r="V113" s="272"/>
      <c r="W113" s="272"/>
      <c r="X113" s="272"/>
      <c r="Y113" s="272"/>
      <c r="Z113" s="272"/>
      <c r="AA113" s="272"/>
    </row>
    <row r="114" spans="1:27" ht="14.25" hidden="1" customHeight="1">
      <c r="A114" s="272">
        <v>0.68</v>
      </c>
      <c r="B114" s="272">
        <f t="shared" si="16"/>
        <v>0.31999999999999995</v>
      </c>
      <c r="C114" s="272">
        <f t="shared" si="17"/>
        <v>0.79895984876320003</v>
      </c>
      <c r="D114" s="272">
        <f t="shared" si="17"/>
        <v>0.79893955169679998</v>
      </c>
      <c r="E114" s="272">
        <f t="shared" si="17"/>
        <v>0.79936821880000009</v>
      </c>
      <c r="F114" s="272">
        <f t="shared" si="2"/>
        <v>0.79893955169679998</v>
      </c>
      <c r="G114" s="272"/>
      <c r="H114" s="272"/>
      <c r="I114" s="272">
        <f t="shared" si="18"/>
        <v>0.75409140712</v>
      </c>
      <c r="J114" s="272">
        <f t="shared" si="18"/>
        <v>0.75816801804</v>
      </c>
      <c r="K114" s="272">
        <f t="shared" si="18"/>
        <v>0.76363768584000002</v>
      </c>
      <c r="L114" s="272">
        <f t="shared" si="4"/>
        <v>0.75409140712</v>
      </c>
      <c r="M114" s="272"/>
      <c r="N114" s="272"/>
      <c r="O114" s="272">
        <f t="shared" si="19"/>
        <v>0.70849192336</v>
      </c>
      <c r="P114" s="272">
        <f t="shared" si="19"/>
        <v>0.71263400503999996</v>
      </c>
      <c r="Q114" s="272">
        <f t="shared" si="19"/>
        <v>0.71813971359999995</v>
      </c>
      <c r="R114" s="272">
        <f t="shared" si="6"/>
        <v>0.70849192336</v>
      </c>
      <c r="S114" s="272"/>
      <c r="T114" s="272"/>
      <c r="U114" s="272"/>
      <c r="V114" s="272"/>
      <c r="W114" s="272"/>
      <c r="X114" s="272"/>
      <c r="Y114" s="272"/>
      <c r="Z114" s="272"/>
      <c r="AA114" s="272"/>
    </row>
    <row r="115" spans="1:27" ht="14.25" hidden="1" customHeight="1">
      <c r="A115" s="272">
        <v>0.69</v>
      </c>
      <c r="B115" s="272">
        <f t="shared" si="16"/>
        <v>0.31000000000000005</v>
      </c>
      <c r="C115" s="272">
        <f t="shared" si="17"/>
        <v>0.79895318427060014</v>
      </c>
      <c r="D115" s="272">
        <f t="shared" si="17"/>
        <v>0.79893175958939988</v>
      </c>
      <c r="E115" s="272">
        <f t="shared" si="17"/>
        <v>0.79938267540000008</v>
      </c>
      <c r="F115" s="272">
        <f t="shared" si="2"/>
        <v>0.79893175958939988</v>
      </c>
      <c r="G115" s="272"/>
      <c r="H115" s="272"/>
      <c r="I115" s="272">
        <f t="shared" si="18"/>
        <v>0.75387153221000003</v>
      </c>
      <c r="J115" s="272">
        <f t="shared" si="18"/>
        <v>0.75813227757000001</v>
      </c>
      <c r="K115" s="272">
        <f t="shared" si="18"/>
        <v>0.76389330121999999</v>
      </c>
      <c r="L115" s="272">
        <f t="shared" si="4"/>
        <v>0.75387153221000003</v>
      </c>
      <c r="M115" s="272"/>
      <c r="N115" s="272"/>
      <c r="O115" s="272">
        <f t="shared" si="19"/>
        <v>0.70825138988000003</v>
      </c>
      <c r="P115" s="272">
        <f t="shared" si="19"/>
        <v>0.71259785332000003</v>
      </c>
      <c r="Q115" s="272">
        <f t="shared" si="19"/>
        <v>0.71841639880000008</v>
      </c>
      <c r="R115" s="272">
        <f t="shared" si="6"/>
        <v>0.70825138988000003</v>
      </c>
      <c r="S115" s="272"/>
      <c r="T115" s="272"/>
      <c r="U115" s="272"/>
      <c r="V115" s="272"/>
      <c r="W115" s="272"/>
      <c r="X115" s="272"/>
      <c r="Y115" s="272"/>
      <c r="Z115" s="272"/>
      <c r="AA115" s="272"/>
    </row>
    <row r="116" spans="1:27" ht="14.25" hidden="1" customHeight="1">
      <c r="A116" s="272">
        <v>0.7</v>
      </c>
      <c r="B116" s="272">
        <f t="shared" si="16"/>
        <v>0.30000000000000004</v>
      </c>
      <c r="C116" s="272">
        <f t="shared" si="17"/>
        <v>0.79894651977800013</v>
      </c>
      <c r="D116" s="272">
        <f t="shared" si="17"/>
        <v>0.7989239674819999</v>
      </c>
      <c r="E116" s="272">
        <f t="shared" si="17"/>
        <v>0.79939713200000007</v>
      </c>
      <c r="F116" s="272">
        <f t="shared" si="2"/>
        <v>0.7989239674819999</v>
      </c>
      <c r="G116" s="272"/>
      <c r="H116" s="272"/>
      <c r="I116" s="272">
        <f t="shared" si="18"/>
        <v>0.75365165729999994</v>
      </c>
      <c r="J116" s="272">
        <f t="shared" si="18"/>
        <v>0.75809653709999991</v>
      </c>
      <c r="K116" s="272">
        <f t="shared" si="18"/>
        <v>0.76414891659999995</v>
      </c>
      <c r="L116" s="272">
        <f t="shared" si="4"/>
        <v>0.75365165729999994</v>
      </c>
      <c r="M116" s="272"/>
      <c r="N116" s="272"/>
      <c r="O116" s="272">
        <f t="shared" si="19"/>
        <v>0.70801085640000005</v>
      </c>
      <c r="P116" s="272">
        <f t="shared" si="19"/>
        <v>0.71256170159999999</v>
      </c>
      <c r="Q116" s="272">
        <f t="shared" si="19"/>
        <v>0.71869308399999998</v>
      </c>
      <c r="R116" s="272">
        <f t="shared" si="6"/>
        <v>0.70801085640000005</v>
      </c>
      <c r="S116" s="272"/>
      <c r="T116" s="272"/>
      <c r="U116" s="272"/>
      <c r="V116" s="272"/>
      <c r="W116" s="272"/>
      <c r="X116" s="272"/>
      <c r="Y116" s="272"/>
      <c r="Z116" s="272"/>
      <c r="AA116" s="272"/>
    </row>
    <row r="117" spans="1:27" ht="14.25" hidden="1" customHeight="1">
      <c r="A117" s="272">
        <v>0.71</v>
      </c>
      <c r="B117" s="272">
        <f t="shared" si="16"/>
        <v>0.29000000000000004</v>
      </c>
      <c r="C117" s="272">
        <f t="shared" si="17"/>
        <v>0.79893985528540012</v>
      </c>
      <c r="D117" s="272">
        <f t="shared" si="17"/>
        <v>0.79891617537459991</v>
      </c>
      <c r="E117" s="272">
        <f t="shared" si="17"/>
        <v>0.79941158860000006</v>
      </c>
      <c r="F117" s="272">
        <f t="shared" si="2"/>
        <v>0.79891617537459991</v>
      </c>
      <c r="G117" s="272"/>
      <c r="H117" s="272"/>
      <c r="I117" s="272">
        <f t="shared" si="18"/>
        <v>0.75343178238999997</v>
      </c>
      <c r="J117" s="272">
        <f t="shared" si="18"/>
        <v>0.75806079663000003</v>
      </c>
      <c r="K117" s="272">
        <f t="shared" si="18"/>
        <v>0.76440453197999991</v>
      </c>
      <c r="L117" s="272">
        <f t="shared" si="4"/>
        <v>0.75343178238999997</v>
      </c>
      <c r="M117" s="272"/>
      <c r="N117" s="272"/>
      <c r="O117" s="272">
        <f t="shared" si="19"/>
        <v>0.70777032292000008</v>
      </c>
      <c r="P117" s="272">
        <f t="shared" si="19"/>
        <v>0.71252554988000005</v>
      </c>
      <c r="Q117" s="272">
        <f t="shared" si="19"/>
        <v>0.7189697692</v>
      </c>
      <c r="R117" s="272">
        <f t="shared" si="6"/>
        <v>0.70777032292000008</v>
      </c>
      <c r="S117" s="272"/>
      <c r="T117" s="272"/>
      <c r="U117" s="272"/>
      <c r="V117" s="272"/>
      <c r="W117" s="272"/>
      <c r="X117" s="272"/>
      <c r="Y117" s="272"/>
      <c r="Z117" s="272"/>
      <c r="AA117" s="272"/>
    </row>
    <row r="118" spans="1:27" ht="14.25" hidden="1" customHeight="1">
      <c r="A118" s="272">
        <v>0.72</v>
      </c>
      <c r="B118" s="272">
        <f t="shared" si="16"/>
        <v>0.28000000000000003</v>
      </c>
      <c r="C118" s="272">
        <f t="shared" si="17"/>
        <v>0.79893319079280012</v>
      </c>
      <c r="D118" s="272">
        <f t="shared" si="17"/>
        <v>0.79890838326719993</v>
      </c>
      <c r="E118" s="272">
        <f t="shared" si="17"/>
        <v>0.79942604520000005</v>
      </c>
      <c r="F118" s="272">
        <f t="shared" si="2"/>
        <v>0.79890838326719993</v>
      </c>
      <c r="G118" s="272"/>
      <c r="H118" s="272"/>
      <c r="I118" s="272">
        <f t="shared" si="18"/>
        <v>0.75321190748</v>
      </c>
      <c r="J118" s="272">
        <f t="shared" si="18"/>
        <v>0.75802505616000004</v>
      </c>
      <c r="K118" s="272">
        <f t="shared" si="18"/>
        <v>0.76466014735999999</v>
      </c>
      <c r="L118" s="272">
        <f t="shared" si="4"/>
        <v>0.75321190748</v>
      </c>
      <c r="M118" s="272"/>
      <c r="N118" s="272"/>
      <c r="O118" s="272">
        <f t="shared" si="19"/>
        <v>0.70752978944</v>
      </c>
      <c r="P118" s="272">
        <f t="shared" si="19"/>
        <v>0.71248939816000001</v>
      </c>
      <c r="Q118" s="272">
        <f t="shared" si="19"/>
        <v>0.7192464543999999</v>
      </c>
      <c r="R118" s="272">
        <f t="shared" si="6"/>
        <v>0.70752978944</v>
      </c>
      <c r="S118" s="272"/>
      <c r="T118" s="272"/>
      <c r="U118" s="272"/>
      <c r="V118" s="272"/>
      <c r="W118" s="272"/>
      <c r="X118" s="272"/>
      <c r="Y118" s="272"/>
      <c r="Z118" s="272"/>
      <c r="AA118" s="272"/>
    </row>
    <row r="119" spans="1:27" ht="14.25" hidden="1" customHeight="1">
      <c r="A119" s="272">
        <v>0.73</v>
      </c>
      <c r="B119" s="272">
        <f t="shared" si="16"/>
        <v>0.27</v>
      </c>
      <c r="C119" s="272">
        <f t="shared" si="17"/>
        <v>0.7989265263002</v>
      </c>
      <c r="D119" s="272">
        <f t="shared" si="17"/>
        <v>0.79890059115979994</v>
      </c>
      <c r="E119" s="272">
        <f t="shared" si="17"/>
        <v>0.79944050180000004</v>
      </c>
      <c r="F119" s="272">
        <f t="shared" si="2"/>
        <v>0.79890059115979994</v>
      </c>
      <c r="G119" s="272"/>
      <c r="H119" s="272"/>
      <c r="I119" s="272">
        <f t="shared" si="18"/>
        <v>0.75299203256999991</v>
      </c>
      <c r="J119" s="272">
        <f t="shared" si="18"/>
        <v>0.75798931569000005</v>
      </c>
      <c r="K119" s="272">
        <f t="shared" si="18"/>
        <v>0.76491576273999995</v>
      </c>
      <c r="L119" s="272">
        <f t="shared" si="4"/>
        <v>0.75299203256999991</v>
      </c>
      <c r="M119" s="272"/>
      <c r="N119" s="272"/>
      <c r="O119" s="272">
        <f t="shared" si="19"/>
        <v>0.70728925595999992</v>
      </c>
      <c r="P119" s="272">
        <f t="shared" si="19"/>
        <v>0.71245324644000008</v>
      </c>
      <c r="Q119" s="272">
        <f t="shared" si="19"/>
        <v>0.71952313960000003</v>
      </c>
      <c r="R119" s="272">
        <f t="shared" si="6"/>
        <v>0.70728925595999992</v>
      </c>
      <c r="S119" s="272"/>
      <c r="T119" s="272"/>
      <c r="U119" s="272"/>
      <c r="V119" s="272"/>
      <c r="W119" s="272"/>
      <c r="X119" s="272"/>
      <c r="Y119" s="272"/>
      <c r="Z119" s="272"/>
      <c r="AA119" s="272"/>
    </row>
    <row r="120" spans="1:27" ht="14.25" hidden="1" customHeight="1">
      <c r="A120" s="272">
        <v>0.74</v>
      </c>
      <c r="B120" s="272">
        <f t="shared" si="16"/>
        <v>0.26</v>
      </c>
      <c r="C120" s="272">
        <f t="shared" si="17"/>
        <v>0.79891986180760011</v>
      </c>
      <c r="D120" s="272">
        <f t="shared" si="17"/>
        <v>0.79889279905239985</v>
      </c>
      <c r="E120" s="272">
        <f t="shared" si="17"/>
        <v>0.79945495840000014</v>
      </c>
      <c r="F120" s="272">
        <f t="shared" si="2"/>
        <v>0.79889279905239985</v>
      </c>
      <c r="G120" s="272"/>
      <c r="H120" s="272"/>
      <c r="I120" s="272">
        <f t="shared" si="18"/>
        <v>0.75277215765999994</v>
      </c>
      <c r="J120" s="272">
        <f t="shared" si="18"/>
        <v>0.75795357522000006</v>
      </c>
      <c r="K120" s="272">
        <f t="shared" si="18"/>
        <v>0.76517137812000002</v>
      </c>
      <c r="L120" s="272">
        <f t="shared" si="4"/>
        <v>0.75277215765999994</v>
      </c>
      <c r="M120" s="272"/>
      <c r="N120" s="272"/>
      <c r="O120" s="272">
        <f t="shared" si="19"/>
        <v>0.70704872248000006</v>
      </c>
      <c r="P120" s="272">
        <f t="shared" si="19"/>
        <v>0.71241709471999992</v>
      </c>
      <c r="Q120" s="272">
        <f t="shared" si="19"/>
        <v>0.71979982479999993</v>
      </c>
      <c r="R120" s="272">
        <f t="shared" si="6"/>
        <v>0.70704872248000006</v>
      </c>
      <c r="S120" s="272"/>
      <c r="T120" s="272"/>
      <c r="U120" s="272"/>
      <c r="V120" s="272"/>
      <c r="W120" s="272"/>
      <c r="X120" s="272"/>
      <c r="Y120" s="272"/>
      <c r="Z120" s="272"/>
      <c r="AA120" s="272"/>
    </row>
    <row r="121" spans="1:27" ht="14.25" hidden="1" customHeight="1">
      <c r="A121" s="272">
        <v>0.75</v>
      </c>
      <c r="B121" s="272">
        <f t="shared" si="16"/>
        <v>0.25</v>
      </c>
      <c r="C121" s="272">
        <f t="shared" si="17"/>
        <v>0.7989131973150001</v>
      </c>
      <c r="D121" s="272">
        <f t="shared" si="17"/>
        <v>0.79888500694499998</v>
      </c>
      <c r="E121" s="272">
        <f t="shared" si="17"/>
        <v>0.79946941500000002</v>
      </c>
      <c r="F121" s="272">
        <f t="shared" si="2"/>
        <v>0.79888500694499998</v>
      </c>
      <c r="G121" s="272"/>
      <c r="H121" s="272"/>
      <c r="I121" s="272">
        <f t="shared" si="18"/>
        <v>0.75255228274999997</v>
      </c>
      <c r="J121" s="272">
        <f t="shared" si="18"/>
        <v>0.75791783474999996</v>
      </c>
      <c r="K121" s="272">
        <f t="shared" si="18"/>
        <v>0.76542699349999999</v>
      </c>
      <c r="L121" s="272">
        <f t="shared" si="4"/>
        <v>0.75255228274999997</v>
      </c>
      <c r="M121" s="272"/>
      <c r="N121" s="272"/>
      <c r="O121" s="272">
        <f t="shared" si="19"/>
        <v>0.70680818899999998</v>
      </c>
      <c r="P121" s="272">
        <f t="shared" si="19"/>
        <v>0.7123809430000001</v>
      </c>
      <c r="Q121" s="272">
        <f t="shared" si="19"/>
        <v>0.72007651000000006</v>
      </c>
      <c r="R121" s="272">
        <f t="shared" si="6"/>
        <v>0.70680818899999998</v>
      </c>
      <c r="S121" s="272"/>
      <c r="T121" s="272"/>
      <c r="U121" s="272"/>
      <c r="V121" s="272"/>
      <c r="W121" s="272"/>
      <c r="X121" s="272"/>
      <c r="Y121" s="272"/>
      <c r="Z121" s="272"/>
      <c r="AA121" s="272"/>
    </row>
    <row r="122" spans="1:27" ht="14.25" hidden="1" customHeight="1">
      <c r="A122" s="272">
        <v>0.76</v>
      </c>
      <c r="B122" s="272">
        <f t="shared" si="16"/>
        <v>0.24</v>
      </c>
      <c r="C122" s="272">
        <f t="shared" si="17"/>
        <v>0.7989065328224001</v>
      </c>
      <c r="D122" s="272">
        <f t="shared" si="17"/>
        <v>0.79887721483759999</v>
      </c>
      <c r="E122" s="272">
        <f t="shared" si="17"/>
        <v>0.79948387160000001</v>
      </c>
      <c r="F122" s="272">
        <f t="shared" si="2"/>
        <v>0.79887721483759999</v>
      </c>
      <c r="G122" s="272"/>
      <c r="H122" s="272"/>
      <c r="I122" s="272">
        <f t="shared" si="18"/>
        <v>0.75233240783999999</v>
      </c>
      <c r="J122" s="272">
        <f t="shared" si="18"/>
        <v>0.75788209427999997</v>
      </c>
      <c r="K122" s="272">
        <f t="shared" si="18"/>
        <v>0.76568260887999995</v>
      </c>
      <c r="L122" s="272">
        <f t="shared" si="4"/>
        <v>0.75233240783999999</v>
      </c>
      <c r="M122" s="272"/>
      <c r="N122" s="272"/>
      <c r="O122" s="272">
        <f t="shared" si="19"/>
        <v>0.70656765552</v>
      </c>
      <c r="P122" s="272">
        <f t="shared" si="19"/>
        <v>0.71234479128000006</v>
      </c>
      <c r="Q122" s="272">
        <f t="shared" si="19"/>
        <v>0.72035319519999996</v>
      </c>
      <c r="R122" s="272">
        <f t="shared" si="6"/>
        <v>0.70656765552</v>
      </c>
      <c r="S122" s="272"/>
      <c r="T122" s="272"/>
      <c r="U122" s="272"/>
      <c r="V122" s="272"/>
      <c r="W122" s="272"/>
      <c r="X122" s="272"/>
      <c r="Y122" s="272"/>
      <c r="Z122" s="272"/>
      <c r="AA122" s="272"/>
    </row>
    <row r="123" spans="1:27" ht="14.25" hidden="1" customHeight="1">
      <c r="A123" s="272">
        <v>0.77</v>
      </c>
      <c r="B123" s="272">
        <f t="shared" si="16"/>
        <v>0.22999999999999998</v>
      </c>
      <c r="C123" s="272">
        <f t="shared" si="17"/>
        <v>0.79889986832980009</v>
      </c>
      <c r="D123" s="272">
        <f t="shared" si="17"/>
        <v>0.79886942273020001</v>
      </c>
      <c r="E123" s="272">
        <f t="shared" si="17"/>
        <v>0.79949832820000011</v>
      </c>
      <c r="F123" s="272">
        <f t="shared" si="2"/>
        <v>0.79886942273020001</v>
      </c>
      <c r="G123" s="272"/>
      <c r="H123" s="272"/>
      <c r="I123" s="272">
        <f t="shared" si="18"/>
        <v>0.75211253293000002</v>
      </c>
      <c r="J123" s="272">
        <f t="shared" si="18"/>
        <v>0.75784635380999998</v>
      </c>
      <c r="K123" s="272">
        <f t="shared" si="18"/>
        <v>0.76593822426000002</v>
      </c>
      <c r="L123" s="272">
        <f t="shared" si="4"/>
        <v>0.75211253293000002</v>
      </c>
      <c r="M123" s="272"/>
      <c r="N123" s="272"/>
      <c r="O123" s="272">
        <f t="shared" si="19"/>
        <v>0.70632712204000003</v>
      </c>
      <c r="P123" s="272">
        <f t="shared" si="19"/>
        <v>0.71230863956000001</v>
      </c>
      <c r="Q123" s="272">
        <f t="shared" si="19"/>
        <v>0.72062988039999998</v>
      </c>
      <c r="R123" s="272">
        <f t="shared" si="6"/>
        <v>0.70632712204000003</v>
      </c>
      <c r="S123" s="272"/>
      <c r="T123" s="272"/>
      <c r="U123" s="272"/>
      <c r="V123" s="272"/>
      <c r="W123" s="272"/>
      <c r="X123" s="272"/>
      <c r="Y123" s="272"/>
      <c r="Z123" s="272"/>
      <c r="AA123" s="272"/>
    </row>
    <row r="124" spans="1:27" ht="14.25" hidden="1" customHeight="1">
      <c r="A124" s="272">
        <v>0.78</v>
      </c>
      <c r="B124" s="272">
        <f t="shared" si="16"/>
        <v>0.21999999999999997</v>
      </c>
      <c r="C124" s="272">
        <f t="shared" si="17"/>
        <v>0.79889320383720008</v>
      </c>
      <c r="D124" s="272">
        <f t="shared" si="17"/>
        <v>0.79886163062279991</v>
      </c>
      <c r="E124" s="272">
        <f t="shared" si="17"/>
        <v>0.7995127848000001</v>
      </c>
      <c r="F124" s="272">
        <f t="shared" si="2"/>
        <v>0.79886163062279991</v>
      </c>
      <c r="G124" s="272"/>
      <c r="H124" s="272"/>
      <c r="I124" s="272">
        <f t="shared" si="18"/>
        <v>0.75189265801999994</v>
      </c>
      <c r="J124" s="272">
        <f t="shared" si="18"/>
        <v>0.75781061333999999</v>
      </c>
      <c r="K124" s="272">
        <f t="shared" si="18"/>
        <v>0.76619383963999999</v>
      </c>
      <c r="L124" s="272">
        <f t="shared" si="4"/>
        <v>0.75189265801999994</v>
      </c>
      <c r="M124" s="272"/>
      <c r="N124" s="272"/>
      <c r="O124" s="272">
        <f t="shared" si="19"/>
        <v>0.70608658856000006</v>
      </c>
      <c r="P124" s="272">
        <f t="shared" si="19"/>
        <v>0.71227248783999997</v>
      </c>
      <c r="Q124" s="272">
        <f t="shared" si="19"/>
        <v>0.72090656559999999</v>
      </c>
      <c r="R124" s="272">
        <f t="shared" si="6"/>
        <v>0.70608658856000006</v>
      </c>
      <c r="S124" s="272"/>
      <c r="T124" s="272"/>
      <c r="U124" s="272"/>
      <c r="V124" s="272"/>
      <c r="W124" s="272"/>
      <c r="X124" s="272"/>
      <c r="Y124" s="272"/>
      <c r="Z124" s="272"/>
      <c r="AA124" s="272"/>
    </row>
    <row r="125" spans="1:27" ht="14.25" hidden="1" customHeight="1">
      <c r="A125" s="272">
        <v>0.79</v>
      </c>
      <c r="B125" s="272">
        <f t="shared" si="16"/>
        <v>0.20999999999999996</v>
      </c>
      <c r="C125" s="272">
        <f t="shared" si="17"/>
        <v>0.79888653934460008</v>
      </c>
      <c r="D125" s="272">
        <f t="shared" si="17"/>
        <v>0.79885383851539993</v>
      </c>
      <c r="E125" s="272">
        <f t="shared" si="17"/>
        <v>0.79952724140000009</v>
      </c>
      <c r="F125" s="272">
        <f t="shared" si="2"/>
        <v>0.79885383851539993</v>
      </c>
      <c r="G125" s="272"/>
      <c r="H125" s="272"/>
      <c r="I125" s="272">
        <f t="shared" si="18"/>
        <v>0.75167278310999996</v>
      </c>
      <c r="J125" s="272">
        <f t="shared" si="18"/>
        <v>0.75777487287</v>
      </c>
      <c r="K125" s="272">
        <f t="shared" si="18"/>
        <v>0.76644945502000006</v>
      </c>
      <c r="L125" s="272">
        <f t="shared" si="4"/>
        <v>0.75167278310999996</v>
      </c>
      <c r="M125" s="272"/>
      <c r="N125" s="272"/>
      <c r="O125" s="272">
        <f t="shared" si="19"/>
        <v>0.70584605507999998</v>
      </c>
      <c r="P125" s="272">
        <f t="shared" si="19"/>
        <v>0.71223633612000004</v>
      </c>
      <c r="Q125" s="272">
        <f t="shared" si="19"/>
        <v>0.72118325080000001</v>
      </c>
      <c r="R125" s="272">
        <f t="shared" si="6"/>
        <v>0.70584605507999998</v>
      </c>
      <c r="S125" s="272"/>
      <c r="T125" s="272"/>
      <c r="U125" s="272"/>
      <c r="V125" s="272"/>
      <c r="W125" s="272"/>
      <c r="X125" s="272"/>
      <c r="Y125" s="272"/>
      <c r="Z125" s="272"/>
      <c r="AA125" s="272"/>
    </row>
    <row r="126" spans="1:27" ht="14.25" hidden="1" customHeight="1">
      <c r="A126" s="272">
        <v>0.8</v>
      </c>
      <c r="B126" s="272">
        <f t="shared" si="16"/>
        <v>0.19999999999999996</v>
      </c>
      <c r="C126" s="272">
        <f t="shared" ref="C126:E141" si="20">$A126*B$42+$B126*B$43</f>
        <v>0.79887987485200007</v>
      </c>
      <c r="D126" s="272">
        <f t="shared" si="20"/>
        <v>0.79884604640799994</v>
      </c>
      <c r="E126" s="272">
        <f t="shared" si="20"/>
        <v>0.79954169800000008</v>
      </c>
      <c r="F126" s="272">
        <f t="shared" si="2"/>
        <v>0.79884604640799994</v>
      </c>
      <c r="G126" s="272"/>
      <c r="H126" s="272"/>
      <c r="I126" s="272">
        <f t="shared" ref="I126:K141" si="21">$A126*H$42+$B126*H$43</f>
        <v>0.75145290819999999</v>
      </c>
      <c r="J126" s="272">
        <f t="shared" si="21"/>
        <v>0.75773913240000002</v>
      </c>
      <c r="K126" s="272">
        <f t="shared" si="21"/>
        <v>0.76670507039999991</v>
      </c>
      <c r="L126" s="272">
        <f t="shared" si="4"/>
        <v>0.75145290819999999</v>
      </c>
      <c r="M126" s="272"/>
      <c r="N126" s="272"/>
      <c r="O126" s="272">
        <f t="shared" ref="O126:Q141" si="22">$A126*N$42+$B126*N$43</f>
        <v>0.70560552160000001</v>
      </c>
      <c r="P126" s="272">
        <f t="shared" si="22"/>
        <v>0.71220018439999999</v>
      </c>
      <c r="Q126" s="272">
        <f t="shared" si="22"/>
        <v>0.72145993600000002</v>
      </c>
      <c r="R126" s="272">
        <f t="shared" si="6"/>
        <v>0.70560552160000001</v>
      </c>
      <c r="S126" s="272"/>
      <c r="T126" s="272"/>
      <c r="U126" s="272"/>
      <c r="V126" s="272"/>
      <c r="W126" s="272"/>
      <c r="X126" s="272"/>
      <c r="Y126" s="272"/>
      <c r="Z126" s="272"/>
      <c r="AA126" s="272"/>
    </row>
    <row r="127" spans="1:27" ht="14.25" hidden="1" customHeight="1">
      <c r="A127" s="272">
        <v>0.81</v>
      </c>
      <c r="B127" s="272">
        <f t="shared" si="16"/>
        <v>0.18999999999999995</v>
      </c>
      <c r="C127" s="272">
        <f t="shared" si="20"/>
        <v>0.79887321035940007</v>
      </c>
      <c r="D127" s="272">
        <f t="shared" si="20"/>
        <v>0.79883825430059996</v>
      </c>
      <c r="E127" s="272">
        <f t="shared" si="20"/>
        <v>0.79955615460000007</v>
      </c>
      <c r="F127" s="272">
        <f t="shared" si="2"/>
        <v>0.79883825430059996</v>
      </c>
      <c r="G127" s="272"/>
      <c r="H127" s="272"/>
      <c r="I127" s="272">
        <f t="shared" si="21"/>
        <v>0.75123303328999991</v>
      </c>
      <c r="J127" s="272">
        <f t="shared" si="21"/>
        <v>0.75770339193000003</v>
      </c>
      <c r="K127" s="272">
        <f t="shared" si="21"/>
        <v>0.76696068577999998</v>
      </c>
      <c r="L127" s="272">
        <f t="shared" si="4"/>
        <v>0.75123303328999991</v>
      </c>
      <c r="M127" s="272"/>
      <c r="N127" s="272"/>
      <c r="O127" s="272">
        <f t="shared" si="22"/>
        <v>0.70536498812000004</v>
      </c>
      <c r="P127" s="272">
        <f t="shared" si="22"/>
        <v>0.71216403268000006</v>
      </c>
      <c r="Q127" s="272">
        <f t="shared" si="22"/>
        <v>0.72173662120000004</v>
      </c>
      <c r="R127" s="272">
        <f t="shared" si="6"/>
        <v>0.70536498812000004</v>
      </c>
      <c r="S127" s="272"/>
      <c r="T127" s="272"/>
      <c r="U127" s="272"/>
      <c r="V127" s="272"/>
      <c r="W127" s="272"/>
      <c r="X127" s="272"/>
      <c r="Y127" s="272"/>
      <c r="Z127" s="272"/>
      <c r="AA127" s="272"/>
    </row>
    <row r="128" spans="1:27" ht="14.25" hidden="1" customHeight="1">
      <c r="A128" s="272">
        <v>0.82</v>
      </c>
      <c r="B128" s="272">
        <f t="shared" si="16"/>
        <v>0.18000000000000005</v>
      </c>
      <c r="C128" s="272">
        <f t="shared" si="20"/>
        <v>0.79886654586680006</v>
      </c>
      <c r="D128" s="272">
        <f t="shared" si="20"/>
        <v>0.79883046219319986</v>
      </c>
      <c r="E128" s="272">
        <f t="shared" si="20"/>
        <v>0.79957061120000006</v>
      </c>
      <c r="F128" s="272">
        <f t="shared" si="2"/>
        <v>0.79883046219319986</v>
      </c>
      <c r="G128" s="272"/>
      <c r="H128" s="272"/>
      <c r="I128" s="272">
        <f t="shared" si="21"/>
        <v>0.75101315837999993</v>
      </c>
      <c r="J128" s="272">
        <f t="shared" si="21"/>
        <v>0.75766765146000004</v>
      </c>
      <c r="K128" s="272">
        <f t="shared" si="21"/>
        <v>0.76721630115999995</v>
      </c>
      <c r="L128" s="272">
        <f t="shared" si="4"/>
        <v>0.75101315837999993</v>
      </c>
      <c r="M128" s="272"/>
      <c r="N128" s="272"/>
      <c r="O128" s="272">
        <f t="shared" si="22"/>
        <v>0.70512445463999995</v>
      </c>
      <c r="P128" s="272">
        <f t="shared" si="22"/>
        <v>0.71212788096000001</v>
      </c>
      <c r="Q128" s="272">
        <f t="shared" si="22"/>
        <v>0.72201330639999994</v>
      </c>
      <c r="R128" s="272">
        <f t="shared" si="6"/>
        <v>0.70512445463999995</v>
      </c>
      <c r="S128" s="272"/>
      <c r="T128" s="272"/>
      <c r="U128" s="272"/>
      <c r="V128" s="272"/>
      <c r="W128" s="272"/>
      <c r="X128" s="272"/>
      <c r="Y128" s="272"/>
      <c r="Z128" s="272"/>
      <c r="AA128" s="272"/>
    </row>
    <row r="129" spans="1:27" ht="14.25" hidden="1" customHeight="1">
      <c r="A129" s="272">
        <v>0.83</v>
      </c>
      <c r="B129" s="272">
        <f t="shared" si="16"/>
        <v>0.17000000000000004</v>
      </c>
      <c r="C129" s="272">
        <f t="shared" si="20"/>
        <v>0.79885988137420016</v>
      </c>
      <c r="D129" s="272">
        <f t="shared" si="20"/>
        <v>0.79882267008579988</v>
      </c>
      <c r="E129" s="272">
        <f t="shared" si="20"/>
        <v>0.79958506780000005</v>
      </c>
      <c r="F129" s="272">
        <f t="shared" si="2"/>
        <v>0.79882267008579988</v>
      </c>
      <c r="G129" s="272"/>
      <c r="H129" s="272"/>
      <c r="I129" s="272">
        <f t="shared" si="21"/>
        <v>0.75079328346999996</v>
      </c>
      <c r="J129" s="272">
        <f t="shared" si="21"/>
        <v>0.75763191099000005</v>
      </c>
      <c r="K129" s="272">
        <f t="shared" si="21"/>
        <v>0.76747191653999991</v>
      </c>
      <c r="L129" s="272">
        <f t="shared" si="4"/>
        <v>0.75079328346999996</v>
      </c>
      <c r="M129" s="272"/>
      <c r="N129" s="272"/>
      <c r="O129" s="272">
        <f t="shared" si="22"/>
        <v>0.70488392116000009</v>
      </c>
      <c r="P129" s="272">
        <f t="shared" si="22"/>
        <v>0.71209172923999997</v>
      </c>
      <c r="Q129" s="272">
        <f t="shared" si="22"/>
        <v>0.72228999160000007</v>
      </c>
      <c r="R129" s="272">
        <f t="shared" si="6"/>
        <v>0.70488392116000009</v>
      </c>
      <c r="S129" s="272"/>
      <c r="T129" s="272"/>
      <c r="U129" s="272"/>
      <c r="V129" s="272"/>
      <c r="W129" s="272"/>
      <c r="X129" s="272"/>
      <c r="Y129" s="272"/>
      <c r="Z129" s="272"/>
      <c r="AA129" s="272"/>
    </row>
    <row r="130" spans="1:27" ht="14.25" hidden="1" customHeight="1">
      <c r="A130" s="272">
        <v>0.84</v>
      </c>
      <c r="B130" s="272">
        <f t="shared" si="16"/>
        <v>0.16000000000000003</v>
      </c>
      <c r="C130" s="272">
        <f t="shared" si="20"/>
        <v>0.79885321688160005</v>
      </c>
      <c r="D130" s="272">
        <f t="shared" si="20"/>
        <v>0.7988148779783999</v>
      </c>
      <c r="E130" s="272">
        <f t="shared" si="20"/>
        <v>0.79959952440000015</v>
      </c>
      <c r="F130" s="272">
        <f t="shared" si="2"/>
        <v>0.7988148779783999</v>
      </c>
      <c r="G130" s="272"/>
      <c r="H130" s="272"/>
      <c r="I130" s="272">
        <f t="shared" si="21"/>
        <v>0.75057340855999999</v>
      </c>
      <c r="J130" s="272">
        <f t="shared" si="21"/>
        <v>0.75759617052000006</v>
      </c>
      <c r="K130" s="272">
        <f t="shared" si="21"/>
        <v>0.76772753191999987</v>
      </c>
      <c r="L130" s="272">
        <f t="shared" si="4"/>
        <v>0.75057340855999999</v>
      </c>
      <c r="M130" s="272"/>
      <c r="N130" s="272"/>
      <c r="O130" s="272">
        <f t="shared" si="22"/>
        <v>0.70464338768000001</v>
      </c>
      <c r="P130" s="272">
        <f t="shared" si="22"/>
        <v>0.71205557752000004</v>
      </c>
      <c r="Q130" s="272">
        <f t="shared" si="22"/>
        <v>0.72256667679999997</v>
      </c>
      <c r="R130" s="272">
        <f t="shared" si="6"/>
        <v>0.70464338768000001</v>
      </c>
      <c r="S130" s="272"/>
      <c r="T130" s="272"/>
      <c r="U130" s="272"/>
      <c r="V130" s="272"/>
      <c r="W130" s="272"/>
      <c r="X130" s="272"/>
      <c r="Y130" s="272"/>
      <c r="Z130" s="272"/>
      <c r="AA130" s="272"/>
    </row>
    <row r="131" spans="1:27" ht="14.25" hidden="1" customHeight="1">
      <c r="A131" s="272">
        <v>0.85</v>
      </c>
      <c r="B131" s="272">
        <f t="shared" si="16"/>
        <v>0.15000000000000002</v>
      </c>
      <c r="C131" s="272">
        <f t="shared" si="20"/>
        <v>0.79884655238900004</v>
      </c>
      <c r="D131" s="272">
        <f t="shared" si="20"/>
        <v>0.79880708587099991</v>
      </c>
      <c r="E131" s="272">
        <f t="shared" si="20"/>
        <v>0.79961398100000003</v>
      </c>
      <c r="F131" s="272">
        <f t="shared" si="2"/>
        <v>0.79880708587099991</v>
      </c>
      <c r="G131" s="272"/>
      <c r="H131" s="272"/>
      <c r="I131" s="272">
        <f t="shared" si="21"/>
        <v>0.75035353365000002</v>
      </c>
      <c r="J131" s="272">
        <f t="shared" si="21"/>
        <v>0.75756043004999996</v>
      </c>
      <c r="K131" s="272">
        <f t="shared" si="21"/>
        <v>0.76798314729999995</v>
      </c>
      <c r="L131" s="272">
        <f t="shared" si="4"/>
        <v>0.75035353365000002</v>
      </c>
      <c r="M131" s="272"/>
      <c r="N131" s="272"/>
      <c r="O131" s="272">
        <f t="shared" si="22"/>
        <v>0.70440285420000004</v>
      </c>
      <c r="P131" s="272">
        <f t="shared" si="22"/>
        <v>0.71201942579999999</v>
      </c>
      <c r="Q131" s="272">
        <f t="shared" si="22"/>
        <v>0.72284336199999999</v>
      </c>
      <c r="R131" s="272">
        <f t="shared" si="6"/>
        <v>0.70440285420000004</v>
      </c>
      <c r="S131" s="272"/>
      <c r="T131" s="272"/>
      <c r="U131" s="272"/>
      <c r="V131" s="272"/>
      <c r="W131" s="272"/>
      <c r="X131" s="272"/>
      <c r="Y131" s="272"/>
      <c r="Z131" s="272"/>
      <c r="AA131" s="272"/>
    </row>
    <row r="132" spans="1:27" ht="14.25" hidden="1" customHeight="1">
      <c r="A132" s="272">
        <v>0.86</v>
      </c>
      <c r="B132" s="272">
        <f t="shared" si="16"/>
        <v>0.14000000000000001</v>
      </c>
      <c r="C132" s="272">
        <f t="shared" si="20"/>
        <v>0.79883988789640004</v>
      </c>
      <c r="D132" s="272">
        <f t="shared" si="20"/>
        <v>0.79879929376359993</v>
      </c>
      <c r="E132" s="272">
        <f t="shared" si="20"/>
        <v>0.79962843760000002</v>
      </c>
      <c r="F132" s="272">
        <f t="shared" si="2"/>
        <v>0.79879929376359993</v>
      </c>
      <c r="G132" s="272"/>
      <c r="H132" s="272"/>
      <c r="I132" s="272">
        <f t="shared" si="21"/>
        <v>0.75013365873999993</v>
      </c>
      <c r="J132" s="272">
        <f t="shared" si="21"/>
        <v>0.75752468957999997</v>
      </c>
      <c r="K132" s="272">
        <f t="shared" si="21"/>
        <v>0.76823876267999991</v>
      </c>
      <c r="L132" s="272">
        <f t="shared" si="4"/>
        <v>0.75013365873999993</v>
      </c>
      <c r="M132" s="272"/>
      <c r="N132" s="272"/>
      <c r="O132" s="272">
        <f t="shared" si="22"/>
        <v>0.70416232072000007</v>
      </c>
      <c r="P132" s="272">
        <f t="shared" si="22"/>
        <v>0.71198327408000006</v>
      </c>
      <c r="Q132" s="272">
        <f t="shared" si="22"/>
        <v>0.7231200472</v>
      </c>
      <c r="R132" s="272">
        <f t="shared" si="6"/>
        <v>0.70416232072000007</v>
      </c>
      <c r="S132" s="272"/>
      <c r="T132" s="272"/>
      <c r="U132" s="272"/>
      <c r="V132" s="272"/>
      <c r="W132" s="272"/>
      <c r="X132" s="272"/>
      <c r="Y132" s="272"/>
      <c r="Z132" s="272"/>
      <c r="AA132" s="272"/>
    </row>
    <row r="133" spans="1:27" ht="14.25" hidden="1" customHeight="1">
      <c r="A133" s="272">
        <v>0.87</v>
      </c>
      <c r="B133" s="272">
        <f t="shared" si="16"/>
        <v>0.13</v>
      </c>
      <c r="C133" s="272">
        <f t="shared" si="20"/>
        <v>0.79883322340380003</v>
      </c>
      <c r="D133" s="272">
        <f t="shared" si="20"/>
        <v>0.79879150165619994</v>
      </c>
      <c r="E133" s="272">
        <f t="shared" si="20"/>
        <v>0.79964289420000012</v>
      </c>
      <c r="F133" s="272">
        <f t="shared" si="2"/>
        <v>0.79879150165619994</v>
      </c>
      <c r="G133" s="272"/>
      <c r="H133" s="272"/>
      <c r="I133" s="272">
        <f t="shared" si="21"/>
        <v>0.74991378383000007</v>
      </c>
      <c r="J133" s="272">
        <f t="shared" si="21"/>
        <v>0.75748894910999998</v>
      </c>
      <c r="K133" s="272">
        <f t="shared" si="21"/>
        <v>0.76849437805999998</v>
      </c>
      <c r="L133" s="272">
        <f t="shared" si="4"/>
        <v>0.74991378383000007</v>
      </c>
      <c r="M133" s="272"/>
      <c r="N133" s="272"/>
      <c r="O133" s="272">
        <f t="shared" si="22"/>
        <v>0.7039217872400001</v>
      </c>
      <c r="P133" s="272">
        <f t="shared" si="22"/>
        <v>0.71194712236000002</v>
      </c>
      <c r="Q133" s="272">
        <f t="shared" si="22"/>
        <v>0.72339673240000002</v>
      </c>
      <c r="R133" s="272">
        <f t="shared" si="6"/>
        <v>0.7039217872400001</v>
      </c>
      <c r="S133" s="272"/>
      <c r="T133" s="272"/>
      <c r="U133" s="272"/>
      <c r="V133" s="272"/>
      <c r="W133" s="272"/>
      <c r="X133" s="272"/>
      <c r="Y133" s="272"/>
      <c r="Z133" s="272"/>
      <c r="AA133" s="272"/>
    </row>
    <row r="134" spans="1:27" ht="14.25" hidden="1" customHeight="1">
      <c r="A134" s="272">
        <v>0.88</v>
      </c>
      <c r="B134" s="272">
        <f t="shared" si="16"/>
        <v>0.12</v>
      </c>
      <c r="C134" s="272">
        <f t="shared" si="20"/>
        <v>0.79882655891120002</v>
      </c>
      <c r="D134" s="272">
        <f t="shared" si="20"/>
        <v>0.79878370954879996</v>
      </c>
      <c r="E134" s="272">
        <f t="shared" si="20"/>
        <v>0.79965735080000011</v>
      </c>
      <c r="F134" s="272">
        <f t="shared" si="2"/>
        <v>0.79878370954879996</v>
      </c>
      <c r="G134" s="272"/>
      <c r="H134" s="272"/>
      <c r="I134" s="272">
        <f t="shared" si="21"/>
        <v>0.74969390891999999</v>
      </c>
      <c r="J134" s="272">
        <f t="shared" si="21"/>
        <v>0.7574532086400001</v>
      </c>
      <c r="K134" s="272">
        <f t="shared" si="21"/>
        <v>0.76874999343999995</v>
      </c>
      <c r="L134" s="272">
        <f t="shared" si="4"/>
        <v>0.74969390891999999</v>
      </c>
      <c r="M134" s="272"/>
      <c r="N134" s="272"/>
      <c r="O134" s="272">
        <f t="shared" si="22"/>
        <v>0.70368125376000001</v>
      </c>
      <c r="P134" s="272">
        <f t="shared" si="22"/>
        <v>0.71191097064000008</v>
      </c>
      <c r="Q134" s="272">
        <f t="shared" si="22"/>
        <v>0.72367341760000004</v>
      </c>
      <c r="R134" s="272">
        <f t="shared" si="6"/>
        <v>0.70368125376000001</v>
      </c>
      <c r="S134" s="272"/>
      <c r="T134" s="272"/>
      <c r="U134" s="272"/>
      <c r="V134" s="272"/>
      <c r="W134" s="272"/>
      <c r="X134" s="272"/>
      <c r="Y134" s="272"/>
      <c r="Z134" s="272"/>
      <c r="AA134" s="272"/>
    </row>
    <row r="135" spans="1:27" ht="14.25" hidden="1" customHeight="1">
      <c r="A135" s="272">
        <v>0.89</v>
      </c>
      <c r="B135" s="272">
        <f t="shared" si="16"/>
        <v>0.10999999999999999</v>
      </c>
      <c r="C135" s="272">
        <f t="shared" si="20"/>
        <v>0.79881989441860013</v>
      </c>
      <c r="D135" s="272">
        <f t="shared" si="20"/>
        <v>0.79877591744139997</v>
      </c>
      <c r="E135" s="272">
        <f t="shared" si="20"/>
        <v>0.79967180739999999</v>
      </c>
      <c r="F135" s="272">
        <f t="shared" si="2"/>
        <v>0.79877591744139997</v>
      </c>
      <c r="G135" s="272"/>
      <c r="H135" s="272"/>
      <c r="I135" s="272">
        <f t="shared" si="21"/>
        <v>0.7494740340099999</v>
      </c>
      <c r="J135" s="272">
        <f t="shared" si="21"/>
        <v>0.75741746817000011</v>
      </c>
      <c r="K135" s="272">
        <f t="shared" si="21"/>
        <v>0.76900560881999991</v>
      </c>
      <c r="L135" s="272">
        <f t="shared" si="4"/>
        <v>0.7494740340099999</v>
      </c>
      <c r="M135" s="272"/>
      <c r="N135" s="272"/>
      <c r="O135" s="272">
        <f t="shared" si="22"/>
        <v>0.70344072027999993</v>
      </c>
      <c r="P135" s="272">
        <f t="shared" si="22"/>
        <v>0.71187481892000004</v>
      </c>
      <c r="Q135" s="272">
        <f t="shared" si="22"/>
        <v>0.72395010280000005</v>
      </c>
      <c r="R135" s="272">
        <f t="shared" si="6"/>
        <v>0.70344072027999993</v>
      </c>
      <c r="S135" s="272"/>
      <c r="T135" s="272"/>
      <c r="U135" s="272"/>
      <c r="V135" s="272"/>
      <c r="W135" s="272"/>
      <c r="X135" s="272"/>
      <c r="Y135" s="272"/>
      <c r="Z135" s="272"/>
      <c r="AA135" s="272"/>
    </row>
    <row r="136" spans="1:27" ht="14.25" hidden="1" customHeight="1">
      <c r="A136" s="272">
        <v>0.9</v>
      </c>
      <c r="B136" s="272">
        <f t="shared" si="16"/>
        <v>9.9999999999999978E-2</v>
      </c>
      <c r="C136" s="272">
        <f t="shared" si="20"/>
        <v>0.79881322992600012</v>
      </c>
      <c r="D136" s="272">
        <f t="shared" si="20"/>
        <v>0.79876812533399999</v>
      </c>
      <c r="E136" s="272">
        <f t="shared" si="20"/>
        <v>0.79968626400000009</v>
      </c>
      <c r="F136" s="272">
        <f t="shared" si="2"/>
        <v>0.79876812533399999</v>
      </c>
      <c r="G136" s="272"/>
      <c r="H136" s="272"/>
      <c r="I136" s="272">
        <f t="shared" si="21"/>
        <v>0.74925415910000004</v>
      </c>
      <c r="J136" s="272">
        <f t="shared" si="21"/>
        <v>0.75738172770000001</v>
      </c>
      <c r="K136" s="272">
        <f t="shared" si="21"/>
        <v>0.76926122419999998</v>
      </c>
      <c r="L136" s="272">
        <f t="shared" si="4"/>
        <v>0.74925415910000004</v>
      </c>
      <c r="M136" s="272"/>
      <c r="N136" s="272"/>
      <c r="O136" s="272">
        <f t="shared" si="22"/>
        <v>0.70320018680000007</v>
      </c>
      <c r="P136" s="272">
        <f t="shared" si="22"/>
        <v>0.71183866720000011</v>
      </c>
      <c r="Q136" s="272">
        <f t="shared" si="22"/>
        <v>0.72422678799999995</v>
      </c>
      <c r="R136" s="272">
        <f t="shared" si="6"/>
        <v>0.70320018680000007</v>
      </c>
      <c r="S136" s="272"/>
      <c r="T136" s="272"/>
      <c r="U136" s="272"/>
      <c r="V136" s="272"/>
      <c r="W136" s="272"/>
      <c r="X136" s="272"/>
      <c r="Y136" s="272"/>
      <c r="Z136" s="272"/>
      <c r="AA136" s="272"/>
    </row>
    <row r="137" spans="1:27" ht="14.25" hidden="1" customHeight="1">
      <c r="A137" s="272">
        <v>0.91</v>
      </c>
      <c r="B137" s="272">
        <f t="shared" si="16"/>
        <v>8.9999999999999969E-2</v>
      </c>
      <c r="C137" s="272">
        <f t="shared" si="20"/>
        <v>0.79880656543340001</v>
      </c>
      <c r="D137" s="272">
        <f t="shared" si="20"/>
        <v>0.79876033322659989</v>
      </c>
      <c r="E137" s="272">
        <f t="shared" si="20"/>
        <v>0.79970072060000008</v>
      </c>
      <c r="F137" s="272">
        <f t="shared" si="2"/>
        <v>0.79876033322659989</v>
      </c>
      <c r="G137" s="272"/>
      <c r="H137" s="272"/>
      <c r="I137" s="272">
        <f t="shared" si="21"/>
        <v>0.74903428418999995</v>
      </c>
      <c r="J137" s="272">
        <f t="shared" si="21"/>
        <v>0.75734598723000002</v>
      </c>
      <c r="K137" s="272">
        <f t="shared" si="21"/>
        <v>0.76951683957999995</v>
      </c>
      <c r="L137" s="272">
        <f t="shared" si="4"/>
        <v>0.74903428418999995</v>
      </c>
      <c r="M137" s="272"/>
      <c r="N137" s="272"/>
      <c r="O137" s="272">
        <f t="shared" si="22"/>
        <v>0.70295965331999999</v>
      </c>
      <c r="P137" s="272">
        <f t="shared" si="22"/>
        <v>0.71180251547999995</v>
      </c>
      <c r="Q137" s="272">
        <f t="shared" si="22"/>
        <v>0.72450347320000008</v>
      </c>
      <c r="R137" s="272">
        <f t="shared" si="6"/>
        <v>0.70295965331999999</v>
      </c>
      <c r="S137" s="272"/>
      <c r="T137" s="272"/>
      <c r="U137" s="272"/>
      <c r="V137" s="272"/>
      <c r="W137" s="272"/>
      <c r="X137" s="272"/>
      <c r="Y137" s="272"/>
      <c r="Z137" s="272"/>
      <c r="AA137" s="272"/>
    </row>
    <row r="138" spans="1:27" ht="14.25" hidden="1" customHeight="1">
      <c r="A138" s="272">
        <v>0.92</v>
      </c>
      <c r="B138" s="272">
        <f t="shared" si="16"/>
        <v>7.999999999999996E-2</v>
      </c>
      <c r="C138" s="272">
        <f t="shared" si="20"/>
        <v>0.7987999009408</v>
      </c>
      <c r="D138" s="272">
        <f t="shared" si="20"/>
        <v>0.79875254111919991</v>
      </c>
      <c r="E138" s="272">
        <f t="shared" si="20"/>
        <v>0.79971517720000018</v>
      </c>
      <c r="F138" s="272">
        <f t="shared" si="2"/>
        <v>0.79875254111919991</v>
      </c>
      <c r="G138" s="272"/>
      <c r="H138" s="272"/>
      <c r="I138" s="272">
        <f t="shared" si="21"/>
        <v>0.74881440927999998</v>
      </c>
      <c r="J138" s="272">
        <f t="shared" si="21"/>
        <v>0.75731024676000003</v>
      </c>
      <c r="K138" s="272">
        <f t="shared" si="21"/>
        <v>0.76977245496000002</v>
      </c>
      <c r="L138" s="272">
        <f t="shared" si="4"/>
        <v>0.74881440927999998</v>
      </c>
      <c r="M138" s="272"/>
      <c r="N138" s="272"/>
      <c r="O138" s="272">
        <f t="shared" si="22"/>
        <v>0.70271911984000002</v>
      </c>
      <c r="P138" s="272">
        <f t="shared" si="22"/>
        <v>0.71176636376000002</v>
      </c>
      <c r="Q138" s="272">
        <f t="shared" si="22"/>
        <v>0.72478015839999999</v>
      </c>
      <c r="R138" s="272">
        <f t="shared" si="6"/>
        <v>0.70271911984000002</v>
      </c>
      <c r="S138" s="272"/>
      <c r="T138" s="272"/>
      <c r="U138" s="272"/>
      <c r="V138" s="272"/>
      <c r="W138" s="272"/>
      <c r="X138" s="272"/>
      <c r="Y138" s="272"/>
      <c r="Z138" s="272"/>
      <c r="AA138" s="272"/>
    </row>
    <row r="139" spans="1:27" ht="14.25" hidden="1" customHeight="1">
      <c r="A139" s="272">
        <v>0.93</v>
      </c>
      <c r="B139" s="272">
        <f t="shared" si="16"/>
        <v>6.9999999999999951E-2</v>
      </c>
      <c r="C139" s="272">
        <f t="shared" si="20"/>
        <v>0.79879323644819999</v>
      </c>
      <c r="D139" s="272">
        <f t="shared" si="20"/>
        <v>0.79874474901179993</v>
      </c>
      <c r="E139" s="272">
        <f t="shared" si="20"/>
        <v>0.79972963380000006</v>
      </c>
      <c r="F139" s="272">
        <f t="shared" si="2"/>
        <v>0.79874474901179993</v>
      </c>
      <c r="G139" s="272"/>
      <c r="H139" s="272"/>
      <c r="I139" s="272">
        <f t="shared" si="21"/>
        <v>0.74859453437000001</v>
      </c>
      <c r="J139" s="272">
        <f t="shared" si="21"/>
        <v>0.75727450629000004</v>
      </c>
      <c r="K139" s="272">
        <f t="shared" si="21"/>
        <v>0.77002807033999998</v>
      </c>
      <c r="L139" s="272">
        <f t="shared" si="4"/>
        <v>0.74859453437000001</v>
      </c>
      <c r="M139" s="272"/>
      <c r="N139" s="272"/>
      <c r="O139" s="272">
        <f t="shared" si="22"/>
        <v>0.70247858636000005</v>
      </c>
      <c r="P139" s="272">
        <f t="shared" si="22"/>
        <v>0.71173021203999998</v>
      </c>
      <c r="Q139" s="272">
        <f t="shared" si="22"/>
        <v>0.7250568436</v>
      </c>
      <c r="R139" s="272">
        <f t="shared" si="6"/>
        <v>0.70247858636000005</v>
      </c>
      <c r="S139" s="272"/>
      <c r="T139" s="272"/>
      <c r="U139" s="272"/>
      <c r="V139" s="272"/>
      <c r="W139" s="272"/>
      <c r="X139" s="272"/>
      <c r="Y139" s="272"/>
      <c r="Z139" s="272"/>
      <c r="AA139" s="272"/>
    </row>
    <row r="140" spans="1:27" ht="14.25" hidden="1" customHeight="1">
      <c r="A140" s="272">
        <v>0.94</v>
      </c>
      <c r="B140" s="272">
        <f t="shared" si="16"/>
        <v>6.0000000000000053E-2</v>
      </c>
      <c r="C140" s="272">
        <f t="shared" si="20"/>
        <v>0.7987865719556001</v>
      </c>
      <c r="D140" s="272">
        <f t="shared" si="20"/>
        <v>0.79873695690439983</v>
      </c>
      <c r="E140" s="272">
        <f t="shared" si="20"/>
        <v>0.79974409040000005</v>
      </c>
      <c r="F140" s="272">
        <f t="shared" si="2"/>
        <v>0.79873695690439983</v>
      </c>
      <c r="G140" s="272"/>
      <c r="H140" s="272"/>
      <c r="I140" s="272">
        <f t="shared" si="21"/>
        <v>0.74837465945999992</v>
      </c>
      <c r="J140" s="272">
        <f t="shared" si="21"/>
        <v>0.75723876581999994</v>
      </c>
      <c r="K140" s="272">
        <f t="shared" si="21"/>
        <v>0.77028368571999994</v>
      </c>
      <c r="L140" s="272">
        <f t="shared" si="4"/>
        <v>0.74837465945999992</v>
      </c>
      <c r="M140" s="272"/>
      <c r="N140" s="272"/>
      <c r="O140" s="272">
        <f t="shared" si="22"/>
        <v>0.70223805287999996</v>
      </c>
      <c r="P140" s="272">
        <f t="shared" si="22"/>
        <v>0.71169406032000004</v>
      </c>
      <c r="Q140" s="272">
        <f t="shared" si="22"/>
        <v>0.72533352880000002</v>
      </c>
      <c r="R140" s="272">
        <f t="shared" si="6"/>
        <v>0.70223805287999996</v>
      </c>
      <c r="S140" s="272"/>
      <c r="T140" s="272"/>
      <c r="U140" s="272"/>
      <c r="V140" s="272"/>
      <c r="W140" s="272"/>
      <c r="X140" s="272"/>
      <c r="Y140" s="272"/>
      <c r="Z140" s="272"/>
      <c r="AA140" s="272"/>
    </row>
    <row r="141" spans="1:27" ht="14.25" hidden="1" customHeight="1">
      <c r="A141" s="272">
        <v>0.95</v>
      </c>
      <c r="B141" s="272">
        <f t="shared" si="16"/>
        <v>5.0000000000000044E-2</v>
      </c>
      <c r="C141" s="272">
        <f t="shared" si="20"/>
        <v>0.79877990746300009</v>
      </c>
      <c r="D141" s="272">
        <f t="shared" si="20"/>
        <v>0.79872916479699996</v>
      </c>
      <c r="E141" s="272">
        <f t="shared" si="20"/>
        <v>0.79975854700000004</v>
      </c>
      <c r="F141" s="272">
        <f t="shared" si="2"/>
        <v>0.79872916479699996</v>
      </c>
      <c r="G141" s="272"/>
      <c r="H141" s="272"/>
      <c r="I141" s="272">
        <f t="shared" si="21"/>
        <v>0.74815478454999995</v>
      </c>
      <c r="J141" s="272">
        <f t="shared" si="21"/>
        <v>0.75720302534999995</v>
      </c>
      <c r="K141" s="272">
        <f t="shared" si="21"/>
        <v>0.77053930109999991</v>
      </c>
      <c r="L141" s="272">
        <f t="shared" si="4"/>
        <v>0.74815478454999995</v>
      </c>
      <c r="M141" s="272"/>
      <c r="N141" s="272"/>
      <c r="O141" s="272">
        <f t="shared" si="22"/>
        <v>0.7019975194000001</v>
      </c>
      <c r="P141" s="272">
        <f t="shared" si="22"/>
        <v>0.7116579086</v>
      </c>
      <c r="Q141" s="272">
        <f t="shared" si="22"/>
        <v>0.72561021400000003</v>
      </c>
      <c r="R141" s="272">
        <f t="shared" si="6"/>
        <v>0.7019975194000001</v>
      </c>
      <c r="S141" s="272"/>
      <c r="T141" s="272"/>
      <c r="U141" s="272"/>
      <c r="V141" s="272"/>
      <c r="W141" s="272"/>
      <c r="X141" s="272"/>
      <c r="Y141" s="272"/>
      <c r="Z141" s="272"/>
      <c r="AA141" s="272"/>
    </row>
    <row r="142" spans="1:27" ht="14.25" hidden="1" customHeight="1">
      <c r="A142" s="272">
        <v>0.96</v>
      </c>
      <c r="B142" s="272">
        <f t="shared" si="16"/>
        <v>4.0000000000000036E-2</v>
      </c>
      <c r="C142" s="272">
        <f t="shared" ref="C142:E146" si="23">$A142*B$42+$B142*B$43</f>
        <v>0.79877324297040009</v>
      </c>
      <c r="D142" s="272">
        <f t="shared" si="23"/>
        <v>0.79872137268959997</v>
      </c>
      <c r="E142" s="272">
        <f t="shared" si="23"/>
        <v>0.79977300360000014</v>
      </c>
      <c r="F142" s="272">
        <f t="shared" si="2"/>
        <v>0.79872137268959997</v>
      </c>
      <c r="G142" s="272"/>
      <c r="H142" s="272"/>
      <c r="I142" s="272">
        <f t="shared" ref="I142:K146" si="24">$A142*H$42+$B142*H$43</f>
        <v>0.74793490963999998</v>
      </c>
      <c r="J142" s="272">
        <f t="shared" si="24"/>
        <v>0.75716728488000007</v>
      </c>
      <c r="K142" s="272">
        <f t="shared" si="24"/>
        <v>0.77079491647999998</v>
      </c>
      <c r="L142" s="272">
        <f t="shared" si="4"/>
        <v>0.74793490963999998</v>
      </c>
      <c r="M142" s="272"/>
      <c r="N142" s="272"/>
      <c r="O142" s="272">
        <f t="shared" ref="O142:Q146" si="25">$A142*N$42+$B142*N$43</f>
        <v>0.70175698592000002</v>
      </c>
      <c r="P142" s="272">
        <f t="shared" si="25"/>
        <v>0.71162175687999996</v>
      </c>
      <c r="Q142" s="272">
        <f t="shared" si="25"/>
        <v>0.72588689919999994</v>
      </c>
      <c r="R142" s="272">
        <f t="shared" si="6"/>
        <v>0.70175698592000002</v>
      </c>
      <c r="S142" s="272"/>
      <c r="T142" s="272"/>
      <c r="U142" s="272"/>
      <c r="V142" s="272"/>
      <c r="W142" s="272"/>
      <c r="X142" s="272"/>
      <c r="Y142" s="272"/>
      <c r="Z142" s="272"/>
      <c r="AA142" s="272"/>
    </row>
    <row r="143" spans="1:27" ht="14.25" hidden="1" customHeight="1">
      <c r="A143" s="272">
        <v>0.97</v>
      </c>
      <c r="B143" s="272">
        <f t="shared" si="16"/>
        <v>3.0000000000000027E-2</v>
      </c>
      <c r="C143" s="272">
        <f t="shared" si="23"/>
        <v>0.79876657847779997</v>
      </c>
      <c r="D143" s="272">
        <f t="shared" si="23"/>
        <v>0.79871358058219999</v>
      </c>
      <c r="E143" s="272">
        <f t="shared" si="23"/>
        <v>0.79978746020000013</v>
      </c>
      <c r="F143" s="272">
        <f t="shared" si="2"/>
        <v>0.79871358058219999</v>
      </c>
      <c r="G143" s="272"/>
      <c r="H143" s="272"/>
      <c r="I143" s="272">
        <f t="shared" si="24"/>
        <v>0.74771503473000001</v>
      </c>
      <c r="J143" s="272">
        <f t="shared" si="24"/>
        <v>0.75713154441000008</v>
      </c>
      <c r="K143" s="272">
        <f t="shared" si="24"/>
        <v>0.77105053185999994</v>
      </c>
      <c r="L143" s="272">
        <f t="shared" si="4"/>
        <v>0.74771503473000001</v>
      </c>
      <c r="M143" s="272"/>
      <c r="N143" s="272"/>
      <c r="O143" s="272">
        <f t="shared" si="25"/>
        <v>0.70151645244000005</v>
      </c>
      <c r="P143" s="272">
        <f t="shared" si="25"/>
        <v>0.71158560515999991</v>
      </c>
      <c r="Q143" s="272">
        <f t="shared" si="25"/>
        <v>0.72616358440000006</v>
      </c>
      <c r="R143" s="272">
        <f t="shared" si="6"/>
        <v>0.70151645244000005</v>
      </c>
      <c r="S143" s="272"/>
      <c r="T143" s="272"/>
      <c r="U143" s="272"/>
      <c r="V143" s="272"/>
      <c r="W143" s="272"/>
      <c r="X143" s="272"/>
      <c r="Y143" s="272"/>
      <c r="Z143" s="272"/>
      <c r="AA143" s="272"/>
    </row>
    <row r="144" spans="1:27" ht="14.25" hidden="1" customHeight="1">
      <c r="A144" s="272">
        <v>0.98</v>
      </c>
      <c r="B144" s="272">
        <f t="shared" si="16"/>
        <v>2.0000000000000018E-2</v>
      </c>
      <c r="C144" s="272">
        <f t="shared" si="23"/>
        <v>0.79875991398520008</v>
      </c>
      <c r="D144" s="272">
        <f t="shared" si="23"/>
        <v>0.79870578847479989</v>
      </c>
      <c r="E144" s="272">
        <f t="shared" si="23"/>
        <v>0.79980191680000001</v>
      </c>
      <c r="F144" s="272">
        <f t="shared" si="2"/>
        <v>0.79870578847479989</v>
      </c>
      <c r="G144" s="272"/>
      <c r="H144" s="272"/>
      <c r="I144" s="272">
        <f t="shared" si="24"/>
        <v>0.74749515981999992</v>
      </c>
      <c r="J144" s="272">
        <f t="shared" si="24"/>
        <v>0.75709580393999998</v>
      </c>
      <c r="K144" s="272">
        <f t="shared" si="24"/>
        <v>0.77130614723999991</v>
      </c>
      <c r="L144" s="272">
        <f t="shared" si="4"/>
        <v>0.74749515981999992</v>
      </c>
      <c r="M144" s="272"/>
      <c r="N144" s="272"/>
      <c r="O144" s="272">
        <f t="shared" si="25"/>
        <v>0.70127591895999997</v>
      </c>
      <c r="P144" s="272">
        <f t="shared" si="25"/>
        <v>0.71154945343999998</v>
      </c>
      <c r="Q144" s="272">
        <f t="shared" si="25"/>
        <v>0.72644026959999997</v>
      </c>
      <c r="R144" s="272">
        <f t="shared" si="6"/>
        <v>0.70127591895999997</v>
      </c>
      <c r="S144" s="272"/>
      <c r="T144" s="272"/>
      <c r="U144" s="272"/>
      <c r="V144" s="272"/>
      <c r="W144" s="272"/>
      <c r="X144" s="272"/>
      <c r="Y144" s="272"/>
      <c r="Z144" s="272"/>
      <c r="AA144" s="272"/>
    </row>
    <row r="145" spans="1:27" ht="14.25" hidden="1" customHeight="1">
      <c r="A145" s="272">
        <v>0.99</v>
      </c>
      <c r="B145" s="272">
        <f t="shared" si="16"/>
        <v>1.0000000000000009E-2</v>
      </c>
      <c r="C145" s="272">
        <f t="shared" si="23"/>
        <v>0.79875324949260007</v>
      </c>
      <c r="D145" s="272">
        <f t="shared" si="23"/>
        <v>0.79869799636739991</v>
      </c>
      <c r="E145" s="272">
        <f t="shared" si="23"/>
        <v>0.79981637340000011</v>
      </c>
      <c r="F145" s="272">
        <f t="shared" si="2"/>
        <v>0.79869799636739991</v>
      </c>
      <c r="G145" s="272"/>
      <c r="H145" s="272"/>
      <c r="I145" s="272">
        <f t="shared" si="24"/>
        <v>0.74727528491000006</v>
      </c>
      <c r="J145" s="272">
        <f t="shared" si="24"/>
        <v>0.75706006346999999</v>
      </c>
      <c r="K145" s="272">
        <f t="shared" si="24"/>
        <v>0.77156176261999987</v>
      </c>
      <c r="L145" s="272">
        <f t="shared" si="4"/>
        <v>0.74727528491000006</v>
      </c>
      <c r="M145" s="272"/>
      <c r="N145" s="272"/>
      <c r="O145" s="272">
        <f t="shared" si="25"/>
        <v>0.70103538548000011</v>
      </c>
      <c r="P145" s="272">
        <f t="shared" si="25"/>
        <v>0.71151330171999994</v>
      </c>
      <c r="Q145" s="272">
        <f t="shared" si="25"/>
        <v>0.72671695480000009</v>
      </c>
      <c r="R145" s="272">
        <f t="shared" si="6"/>
        <v>0.70103538548000011</v>
      </c>
      <c r="S145" s="272"/>
      <c r="T145" s="272"/>
      <c r="U145" s="272"/>
      <c r="V145" s="272"/>
      <c r="W145" s="272"/>
      <c r="X145" s="272"/>
      <c r="Y145" s="272"/>
      <c r="Z145" s="272"/>
      <c r="AA145" s="272"/>
    </row>
    <row r="146" spans="1:27" ht="14.25" customHeight="1">
      <c r="A146" s="272">
        <v>1</v>
      </c>
      <c r="B146" s="272">
        <f t="shared" si="16"/>
        <v>0</v>
      </c>
      <c r="C146" s="272">
        <f t="shared" si="23"/>
        <v>0.79874658500000006</v>
      </c>
      <c r="D146" s="272">
        <f t="shared" si="23"/>
        <v>0.79869020425999993</v>
      </c>
      <c r="E146" s="272">
        <f t="shared" si="23"/>
        <v>0.7998308300000001</v>
      </c>
      <c r="F146" s="272">
        <f t="shared" si="2"/>
        <v>0.79869020425999993</v>
      </c>
      <c r="G146" s="272"/>
      <c r="H146" s="272"/>
      <c r="I146" s="272">
        <f t="shared" si="24"/>
        <v>0.74705540999999998</v>
      </c>
      <c r="J146" s="272">
        <f t="shared" si="24"/>
        <v>0.757024323</v>
      </c>
      <c r="K146" s="272">
        <f t="shared" si="24"/>
        <v>0.77181737799999994</v>
      </c>
      <c r="L146" s="272">
        <f t="shared" si="4"/>
        <v>0.74705540999999998</v>
      </c>
      <c r="M146" s="272"/>
      <c r="N146" s="272"/>
      <c r="O146" s="272">
        <f t="shared" si="25"/>
        <v>0.70079485200000002</v>
      </c>
      <c r="P146" s="272">
        <f t="shared" si="25"/>
        <v>0.71147715</v>
      </c>
      <c r="Q146" s="272">
        <f t="shared" si="25"/>
        <v>0.72699364</v>
      </c>
      <c r="R146" s="272">
        <f t="shared" si="6"/>
        <v>0.70079485200000002</v>
      </c>
      <c r="S146" s="272"/>
      <c r="T146" s="272"/>
      <c r="U146" s="272"/>
      <c r="V146" s="272"/>
      <c r="W146" s="272"/>
      <c r="X146" s="272"/>
      <c r="Y146" s="272"/>
      <c r="Z146" s="272"/>
      <c r="AA146" s="272"/>
    </row>
    <row r="147" spans="1:27" ht="14.25" customHeight="1">
      <c r="A147" s="272"/>
      <c r="B147" s="272"/>
      <c r="C147" s="272"/>
      <c r="D147" s="272"/>
      <c r="E147" s="272"/>
      <c r="F147" s="272"/>
      <c r="G147" s="272"/>
      <c r="H147" s="272"/>
      <c r="I147" s="272"/>
      <c r="J147" s="272"/>
      <c r="K147" s="272"/>
      <c r="L147" s="272"/>
      <c r="M147" s="272"/>
      <c r="N147" s="272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72"/>
      <c r="M148" s="272"/>
      <c r="N148" s="272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</row>
    <row r="149" spans="1:27" ht="14.25" customHeight="1">
      <c r="A149" s="272"/>
      <c r="B149" s="272"/>
      <c r="C149" s="272"/>
      <c r="D149" s="272"/>
      <c r="E149" s="272"/>
      <c r="F149" s="272"/>
      <c r="G149" s="272"/>
      <c r="H149" s="272"/>
      <c r="I149" s="272"/>
      <c r="J149" s="272"/>
      <c r="K149" s="272"/>
      <c r="L149" s="272"/>
      <c r="M149" s="272"/>
      <c r="N149" s="272"/>
      <c r="O149" s="272"/>
      <c r="P149" s="272"/>
      <c r="Q149" s="272"/>
      <c r="R149" s="272"/>
      <c r="S149" s="272"/>
      <c r="T149" s="520" t="s">
        <v>100</v>
      </c>
      <c r="U149" s="521"/>
      <c r="V149" s="521"/>
      <c r="W149" s="272"/>
      <c r="X149" s="272"/>
      <c r="Y149" s="272"/>
      <c r="Z149" s="272"/>
      <c r="AA149" s="272"/>
    </row>
    <row r="150" spans="1:27" ht="14.25" customHeight="1">
      <c r="A150" s="272" t="s">
        <v>86</v>
      </c>
      <c r="B150" s="272" t="str">
        <f>$C$2</f>
        <v>oppA</v>
      </c>
      <c r="C150" s="272" t="str">
        <f>$D$2</f>
        <v>oppB</v>
      </c>
      <c r="D150" s="116" t="s">
        <v>78</v>
      </c>
      <c r="E150" s="272" t="s">
        <v>101</v>
      </c>
      <c r="F150" s="272"/>
      <c r="G150" s="272" t="s">
        <v>86</v>
      </c>
      <c r="H150" s="272" t="str">
        <f>$C$2</f>
        <v>oppA</v>
      </c>
      <c r="I150" s="272" t="str">
        <f>$E$2</f>
        <v>oppC</v>
      </c>
      <c r="J150" s="116" t="s">
        <v>78</v>
      </c>
      <c r="K150" s="272" t="s">
        <v>101</v>
      </c>
      <c r="L150" s="272"/>
      <c r="M150" s="272" t="s">
        <v>86</v>
      </c>
      <c r="N150" s="272" t="str">
        <f>$D$2</f>
        <v>oppB</v>
      </c>
      <c r="O150" s="272" t="str">
        <f>$E$2</f>
        <v>oppC</v>
      </c>
      <c r="P150" s="116" t="s">
        <v>78</v>
      </c>
      <c r="Q150" s="272" t="s">
        <v>101</v>
      </c>
      <c r="R150" s="272"/>
      <c r="S150" s="272"/>
      <c r="T150" s="124"/>
      <c r="U150" s="124" t="s">
        <v>101</v>
      </c>
      <c r="V150" s="124"/>
      <c r="W150" s="272"/>
      <c r="X150" s="272"/>
      <c r="Y150" s="272"/>
      <c r="Z150" s="272"/>
      <c r="AA150" s="272"/>
    </row>
    <row r="151" spans="1:27" ht="14.25" customHeight="1">
      <c r="A151" s="272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72">
        <f>MATCH(D154,F162:F5307,0)</f>
        <v>66</v>
      </c>
      <c r="F151" s="272"/>
      <c r="G151" s="272" t="str">
        <f>$B$3</f>
        <v>myA</v>
      </c>
      <c r="H151" s="115">
        <f>$C3</f>
        <v>0.5</v>
      </c>
      <c r="I151" s="115">
        <f>$E3</f>
        <v>0.74099999999999999</v>
      </c>
      <c r="J151" s="123">
        <f t="array" ref="J151">INDEX($A$162:$A$5307,K$151)</f>
        <v>0.01</v>
      </c>
      <c r="K151" s="272">
        <f>MATCH(J154,L162:L5307,0)</f>
        <v>167</v>
      </c>
      <c r="L151" s="272"/>
      <c r="M151" s="272" t="str">
        <f>$B$3</f>
        <v>myA</v>
      </c>
      <c r="N151" s="115">
        <f>$D3</f>
        <v>0.57799999999999996</v>
      </c>
      <c r="O151" s="115">
        <f>$E3</f>
        <v>0.74099999999999999</v>
      </c>
      <c r="P151" s="123">
        <f t="array" ref="P151">INDEX($A$162:$A$5307,Q$151)</f>
        <v>0</v>
      </c>
      <c r="Q151" s="272">
        <f>MATCH(P154,R162:R5307,0)</f>
        <v>68</v>
      </c>
      <c r="R151" s="272"/>
      <c r="S151" s="272"/>
      <c r="T151" s="124"/>
      <c r="U151" s="124">
        <f>MATCH(T154,W162:W5307,0)</f>
        <v>3406</v>
      </c>
      <c r="V151" s="124"/>
      <c r="W151" s="272"/>
      <c r="X151" s="272"/>
      <c r="Y151" s="272"/>
      <c r="Z151" s="272"/>
      <c r="AA151" s="272"/>
    </row>
    <row r="152" spans="1:27" ht="14.25" customHeight="1">
      <c r="A152" s="272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72"/>
      <c r="F152" s="272"/>
      <c r="G152" s="272" t="str">
        <f>$B$4</f>
        <v>myB</v>
      </c>
      <c r="H152" s="115">
        <f>$C4</f>
        <v>0.42199999999999999</v>
      </c>
      <c r="I152" s="115">
        <f>$E4</f>
        <v>0.67</v>
      </c>
      <c r="J152" s="123">
        <f t="array" ref="J152">INDEX($B$162:$B$5307,K$151)</f>
        <v>0.65</v>
      </c>
      <c r="K152" s="272"/>
      <c r="L152" s="272"/>
      <c r="M152" s="272" t="str">
        <f>$B$4</f>
        <v>myB</v>
      </c>
      <c r="N152" s="115">
        <f>$D4</f>
        <v>0.5</v>
      </c>
      <c r="O152" s="115">
        <f>$E4</f>
        <v>0.67</v>
      </c>
      <c r="P152" s="123">
        <f t="array" ref="P152">INDEX($B$162:$B$5307,Q$151)</f>
        <v>0.67</v>
      </c>
      <c r="Q152" s="272"/>
      <c r="R152" s="272"/>
      <c r="S152" s="272"/>
      <c r="T152" s="124"/>
      <c r="U152" s="124"/>
      <c r="V152" s="124"/>
      <c r="W152" s="272"/>
      <c r="X152" s="272"/>
      <c r="Y152" s="272"/>
      <c r="Z152" s="272"/>
      <c r="AA152" s="272"/>
    </row>
    <row r="153" spans="1:27" ht="14.25" customHeight="1">
      <c r="A153" s="272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72"/>
      <c r="F153" s="272"/>
      <c r="G153" s="272" t="str">
        <f>$B$5</f>
        <v>myC</v>
      </c>
      <c r="H153" s="115">
        <f>$C5</f>
        <v>0.45</v>
      </c>
      <c r="I153" s="115">
        <f>$E5</f>
        <v>0.56000000000000005</v>
      </c>
      <c r="J153" s="123">
        <f>1-J151-J152</f>
        <v>0.33999999999999997</v>
      </c>
      <c r="K153" s="272"/>
      <c r="L153" s="272"/>
      <c r="M153" s="272" t="str">
        <f>$B$5</f>
        <v>myC</v>
      </c>
      <c r="N153" s="115">
        <f>$D5</f>
        <v>0.46</v>
      </c>
      <c r="O153" s="115">
        <f>$E5</f>
        <v>0.56000000000000005</v>
      </c>
      <c r="P153" s="123">
        <f>1-P151-P152</f>
        <v>0.32999999999999996</v>
      </c>
      <c r="Q153" s="272"/>
      <c r="R153" s="272"/>
      <c r="S153" s="272"/>
      <c r="T153" s="124"/>
      <c r="U153" s="124"/>
      <c r="V153" s="124"/>
      <c r="W153" s="272"/>
      <c r="X153" s="272"/>
      <c r="Y153" s="272"/>
      <c r="Z153" s="272"/>
      <c r="AA153" s="272"/>
    </row>
    <row r="154" spans="1:27" ht="14.25" customHeight="1">
      <c r="A154" s="272"/>
      <c r="B154" s="272"/>
      <c r="C154" s="272" t="s">
        <v>91</v>
      </c>
      <c r="D154" s="272">
        <f>MAX(F162:F5312)</f>
        <v>0.28947855459999999</v>
      </c>
      <c r="E154" s="272"/>
      <c r="F154" s="272"/>
      <c r="G154" s="272"/>
      <c r="H154" s="272"/>
      <c r="I154" s="272" t="s">
        <v>91</v>
      </c>
      <c r="J154" s="272">
        <f>MAX(L162:L5312)</f>
        <v>0.42606316608000006</v>
      </c>
      <c r="K154" s="272"/>
      <c r="L154" s="272"/>
      <c r="M154" s="272"/>
      <c r="N154" s="272"/>
      <c r="O154" s="272" t="s">
        <v>91</v>
      </c>
      <c r="P154" s="272">
        <f>MAX(R162:R5312)</f>
        <v>0.45716306014600006</v>
      </c>
      <c r="Q154" s="272"/>
      <c r="R154" s="272"/>
      <c r="S154" s="272"/>
      <c r="T154" s="124">
        <f>MAX(W162:W5312)</f>
        <v>0.59369660338592312</v>
      </c>
      <c r="U154" s="124"/>
      <c r="V154" s="124"/>
      <c r="W154" s="272"/>
      <c r="X154" s="272"/>
      <c r="Y154" s="272"/>
      <c r="Z154" s="272"/>
      <c r="AA154" s="272"/>
    </row>
    <row r="155" spans="1:27" ht="14.25" customHeight="1">
      <c r="A155" s="272"/>
      <c r="B155" s="272"/>
      <c r="C155" s="272"/>
      <c r="D155" s="272"/>
      <c r="E155" s="272"/>
      <c r="F155" s="272"/>
      <c r="G155" s="272"/>
      <c r="H155" s="272"/>
      <c r="I155" s="272"/>
      <c r="J155" s="272"/>
      <c r="K155" s="272"/>
      <c r="L155" s="272"/>
      <c r="M155" s="272"/>
      <c r="N155" s="272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</row>
    <row r="156" spans="1:27" ht="14.25" customHeight="1">
      <c r="A156" s="272" t="s">
        <v>102</v>
      </c>
      <c r="B156" s="272" t="str">
        <f>$C$2</f>
        <v>oppA</v>
      </c>
      <c r="C156" s="272" t="str">
        <f>$D$2</f>
        <v>oppB</v>
      </c>
      <c r="D156" s="272"/>
      <c r="E156" s="272"/>
      <c r="F156" s="272"/>
      <c r="G156" s="272" t="s">
        <v>102</v>
      </c>
      <c r="H156" s="272" t="str">
        <f>$C$2</f>
        <v>oppA</v>
      </c>
      <c r="I156" s="272" t="str">
        <f>$E$2</f>
        <v>oppC</v>
      </c>
      <c r="J156" s="272"/>
      <c r="K156" s="272"/>
      <c r="L156" s="272"/>
      <c r="M156" s="272" t="s">
        <v>102</v>
      </c>
      <c r="N156" s="272" t="str">
        <f>$D$2</f>
        <v>oppB</v>
      </c>
      <c r="O156" s="272" t="str">
        <f>$E$2</f>
        <v>oppC</v>
      </c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</row>
    <row r="157" spans="1:27" ht="14.25" customHeight="1">
      <c r="A157" s="272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72"/>
      <c r="E157" s="272"/>
      <c r="F157" s="272"/>
      <c r="G157" s="272" t="str">
        <f>$B$3</f>
        <v>myA</v>
      </c>
      <c r="H157" s="115">
        <f>H151*$I16 +(1-H151)*G$17</f>
        <v>0.41582875000000002</v>
      </c>
      <c r="I157" s="115">
        <f>I151*$I16 +(1-I151)*E$17</f>
        <v>0.43483506630000002</v>
      </c>
      <c r="J157" s="272"/>
      <c r="K157" s="272"/>
      <c r="L157" s="272"/>
      <c r="M157" s="272" t="str">
        <f>$B$3</f>
        <v>myA</v>
      </c>
      <c r="N157" s="115">
        <f>N151*$J16 +(1-N151)*G$17</f>
        <v>0.45126760239999997</v>
      </c>
      <c r="O157" s="115">
        <f>O151*$J16 +(1-O151)*F$17</f>
        <v>0.46254717400000001</v>
      </c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</row>
    <row r="158" spans="1:27" ht="14.25" customHeight="1">
      <c r="A158" s="272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72"/>
      <c r="E158" s="272"/>
      <c r="F158" s="272"/>
      <c r="G158" s="272" t="str">
        <f>$B$4</f>
        <v>myB</v>
      </c>
      <c r="H158" s="115">
        <f>H152*$I15 +(1-H152)*G$17</f>
        <v>0.4152547726000001</v>
      </c>
      <c r="I158" s="115">
        <f>I152*$I15 +(1-I152)*E$17</f>
        <v>0.43548855500000005</v>
      </c>
      <c r="J158" s="272"/>
      <c r="K158" s="272"/>
      <c r="L158" s="272"/>
      <c r="M158" s="272" t="str">
        <f>$B$4</f>
        <v>myB</v>
      </c>
      <c r="N158" s="115">
        <f>N152*$J15 +(1-N152)*G$17</f>
        <v>0.45140701</v>
      </c>
      <c r="O158" s="115">
        <f>O152*$J15 +(1-O152)*F$17</f>
        <v>0.46248004939999998</v>
      </c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</row>
    <row r="159" spans="1:27" ht="14.25" customHeight="1">
      <c r="A159" s="272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72"/>
      <c r="E159" s="272"/>
      <c r="F159" s="272"/>
      <c r="G159" s="272" t="str">
        <f>$B$5</f>
        <v>myC</v>
      </c>
      <c r="H159" s="115">
        <f>H153*$I14 +(1-H153)*G$17</f>
        <v>0.44702728350000004</v>
      </c>
      <c r="I159" s="115">
        <f>I153*$I14 +(1-I153)*E$17</f>
        <v>0.40778718479999998</v>
      </c>
      <c r="J159" s="272"/>
      <c r="K159" s="272"/>
      <c r="L159" s="272"/>
      <c r="M159" s="272" t="str">
        <f>$B$5</f>
        <v>myC</v>
      </c>
      <c r="N159" s="115">
        <f>N153*$J14 +(1-N153)*G$17</f>
        <v>0.46884958620000006</v>
      </c>
      <c r="O159" s="115">
        <f>O153*$J14 +(1-O153)*F$17</f>
        <v>0.44649697520000009</v>
      </c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</row>
    <row r="160" spans="1:27" ht="14.25" customHeight="1">
      <c r="A160" s="272"/>
      <c r="B160" s="272"/>
      <c r="C160" s="272"/>
      <c r="D160" s="272"/>
      <c r="E160" s="272"/>
      <c r="F160" s="272"/>
      <c r="G160" s="272"/>
      <c r="H160" s="272"/>
      <c r="I160" s="272"/>
      <c r="J160" s="272"/>
      <c r="K160" s="272"/>
      <c r="L160" s="272"/>
      <c r="M160" s="272"/>
      <c r="N160" s="272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</row>
    <row r="161" spans="1:27" ht="14.25" customHeight="1">
      <c r="A161" s="272" t="s">
        <v>103</v>
      </c>
      <c r="B161" s="272" t="s">
        <v>104</v>
      </c>
      <c r="C161" s="272" t="s">
        <v>105</v>
      </c>
      <c r="D161" s="272" t="s">
        <v>95</v>
      </c>
      <c r="E161" s="272" t="s">
        <v>96</v>
      </c>
      <c r="F161" s="272" t="s">
        <v>98</v>
      </c>
      <c r="G161" s="272"/>
      <c r="H161" s="272"/>
      <c r="I161" s="272"/>
      <c r="J161" s="272" t="s">
        <v>95</v>
      </c>
      <c r="K161" s="272" t="s">
        <v>96</v>
      </c>
      <c r="L161" s="272" t="s">
        <v>98</v>
      </c>
      <c r="M161" s="272"/>
      <c r="N161" s="272"/>
      <c r="O161" s="272"/>
      <c r="P161" s="272" t="s">
        <v>95</v>
      </c>
      <c r="Q161" s="272" t="s">
        <v>96</v>
      </c>
      <c r="R161" s="272" t="s">
        <v>98</v>
      </c>
      <c r="S161" s="272"/>
      <c r="T161" s="272" t="s">
        <v>95</v>
      </c>
      <c r="U161" s="272" t="s">
        <v>96</v>
      </c>
      <c r="V161" s="272" t="s">
        <v>97</v>
      </c>
      <c r="W161" s="272" t="s">
        <v>98</v>
      </c>
      <c r="X161" s="272"/>
      <c r="Y161" s="272"/>
      <c r="Z161" s="272"/>
      <c r="AA161" s="272"/>
    </row>
    <row r="162" spans="1:27" ht="14.25" customHeight="1">
      <c r="A162" s="125">
        <v>0</v>
      </c>
      <c r="B162" s="125">
        <v>0</v>
      </c>
      <c r="C162" s="125">
        <v>1</v>
      </c>
      <c r="D162" s="272">
        <f t="shared" ref="D162:E225" si="26">$A162*B$157+$B162*B$158+$C162*B$159</f>
        <v>0.29811700000000002</v>
      </c>
      <c r="E162" s="272">
        <f t="shared" si="26"/>
        <v>0.281273</v>
      </c>
      <c r="F162" s="272">
        <f t="shared" ref="F162:F416" si="27">MIN(D162:E162)</f>
        <v>0.281273</v>
      </c>
      <c r="G162" s="272"/>
      <c r="H162" s="272"/>
      <c r="I162" s="272"/>
      <c r="J162" s="272">
        <f t="shared" ref="J162:K225" si="28">$A162*H$157+$B162*H$158+$C162*H$159</f>
        <v>0.44702728350000004</v>
      </c>
      <c r="K162" s="272">
        <f t="shared" si="28"/>
        <v>0.40778718479999998</v>
      </c>
      <c r="L162" s="272">
        <f t="shared" ref="L162:L416" si="29">MIN(J162:K162)</f>
        <v>0.40778718479999998</v>
      </c>
      <c r="M162" s="272"/>
      <c r="N162" s="272"/>
      <c r="O162" s="272"/>
      <c r="P162" s="272">
        <f t="shared" ref="P162:Q225" si="30">$A162*N$157+$B162*N$158+$C162*N$159</f>
        <v>0.46884958620000006</v>
      </c>
      <c r="Q162" s="272">
        <f t="shared" si="30"/>
        <v>0.44649697520000009</v>
      </c>
      <c r="R162" s="272">
        <f t="shared" ref="R162:R416" si="31">MIN(P162:Q162)</f>
        <v>0.44649697520000009</v>
      </c>
      <c r="S162" s="272"/>
      <c r="T162" s="272">
        <f t="shared" ref="T162:V225" si="32">$A162*I$3+$B162*I$4+$C162*I$5</f>
        <v>0.61102859643547003</v>
      </c>
      <c r="U162" s="272">
        <f t="shared" si="32"/>
        <v>0.59765388777959605</v>
      </c>
      <c r="V162" s="272">
        <f t="shared" si="32"/>
        <v>0.57485898953265613</v>
      </c>
      <c r="W162" s="272">
        <f t="shared" ref="W162:W416" si="33">MIN(T162:V162)</f>
        <v>0.57485898953265613</v>
      </c>
      <c r="X162" s="272"/>
      <c r="Y162" s="272"/>
      <c r="Z162" s="272"/>
      <c r="AA162" s="272"/>
    </row>
    <row r="163" spans="1:27" ht="14.25" customHeight="1">
      <c r="A163" s="125">
        <v>0</v>
      </c>
      <c r="B163" s="125">
        <v>0.01</v>
      </c>
      <c r="C163" s="125">
        <v>0.99</v>
      </c>
      <c r="D163" s="272">
        <f t="shared" si="26"/>
        <v>0.29798410084000004</v>
      </c>
      <c r="E163" s="272">
        <f t="shared" si="26"/>
        <v>0.28139933</v>
      </c>
      <c r="F163" s="272">
        <f t="shared" si="27"/>
        <v>0.28139933</v>
      </c>
      <c r="G163" s="272"/>
      <c r="H163" s="272"/>
      <c r="I163" s="272"/>
      <c r="J163" s="272">
        <f t="shared" si="28"/>
        <v>0.44670955839100002</v>
      </c>
      <c r="K163" s="272">
        <f t="shared" si="28"/>
        <v>0.40806419850199999</v>
      </c>
      <c r="L163" s="272">
        <f t="shared" si="29"/>
        <v>0.40806419850199999</v>
      </c>
      <c r="M163" s="272"/>
      <c r="N163" s="272"/>
      <c r="O163" s="272"/>
      <c r="P163" s="272">
        <f t="shared" si="30"/>
        <v>0.46867516043800006</v>
      </c>
      <c r="Q163" s="272">
        <f t="shared" si="30"/>
        <v>0.44665680594200008</v>
      </c>
      <c r="R163" s="272">
        <f t="shared" si="31"/>
        <v>0.44665680594200008</v>
      </c>
      <c r="S163" s="272"/>
      <c r="T163" s="272">
        <f t="shared" si="32"/>
        <v>0.61076153613920958</v>
      </c>
      <c r="U163" s="272">
        <f t="shared" si="32"/>
        <v>0.59760010925880014</v>
      </c>
      <c r="V163" s="272">
        <f t="shared" si="32"/>
        <v>0.57514755453315358</v>
      </c>
      <c r="W163" s="272">
        <f t="shared" si="33"/>
        <v>0.57514755453315358</v>
      </c>
      <c r="X163" s="272"/>
      <c r="Y163" s="272"/>
      <c r="Z163" s="272"/>
      <c r="AA163" s="272"/>
    </row>
    <row r="164" spans="1:27" ht="14.25" hidden="1" customHeight="1">
      <c r="A164" s="125">
        <v>0</v>
      </c>
      <c r="B164" s="125">
        <v>0.02</v>
      </c>
      <c r="C164" s="125">
        <v>0.98</v>
      </c>
      <c r="D164" s="272">
        <f t="shared" si="26"/>
        <v>0.29785120168000001</v>
      </c>
      <c r="E164" s="272">
        <f t="shared" si="26"/>
        <v>0.28152565999999996</v>
      </c>
      <c r="F164" s="272">
        <f t="shared" si="27"/>
        <v>0.28152565999999996</v>
      </c>
      <c r="G164" s="272"/>
      <c r="H164" s="272"/>
      <c r="I164" s="272"/>
      <c r="J164" s="272">
        <f t="shared" si="28"/>
        <v>0.44639183328199999</v>
      </c>
      <c r="K164" s="272">
        <f t="shared" si="28"/>
        <v>0.40834121220399994</v>
      </c>
      <c r="L164" s="272">
        <f t="shared" si="29"/>
        <v>0.40834121220399994</v>
      </c>
      <c r="M164" s="272"/>
      <c r="N164" s="272"/>
      <c r="O164" s="272"/>
      <c r="P164" s="272">
        <f t="shared" si="30"/>
        <v>0.46850073467600001</v>
      </c>
      <c r="Q164" s="272">
        <f t="shared" si="30"/>
        <v>0.44681663668400007</v>
      </c>
      <c r="R164" s="272">
        <f t="shared" si="31"/>
        <v>0.44681663668400007</v>
      </c>
      <c r="S164" s="272"/>
      <c r="T164" s="272">
        <f t="shared" si="32"/>
        <v>0.61049447584294914</v>
      </c>
      <c r="U164" s="272">
        <f t="shared" si="32"/>
        <v>0.59754633073800412</v>
      </c>
      <c r="V164" s="272">
        <f t="shared" si="32"/>
        <v>0.57543611953365104</v>
      </c>
      <c r="W164" s="272">
        <f t="shared" si="33"/>
        <v>0.57543611953365104</v>
      </c>
      <c r="X164" s="272"/>
      <c r="Y164" s="272"/>
      <c r="Z164" s="272"/>
      <c r="AA164" s="272"/>
    </row>
    <row r="165" spans="1:27" ht="14.25" hidden="1" customHeight="1">
      <c r="A165" s="125">
        <v>0</v>
      </c>
      <c r="B165" s="125">
        <v>0.03</v>
      </c>
      <c r="C165" s="125">
        <v>0.97</v>
      </c>
      <c r="D165" s="272">
        <f t="shared" si="26"/>
        <v>0.29771830252000003</v>
      </c>
      <c r="E165" s="272">
        <f t="shared" si="26"/>
        <v>0.28165198999999996</v>
      </c>
      <c r="F165" s="272">
        <f t="shared" si="27"/>
        <v>0.28165198999999996</v>
      </c>
      <c r="G165" s="272"/>
      <c r="H165" s="272"/>
      <c r="I165" s="272"/>
      <c r="J165" s="272">
        <f t="shared" si="28"/>
        <v>0.44607410817300003</v>
      </c>
      <c r="K165" s="272">
        <f t="shared" si="28"/>
        <v>0.408618225906</v>
      </c>
      <c r="L165" s="272">
        <f t="shared" si="29"/>
        <v>0.408618225906</v>
      </c>
      <c r="M165" s="272"/>
      <c r="N165" s="272"/>
      <c r="O165" s="272"/>
      <c r="P165" s="272">
        <f t="shared" si="30"/>
        <v>0.46832630891400007</v>
      </c>
      <c r="Q165" s="272">
        <f t="shared" si="30"/>
        <v>0.44697646742600006</v>
      </c>
      <c r="R165" s="272">
        <f t="shared" si="31"/>
        <v>0.44697646742600006</v>
      </c>
      <c r="S165" s="272"/>
      <c r="T165" s="272">
        <f t="shared" si="32"/>
        <v>0.6102274155466888</v>
      </c>
      <c r="U165" s="272">
        <f t="shared" si="32"/>
        <v>0.59749255221720821</v>
      </c>
      <c r="V165" s="272">
        <f t="shared" si="32"/>
        <v>0.57572468453414849</v>
      </c>
      <c r="W165" s="272">
        <f t="shared" si="33"/>
        <v>0.57572468453414849</v>
      </c>
      <c r="X165" s="272"/>
      <c r="Y165" s="272"/>
      <c r="Z165" s="272"/>
      <c r="AA165" s="272"/>
    </row>
    <row r="166" spans="1:27" ht="14.25" hidden="1" customHeight="1">
      <c r="A166" s="125">
        <v>0</v>
      </c>
      <c r="B166" s="125">
        <v>0.04</v>
      </c>
      <c r="C166" s="125">
        <v>0.96</v>
      </c>
      <c r="D166" s="272">
        <f t="shared" si="26"/>
        <v>0.29758540336</v>
      </c>
      <c r="E166" s="272">
        <f t="shared" si="26"/>
        <v>0.28177832000000003</v>
      </c>
      <c r="F166" s="272">
        <f t="shared" si="27"/>
        <v>0.28177832000000003</v>
      </c>
      <c r="G166" s="272"/>
      <c r="H166" s="272"/>
      <c r="I166" s="272"/>
      <c r="J166" s="272">
        <f t="shared" si="28"/>
        <v>0.44575638306400001</v>
      </c>
      <c r="K166" s="272">
        <f t="shared" si="28"/>
        <v>0.40889523960800001</v>
      </c>
      <c r="L166" s="272">
        <f t="shared" si="29"/>
        <v>0.40889523960800001</v>
      </c>
      <c r="M166" s="272"/>
      <c r="N166" s="272"/>
      <c r="O166" s="272"/>
      <c r="P166" s="272">
        <f t="shared" si="30"/>
        <v>0.46815188315200007</v>
      </c>
      <c r="Q166" s="272">
        <f t="shared" si="30"/>
        <v>0.4471362981680001</v>
      </c>
      <c r="R166" s="272">
        <f t="shared" si="31"/>
        <v>0.4471362981680001</v>
      </c>
      <c r="S166" s="272"/>
      <c r="T166" s="272">
        <f t="shared" si="32"/>
        <v>0.60996035525042835</v>
      </c>
      <c r="U166" s="272">
        <f t="shared" si="32"/>
        <v>0.59743877369641218</v>
      </c>
      <c r="V166" s="272">
        <f t="shared" si="32"/>
        <v>0.57601324953464583</v>
      </c>
      <c r="W166" s="272">
        <f t="shared" si="33"/>
        <v>0.57601324953464583</v>
      </c>
      <c r="X166" s="272"/>
      <c r="Y166" s="272"/>
      <c r="Z166" s="272"/>
      <c r="AA166" s="272"/>
    </row>
    <row r="167" spans="1:27" ht="14.25" hidden="1" customHeight="1">
      <c r="A167" s="125">
        <v>0</v>
      </c>
      <c r="B167" s="125">
        <v>0.05</v>
      </c>
      <c r="C167" s="125">
        <v>0.95</v>
      </c>
      <c r="D167" s="272">
        <f t="shared" si="26"/>
        <v>0.29745250420000002</v>
      </c>
      <c r="E167" s="272">
        <f t="shared" si="26"/>
        <v>0.28190464999999998</v>
      </c>
      <c r="F167" s="272">
        <f t="shared" si="27"/>
        <v>0.28190464999999998</v>
      </c>
      <c r="G167" s="272"/>
      <c r="H167" s="272"/>
      <c r="I167" s="272"/>
      <c r="J167" s="272">
        <f t="shared" si="28"/>
        <v>0.44543865795500004</v>
      </c>
      <c r="K167" s="272">
        <f t="shared" si="28"/>
        <v>0.40917225330999996</v>
      </c>
      <c r="L167" s="272">
        <f t="shared" si="29"/>
        <v>0.40917225330999996</v>
      </c>
      <c r="M167" s="272"/>
      <c r="N167" s="272"/>
      <c r="O167" s="272"/>
      <c r="P167" s="272">
        <f t="shared" si="30"/>
        <v>0.46797745739000002</v>
      </c>
      <c r="Q167" s="272">
        <f t="shared" si="30"/>
        <v>0.44729612891000009</v>
      </c>
      <c r="R167" s="272">
        <f t="shared" si="31"/>
        <v>0.44729612891000009</v>
      </c>
      <c r="S167" s="272"/>
      <c r="T167" s="272">
        <f t="shared" si="32"/>
        <v>0.60969329495416791</v>
      </c>
      <c r="U167" s="272">
        <f t="shared" si="32"/>
        <v>0.59738499517561616</v>
      </c>
      <c r="V167" s="272">
        <f t="shared" si="32"/>
        <v>0.57630181453514329</v>
      </c>
      <c r="W167" s="272">
        <f t="shared" si="33"/>
        <v>0.57630181453514329</v>
      </c>
      <c r="X167" s="272"/>
      <c r="Y167" s="272"/>
      <c r="Z167" s="272"/>
      <c r="AA167" s="272"/>
    </row>
    <row r="168" spans="1:27" ht="14.25" hidden="1" customHeight="1">
      <c r="A168" s="125">
        <v>0</v>
      </c>
      <c r="B168" s="125">
        <v>0.06</v>
      </c>
      <c r="C168" s="125">
        <v>0.94</v>
      </c>
      <c r="D168" s="272">
        <f t="shared" si="26"/>
        <v>0.29731960503999999</v>
      </c>
      <c r="E168" s="272">
        <f t="shared" si="26"/>
        <v>0.28203097999999999</v>
      </c>
      <c r="F168" s="272">
        <f t="shared" si="27"/>
        <v>0.28203097999999999</v>
      </c>
      <c r="G168" s="272"/>
      <c r="H168" s="272"/>
      <c r="I168" s="272"/>
      <c r="J168" s="272">
        <f t="shared" si="28"/>
        <v>0.44512093284600002</v>
      </c>
      <c r="K168" s="272">
        <f t="shared" si="28"/>
        <v>0.40944926701199996</v>
      </c>
      <c r="L168" s="272">
        <f t="shared" si="29"/>
        <v>0.40944926701199996</v>
      </c>
      <c r="M168" s="272"/>
      <c r="N168" s="272"/>
      <c r="O168" s="272"/>
      <c r="P168" s="272">
        <f t="shared" si="30"/>
        <v>0.46780303162800002</v>
      </c>
      <c r="Q168" s="272">
        <f t="shared" si="30"/>
        <v>0.44745595965200008</v>
      </c>
      <c r="R168" s="272">
        <f t="shared" si="31"/>
        <v>0.44745595965200008</v>
      </c>
      <c r="S168" s="272"/>
      <c r="T168" s="272">
        <f t="shared" si="32"/>
        <v>0.60942623465790746</v>
      </c>
      <c r="U168" s="272">
        <f t="shared" si="32"/>
        <v>0.59733121665482025</v>
      </c>
      <c r="V168" s="272">
        <f t="shared" si="32"/>
        <v>0.57659037953564074</v>
      </c>
      <c r="W168" s="272">
        <f t="shared" si="33"/>
        <v>0.57659037953564074</v>
      </c>
      <c r="X168" s="272"/>
      <c r="Y168" s="272"/>
      <c r="Z168" s="272"/>
      <c r="AA168" s="272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72">
        <f t="shared" si="26"/>
        <v>0.29718670588000001</v>
      </c>
      <c r="E169" s="272">
        <f t="shared" si="26"/>
        <v>0.28215730999999999</v>
      </c>
      <c r="F169" s="272">
        <f t="shared" si="27"/>
        <v>0.28215730999999999</v>
      </c>
      <c r="G169" s="272"/>
      <c r="H169" s="272"/>
      <c r="I169" s="272"/>
      <c r="J169" s="272">
        <f t="shared" si="28"/>
        <v>0.44480320773700011</v>
      </c>
      <c r="K169" s="272">
        <f t="shared" si="28"/>
        <v>0.40972628071400002</v>
      </c>
      <c r="L169" s="272">
        <f t="shared" si="29"/>
        <v>0.40972628071400002</v>
      </c>
      <c r="M169" s="272"/>
      <c r="N169" s="272"/>
      <c r="O169" s="272"/>
      <c r="P169" s="272">
        <f t="shared" si="30"/>
        <v>0.46762860586600008</v>
      </c>
      <c r="Q169" s="272">
        <f t="shared" si="30"/>
        <v>0.44761579039400012</v>
      </c>
      <c r="R169" s="272">
        <f t="shared" si="31"/>
        <v>0.44761579039400012</v>
      </c>
      <c r="S169" s="272"/>
      <c r="T169" s="272">
        <f t="shared" si="32"/>
        <v>0.60915917436164713</v>
      </c>
      <c r="U169" s="272">
        <f t="shared" si="32"/>
        <v>0.59727743813402434</v>
      </c>
      <c r="V169" s="272">
        <f t="shared" si="32"/>
        <v>0.57687894453613819</v>
      </c>
      <c r="W169" s="272">
        <f t="shared" si="33"/>
        <v>0.57687894453613819</v>
      </c>
      <c r="X169" s="272"/>
      <c r="Y169" s="272"/>
      <c r="Z169" s="272"/>
      <c r="AA169" s="272"/>
    </row>
    <row r="170" spans="1:27" ht="14.25" hidden="1" customHeight="1">
      <c r="A170" s="125">
        <v>0</v>
      </c>
      <c r="B170" s="125">
        <v>0.08</v>
      </c>
      <c r="C170" s="125">
        <v>0.92</v>
      </c>
      <c r="D170" s="272">
        <f t="shared" si="26"/>
        <v>0.29705380672000004</v>
      </c>
      <c r="E170" s="272">
        <f t="shared" si="26"/>
        <v>0.28228364</v>
      </c>
      <c r="F170" s="272">
        <f t="shared" si="27"/>
        <v>0.28228364</v>
      </c>
      <c r="G170" s="272"/>
      <c r="H170" s="272"/>
      <c r="I170" s="272"/>
      <c r="J170" s="272">
        <f t="shared" si="28"/>
        <v>0.44448548262800008</v>
      </c>
      <c r="K170" s="272">
        <f t="shared" si="28"/>
        <v>0.41000329441599997</v>
      </c>
      <c r="L170" s="272">
        <f t="shared" si="29"/>
        <v>0.41000329441599997</v>
      </c>
      <c r="M170" s="272"/>
      <c r="N170" s="272"/>
      <c r="O170" s="272"/>
      <c r="P170" s="272">
        <f t="shared" si="30"/>
        <v>0.46745418010400008</v>
      </c>
      <c r="Q170" s="272">
        <f t="shared" si="30"/>
        <v>0.44777562113600011</v>
      </c>
      <c r="R170" s="272">
        <f t="shared" si="31"/>
        <v>0.44777562113600011</v>
      </c>
      <c r="S170" s="272"/>
      <c r="T170" s="272">
        <f t="shared" si="32"/>
        <v>0.60889211406538668</v>
      </c>
      <c r="U170" s="272">
        <f t="shared" si="32"/>
        <v>0.59722365961322832</v>
      </c>
      <c r="V170" s="272">
        <f t="shared" si="32"/>
        <v>0.57716750953663565</v>
      </c>
      <c r="W170" s="272">
        <f t="shared" si="33"/>
        <v>0.57716750953663565</v>
      </c>
      <c r="X170" s="272"/>
      <c r="Y170" s="272"/>
      <c r="Z170" s="272"/>
      <c r="AA170" s="272"/>
    </row>
    <row r="171" spans="1:27" ht="14.25" hidden="1" customHeight="1">
      <c r="A171" s="125">
        <v>0</v>
      </c>
      <c r="B171" s="125">
        <v>0.09</v>
      </c>
      <c r="C171" s="125">
        <v>0.91</v>
      </c>
      <c r="D171" s="272">
        <f t="shared" si="26"/>
        <v>0.29692090756</v>
      </c>
      <c r="E171" s="272">
        <f t="shared" si="26"/>
        <v>0.28240997000000001</v>
      </c>
      <c r="F171" s="272">
        <f t="shared" si="27"/>
        <v>0.28240997000000001</v>
      </c>
      <c r="G171" s="272"/>
      <c r="H171" s="272"/>
      <c r="I171" s="272"/>
      <c r="J171" s="272">
        <f t="shared" si="28"/>
        <v>0.44416775751900006</v>
      </c>
      <c r="K171" s="272">
        <f t="shared" si="28"/>
        <v>0.41028030811800004</v>
      </c>
      <c r="L171" s="272">
        <f t="shared" si="29"/>
        <v>0.41028030811800004</v>
      </c>
      <c r="M171" s="272"/>
      <c r="N171" s="272"/>
      <c r="O171" s="272"/>
      <c r="P171" s="272">
        <f t="shared" si="30"/>
        <v>0.46727975434200009</v>
      </c>
      <c r="Q171" s="272">
        <f t="shared" si="30"/>
        <v>0.4479354518780001</v>
      </c>
      <c r="R171" s="272">
        <f t="shared" si="31"/>
        <v>0.4479354518780001</v>
      </c>
      <c r="S171" s="272"/>
      <c r="T171" s="272">
        <f t="shared" si="32"/>
        <v>0.60862505376912623</v>
      </c>
      <c r="U171" s="272">
        <f t="shared" si="32"/>
        <v>0.59716988109243241</v>
      </c>
      <c r="V171" s="272">
        <f t="shared" si="32"/>
        <v>0.5774560745371331</v>
      </c>
      <c r="W171" s="272">
        <f t="shared" si="33"/>
        <v>0.5774560745371331</v>
      </c>
      <c r="X171" s="272"/>
      <c r="Y171" s="272"/>
      <c r="Z171" s="272"/>
      <c r="AA171" s="272"/>
    </row>
    <row r="172" spans="1:27" ht="14.25" hidden="1" customHeight="1">
      <c r="A172" s="125">
        <v>0</v>
      </c>
      <c r="B172" s="125">
        <v>0.1</v>
      </c>
      <c r="C172" s="125">
        <v>0.9</v>
      </c>
      <c r="D172" s="272">
        <f t="shared" si="26"/>
        <v>0.29678800840000003</v>
      </c>
      <c r="E172" s="272">
        <f t="shared" si="26"/>
        <v>0.28253630000000002</v>
      </c>
      <c r="F172" s="272">
        <f t="shared" si="27"/>
        <v>0.28253630000000002</v>
      </c>
      <c r="G172" s="272"/>
      <c r="H172" s="272"/>
      <c r="I172" s="272"/>
      <c r="J172" s="272">
        <f t="shared" si="28"/>
        <v>0.44385003241000004</v>
      </c>
      <c r="K172" s="272">
        <f t="shared" si="28"/>
        <v>0.41055732182000004</v>
      </c>
      <c r="L172" s="272">
        <f t="shared" si="29"/>
        <v>0.41055732182000004</v>
      </c>
      <c r="M172" s="272"/>
      <c r="N172" s="272"/>
      <c r="O172" s="272"/>
      <c r="P172" s="272">
        <f t="shared" si="30"/>
        <v>0.46710532858000009</v>
      </c>
      <c r="Q172" s="272">
        <f t="shared" si="30"/>
        <v>0.44809528262000009</v>
      </c>
      <c r="R172" s="272">
        <f t="shared" si="31"/>
        <v>0.44809528262000009</v>
      </c>
      <c r="S172" s="272"/>
      <c r="T172" s="272">
        <f t="shared" si="32"/>
        <v>0.60835799347286579</v>
      </c>
      <c r="U172" s="272">
        <f t="shared" si="32"/>
        <v>0.5971161025716365</v>
      </c>
      <c r="V172" s="272">
        <f t="shared" si="32"/>
        <v>0.57774463953763056</v>
      </c>
      <c r="W172" s="272">
        <f t="shared" si="33"/>
        <v>0.57774463953763056</v>
      </c>
      <c r="X172" s="272"/>
      <c r="Y172" s="272"/>
      <c r="Z172" s="272"/>
      <c r="AA172" s="272"/>
    </row>
    <row r="173" spans="1:27" ht="14.25" hidden="1" customHeight="1">
      <c r="A173" s="125">
        <v>0</v>
      </c>
      <c r="B173" s="125">
        <v>0.11</v>
      </c>
      <c r="C173" s="125">
        <v>0.89</v>
      </c>
      <c r="D173" s="272">
        <f t="shared" si="26"/>
        <v>0.29665510924000005</v>
      </c>
      <c r="E173" s="272">
        <f t="shared" si="26"/>
        <v>0.28266262999999997</v>
      </c>
      <c r="F173" s="272">
        <f t="shared" si="27"/>
        <v>0.28266262999999997</v>
      </c>
      <c r="G173" s="272"/>
      <c r="H173" s="272"/>
      <c r="I173" s="272"/>
      <c r="J173" s="272">
        <f t="shared" si="28"/>
        <v>0.44353230730100002</v>
      </c>
      <c r="K173" s="272">
        <f t="shared" si="28"/>
        <v>0.41083433552199999</v>
      </c>
      <c r="L173" s="272">
        <f t="shared" si="29"/>
        <v>0.41083433552199999</v>
      </c>
      <c r="M173" s="272"/>
      <c r="N173" s="272"/>
      <c r="O173" s="272"/>
      <c r="P173" s="272">
        <f t="shared" si="30"/>
        <v>0.46693090281800004</v>
      </c>
      <c r="Q173" s="272">
        <f t="shared" si="30"/>
        <v>0.44825511336200008</v>
      </c>
      <c r="R173" s="272">
        <f t="shared" si="31"/>
        <v>0.44825511336200008</v>
      </c>
      <c r="S173" s="272"/>
      <c r="T173" s="272">
        <f t="shared" si="32"/>
        <v>0.60809093317660545</v>
      </c>
      <c r="U173" s="272">
        <f t="shared" si="32"/>
        <v>0.59706232405084048</v>
      </c>
      <c r="V173" s="272">
        <f t="shared" si="32"/>
        <v>0.57803320453812801</v>
      </c>
      <c r="W173" s="272">
        <f t="shared" si="33"/>
        <v>0.57803320453812801</v>
      </c>
      <c r="X173" s="272"/>
      <c r="Y173" s="272"/>
      <c r="Z173" s="272"/>
      <c r="AA173" s="272"/>
    </row>
    <row r="174" spans="1:27" ht="14.25" hidden="1" customHeight="1">
      <c r="A174" s="125">
        <v>0</v>
      </c>
      <c r="B174" s="125">
        <v>0.12</v>
      </c>
      <c r="C174" s="125">
        <v>0.88</v>
      </c>
      <c r="D174" s="272">
        <f t="shared" si="26"/>
        <v>0.29652221008000001</v>
      </c>
      <c r="E174" s="272">
        <f t="shared" si="26"/>
        <v>0.28278895999999998</v>
      </c>
      <c r="F174" s="272">
        <f t="shared" si="27"/>
        <v>0.28278895999999998</v>
      </c>
      <c r="G174" s="272"/>
      <c r="H174" s="272"/>
      <c r="I174" s="272"/>
      <c r="J174" s="272">
        <f t="shared" si="28"/>
        <v>0.44321458219200005</v>
      </c>
      <c r="K174" s="272">
        <f t="shared" si="28"/>
        <v>0.411111349224</v>
      </c>
      <c r="L174" s="272">
        <f t="shared" si="29"/>
        <v>0.411111349224</v>
      </c>
      <c r="M174" s="272"/>
      <c r="N174" s="272"/>
      <c r="O174" s="272"/>
      <c r="P174" s="272">
        <f t="shared" si="30"/>
        <v>0.46675647705600004</v>
      </c>
      <c r="Q174" s="272">
        <f t="shared" si="30"/>
        <v>0.44841494410400012</v>
      </c>
      <c r="R174" s="272">
        <f t="shared" si="31"/>
        <v>0.44841494410400012</v>
      </c>
      <c r="S174" s="272"/>
      <c r="T174" s="272">
        <f t="shared" si="32"/>
        <v>0.60782387288034501</v>
      </c>
      <c r="U174" s="272">
        <f t="shared" si="32"/>
        <v>0.59700854553004457</v>
      </c>
      <c r="V174" s="272">
        <f t="shared" si="32"/>
        <v>0.57832176953862535</v>
      </c>
      <c r="W174" s="272">
        <f t="shared" si="33"/>
        <v>0.57832176953862535</v>
      </c>
      <c r="X174" s="272"/>
      <c r="Y174" s="272"/>
      <c r="Z174" s="272"/>
      <c r="AA174" s="272"/>
    </row>
    <row r="175" spans="1:27" ht="14.25" hidden="1" customHeight="1">
      <c r="A175" s="125">
        <v>0</v>
      </c>
      <c r="B175" s="125">
        <v>0.13</v>
      </c>
      <c r="C175" s="125">
        <v>0.87</v>
      </c>
      <c r="D175" s="272">
        <f t="shared" si="26"/>
        <v>0.29638931092000004</v>
      </c>
      <c r="E175" s="272">
        <f t="shared" si="26"/>
        <v>0.28291528999999999</v>
      </c>
      <c r="F175" s="272">
        <f t="shared" si="27"/>
        <v>0.28291528999999999</v>
      </c>
      <c r="G175" s="272"/>
      <c r="H175" s="272"/>
      <c r="I175" s="272"/>
      <c r="J175" s="272">
        <f t="shared" si="28"/>
        <v>0.44289685708300003</v>
      </c>
      <c r="K175" s="272">
        <f t="shared" si="28"/>
        <v>0.41138836292599995</v>
      </c>
      <c r="L175" s="272">
        <f t="shared" si="29"/>
        <v>0.41138836292599995</v>
      </c>
      <c r="M175" s="272"/>
      <c r="N175" s="272"/>
      <c r="O175" s="272"/>
      <c r="P175" s="272">
        <f t="shared" si="30"/>
        <v>0.4665820512940001</v>
      </c>
      <c r="Q175" s="272">
        <f t="shared" si="30"/>
        <v>0.44857477484600006</v>
      </c>
      <c r="R175" s="272">
        <f t="shared" si="31"/>
        <v>0.44857477484600006</v>
      </c>
      <c r="S175" s="272"/>
      <c r="T175" s="272">
        <f t="shared" si="32"/>
        <v>0.60755681258408456</v>
      </c>
      <c r="U175" s="272">
        <f t="shared" si="32"/>
        <v>0.59695476700924865</v>
      </c>
      <c r="V175" s="272">
        <f t="shared" si="32"/>
        <v>0.57861033453912281</v>
      </c>
      <c r="W175" s="272">
        <f t="shared" si="33"/>
        <v>0.57861033453912281</v>
      </c>
      <c r="X175" s="272"/>
      <c r="Y175" s="272"/>
      <c r="Z175" s="272"/>
      <c r="AA175" s="272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72">
        <f t="shared" si="26"/>
        <v>0.29625641176</v>
      </c>
      <c r="E176" s="272">
        <f t="shared" si="26"/>
        <v>0.28304161999999999</v>
      </c>
      <c r="F176" s="272">
        <f t="shared" si="27"/>
        <v>0.28304161999999999</v>
      </c>
      <c r="G176" s="272"/>
      <c r="H176" s="272"/>
      <c r="I176" s="272"/>
      <c r="J176" s="272">
        <f t="shared" si="28"/>
        <v>0.44257913197400006</v>
      </c>
      <c r="K176" s="272">
        <f t="shared" si="28"/>
        <v>0.41166537662800001</v>
      </c>
      <c r="L176" s="272">
        <f t="shared" si="29"/>
        <v>0.41166537662800001</v>
      </c>
      <c r="M176" s="272"/>
      <c r="N176" s="272"/>
      <c r="O176" s="272"/>
      <c r="P176" s="272">
        <f t="shared" si="30"/>
        <v>0.46640762553200005</v>
      </c>
      <c r="Q176" s="272">
        <f t="shared" si="30"/>
        <v>0.44873460558800005</v>
      </c>
      <c r="R176" s="272">
        <f t="shared" si="31"/>
        <v>0.44873460558800005</v>
      </c>
      <c r="S176" s="272"/>
      <c r="T176" s="272">
        <f t="shared" si="32"/>
        <v>0.60728975228782411</v>
      </c>
      <c r="U176" s="272">
        <f t="shared" si="32"/>
        <v>0.59690098848845263</v>
      </c>
      <c r="V176" s="272">
        <f t="shared" si="32"/>
        <v>0.57889889953962026</v>
      </c>
      <c r="W176" s="272">
        <f t="shared" si="33"/>
        <v>0.57889889953962026</v>
      </c>
      <c r="X176" s="272"/>
      <c r="Y176" s="272"/>
      <c r="Z176" s="272"/>
      <c r="AA176" s="272"/>
    </row>
    <row r="177" spans="1:27" ht="14.25" hidden="1" customHeight="1">
      <c r="A177" s="125">
        <v>0</v>
      </c>
      <c r="B177" s="125">
        <v>0.15</v>
      </c>
      <c r="C177" s="125">
        <v>0.85</v>
      </c>
      <c r="D177" s="272">
        <f t="shared" si="26"/>
        <v>0.29612351260000003</v>
      </c>
      <c r="E177" s="272">
        <f t="shared" si="26"/>
        <v>0.28316795</v>
      </c>
      <c r="F177" s="272">
        <f t="shared" si="27"/>
        <v>0.28316795</v>
      </c>
      <c r="G177" s="272"/>
      <c r="H177" s="272"/>
      <c r="I177" s="272"/>
      <c r="J177" s="272">
        <f t="shared" si="28"/>
        <v>0.44226140686500004</v>
      </c>
      <c r="K177" s="272">
        <f t="shared" si="28"/>
        <v>0.41194239033000002</v>
      </c>
      <c r="L177" s="272">
        <f t="shared" si="29"/>
        <v>0.41194239033000002</v>
      </c>
      <c r="M177" s="272"/>
      <c r="N177" s="272"/>
      <c r="O177" s="272"/>
      <c r="P177" s="272">
        <f t="shared" si="30"/>
        <v>0.46623319977000005</v>
      </c>
      <c r="Q177" s="272">
        <f t="shared" si="30"/>
        <v>0.44889443633000004</v>
      </c>
      <c r="R177" s="272">
        <f t="shared" si="31"/>
        <v>0.44889443633000004</v>
      </c>
      <c r="S177" s="272"/>
      <c r="T177" s="272">
        <f t="shared" si="32"/>
        <v>0.60702269199156378</v>
      </c>
      <c r="U177" s="272">
        <f t="shared" si="32"/>
        <v>0.59684720996765661</v>
      </c>
      <c r="V177" s="272">
        <f t="shared" si="32"/>
        <v>0.57918746454011771</v>
      </c>
      <c r="W177" s="272">
        <f t="shared" si="33"/>
        <v>0.57918746454011771</v>
      </c>
      <c r="X177" s="272"/>
      <c r="Y177" s="272"/>
      <c r="Z177" s="272"/>
      <c r="AA177" s="272"/>
    </row>
    <row r="178" spans="1:27" ht="14.25" hidden="1" customHeight="1">
      <c r="A178" s="125">
        <v>0</v>
      </c>
      <c r="B178" s="125">
        <v>0.16</v>
      </c>
      <c r="C178" s="125">
        <v>0.84</v>
      </c>
      <c r="D178" s="272">
        <f t="shared" si="26"/>
        <v>0.29599061343999999</v>
      </c>
      <c r="E178" s="272">
        <f t="shared" si="26"/>
        <v>0.28329428000000001</v>
      </c>
      <c r="F178" s="272">
        <f t="shared" si="27"/>
        <v>0.28329428000000001</v>
      </c>
      <c r="G178" s="272"/>
      <c r="H178" s="272"/>
      <c r="I178" s="272"/>
      <c r="J178" s="272">
        <f t="shared" si="28"/>
        <v>0.44194368175600007</v>
      </c>
      <c r="K178" s="272">
        <f t="shared" si="28"/>
        <v>0.41221940403199997</v>
      </c>
      <c r="L178" s="272">
        <f t="shared" si="29"/>
        <v>0.41221940403199997</v>
      </c>
      <c r="M178" s="272"/>
      <c r="N178" s="272"/>
      <c r="O178" s="272"/>
      <c r="P178" s="272">
        <f t="shared" si="30"/>
        <v>0.46605877400800005</v>
      </c>
      <c r="Q178" s="272">
        <f t="shared" si="30"/>
        <v>0.44905426707200002</v>
      </c>
      <c r="R178" s="272">
        <f t="shared" si="31"/>
        <v>0.44905426707200002</v>
      </c>
      <c r="S178" s="272"/>
      <c r="T178" s="272">
        <f t="shared" si="32"/>
        <v>0.60675563169530333</v>
      </c>
      <c r="U178" s="272">
        <f t="shared" si="32"/>
        <v>0.59679343144686059</v>
      </c>
      <c r="V178" s="272">
        <f t="shared" si="32"/>
        <v>0.57947602954061517</v>
      </c>
      <c r="W178" s="272">
        <f t="shared" si="33"/>
        <v>0.57947602954061517</v>
      </c>
      <c r="X178" s="272"/>
      <c r="Y178" s="272"/>
      <c r="Z178" s="272"/>
      <c r="AA178" s="272"/>
    </row>
    <row r="179" spans="1:27" ht="14.25" hidden="1" customHeight="1">
      <c r="A179" s="125">
        <v>0</v>
      </c>
      <c r="B179" s="125">
        <v>0.17</v>
      </c>
      <c r="C179" s="125">
        <v>0.83</v>
      </c>
      <c r="D179" s="272">
        <f t="shared" si="26"/>
        <v>0.29585771428000002</v>
      </c>
      <c r="E179" s="272">
        <f t="shared" si="26"/>
        <v>0.28342061000000002</v>
      </c>
      <c r="F179" s="272">
        <f t="shared" si="27"/>
        <v>0.28342061000000002</v>
      </c>
      <c r="G179" s="272"/>
      <c r="H179" s="272"/>
      <c r="I179" s="272"/>
      <c r="J179" s="272">
        <f t="shared" si="28"/>
        <v>0.44162595664700005</v>
      </c>
      <c r="K179" s="272">
        <f t="shared" si="28"/>
        <v>0.41249641773399998</v>
      </c>
      <c r="L179" s="272">
        <f t="shared" si="29"/>
        <v>0.41249641773399998</v>
      </c>
      <c r="M179" s="272"/>
      <c r="N179" s="272"/>
      <c r="O179" s="272"/>
      <c r="P179" s="272">
        <f t="shared" si="30"/>
        <v>0.465884348246</v>
      </c>
      <c r="Q179" s="272">
        <f t="shared" si="30"/>
        <v>0.44921409781400001</v>
      </c>
      <c r="R179" s="272">
        <f t="shared" si="31"/>
        <v>0.44921409781400001</v>
      </c>
      <c r="S179" s="272"/>
      <c r="T179" s="272">
        <f t="shared" si="32"/>
        <v>0.60648857139904289</v>
      </c>
      <c r="U179" s="272">
        <f t="shared" si="32"/>
        <v>0.59673965292606468</v>
      </c>
      <c r="V179" s="272">
        <f t="shared" si="32"/>
        <v>0.57976459454111262</v>
      </c>
      <c r="W179" s="272">
        <f t="shared" si="33"/>
        <v>0.57976459454111262</v>
      </c>
      <c r="X179" s="272"/>
      <c r="Y179" s="272"/>
      <c r="Z179" s="272"/>
      <c r="AA179" s="272"/>
    </row>
    <row r="180" spans="1:27" ht="14.25" hidden="1" customHeight="1">
      <c r="A180" s="125">
        <v>0</v>
      </c>
      <c r="B180" s="125">
        <v>0.18</v>
      </c>
      <c r="C180" s="125">
        <v>0.82</v>
      </c>
      <c r="D180" s="272">
        <f t="shared" si="26"/>
        <v>0.29572481512000004</v>
      </c>
      <c r="E180" s="272">
        <f t="shared" si="26"/>
        <v>0.28354693999999997</v>
      </c>
      <c r="F180" s="272">
        <f t="shared" si="27"/>
        <v>0.28354693999999997</v>
      </c>
      <c r="G180" s="272"/>
      <c r="H180" s="272"/>
      <c r="I180" s="272"/>
      <c r="J180" s="272">
        <f t="shared" si="28"/>
        <v>0.44130823153800003</v>
      </c>
      <c r="K180" s="272">
        <f t="shared" si="28"/>
        <v>0.41277343143599998</v>
      </c>
      <c r="L180" s="272">
        <f t="shared" si="29"/>
        <v>0.41277343143599998</v>
      </c>
      <c r="M180" s="272"/>
      <c r="N180" s="272"/>
      <c r="O180" s="272"/>
      <c r="P180" s="272">
        <f t="shared" si="30"/>
        <v>0.46570992248400001</v>
      </c>
      <c r="Q180" s="272">
        <f t="shared" si="30"/>
        <v>0.449373928556</v>
      </c>
      <c r="R180" s="272">
        <f t="shared" si="31"/>
        <v>0.449373928556</v>
      </c>
      <c r="S180" s="272"/>
      <c r="T180" s="272">
        <f t="shared" si="32"/>
        <v>0.60622151110278244</v>
      </c>
      <c r="U180" s="272">
        <f t="shared" si="32"/>
        <v>0.59668587440526877</v>
      </c>
      <c r="V180" s="272">
        <f t="shared" si="32"/>
        <v>0.58005315954160996</v>
      </c>
      <c r="W180" s="272">
        <f t="shared" si="33"/>
        <v>0.58005315954160996</v>
      </c>
      <c r="X180" s="272"/>
      <c r="Y180" s="272"/>
      <c r="Z180" s="272"/>
      <c r="AA180" s="272"/>
    </row>
    <row r="181" spans="1:27" ht="14.25" hidden="1" customHeight="1">
      <c r="A181" s="125">
        <v>0</v>
      </c>
      <c r="B181" s="125">
        <v>0.19</v>
      </c>
      <c r="C181" s="125">
        <v>0.81</v>
      </c>
      <c r="D181" s="272">
        <f t="shared" si="26"/>
        <v>0.29559191596000001</v>
      </c>
      <c r="E181" s="272">
        <f t="shared" si="26"/>
        <v>0.28367327000000003</v>
      </c>
      <c r="F181" s="272">
        <f t="shared" si="27"/>
        <v>0.28367327000000003</v>
      </c>
      <c r="G181" s="272"/>
      <c r="H181" s="272"/>
      <c r="I181" s="272"/>
      <c r="J181" s="272">
        <f t="shared" si="28"/>
        <v>0.44099050642900006</v>
      </c>
      <c r="K181" s="272">
        <f t="shared" si="28"/>
        <v>0.41305044513799999</v>
      </c>
      <c r="L181" s="272">
        <f t="shared" si="29"/>
        <v>0.41305044513799999</v>
      </c>
      <c r="M181" s="272"/>
      <c r="N181" s="272"/>
      <c r="O181" s="272"/>
      <c r="P181" s="272">
        <f t="shared" si="30"/>
        <v>0.46553549672200012</v>
      </c>
      <c r="Q181" s="272">
        <f t="shared" si="30"/>
        <v>0.4495337592980001</v>
      </c>
      <c r="R181" s="272">
        <f t="shared" si="31"/>
        <v>0.4495337592980001</v>
      </c>
      <c r="S181" s="272"/>
      <c r="T181" s="272">
        <f t="shared" si="32"/>
        <v>0.6059544508065221</v>
      </c>
      <c r="U181" s="272">
        <f t="shared" si="32"/>
        <v>0.59663209588447286</v>
      </c>
      <c r="V181" s="272">
        <f t="shared" si="32"/>
        <v>0.58034172454210753</v>
      </c>
      <c r="W181" s="272">
        <f t="shared" si="33"/>
        <v>0.58034172454210753</v>
      </c>
      <c r="X181" s="272"/>
      <c r="Y181" s="272"/>
      <c r="Z181" s="272"/>
      <c r="AA181" s="272"/>
    </row>
    <row r="182" spans="1:27" ht="14.25" hidden="1" customHeight="1">
      <c r="A182" s="125">
        <v>0</v>
      </c>
      <c r="B182" s="125">
        <v>0.2</v>
      </c>
      <c r="C182" s="125">
        <v>0.8</v>
      </c>
      <c r="D182" s="272">
        <f t="shared" si="26"/>
        <v>0.29545901680000003</v>
      </c>
      <c r="E182" s="272">
        <f t="shared" si="26"/>
        <v>0.28379960000000004</v>
      </c>
      <c r="F182" s="272">
        <f t="shared" si="27"/>
        <v>0.28379960000000004</v>
      </c>
      <c r="G182" s="272"/>
      <c r="H182" s="272"/>
      <c r="I182" s="272"/>
      <c r="J182" s="272">
        <f t="shared" si="28"/>
        <v>0.4406727813200001</v>
      </c>
      <c r="K182" s="272">
        <f t="shared" si="28"/>
        <v>0.41332745884000005</v>
      </c>
      <c r="L182" s="272">
        <f t="shared" si="29"/>
        <v>0.41332745884000005</v>
      </c>
      <c r="M182" s="272"/>
      <c r="N182" s="272"/>
      <c r="O182" s="272"/>
      <c r="P182" s="272">
        <f t="shared" si="30"/>
        <v>0.46536107096000007</v>
      </c>
      <c r="Q182" s="272">
        <f t="shared" si="30"/>
        <v>0.44969359004000009</v>
      </c>
      <c r="R182" s="272">
        <f t="shared" si="31"/>
        <v>0.44969359004000009</v>
      </c>
      <c r="S182" s="272"/>
      <c r="T182" s="272">
        <f t="shared" si="32"/>
        <v>0.60568739051026166</v>
      </c>
      <c r="U182" s="272">
        <f t="shared" si="32"/>
        <v>0.59657831736367684</v>
      </c>
      <c r="V182" s="272">
        <f t="shared" si="32"/>
        <v>0.58063028954260487</v>
      </c>
      <c r="W182" s="272">
        <f t="shared" si="33"/>
        <v>0.58063028954260487</v>
      </c>
      <c r="X182" s="272"/>
      <c r="Y182" s="272"/>
      <c r="Z182" s="272"/>
      <c r="AA182" s="272"/>
    </row>
    <row r="183" spans="1:27" ht="14.25" hidden="1" customHeight="1">
      <c r="A183" s="125">
        <v>0</v>
      </c>
      <c r="B183" s="125">
        <v>0.21</v>
      </c>
      <c r="C183" s="125">
        <v>0.79</v>
      </c>
      <c r="D183" s="272">
        <f t="shared" si="26"/>
        <v>0.29532611764000005</v>
      </c>
      <c r="E183" s="272">
        <f t="shared" si="26"/>
        <v>0.28392592999999999</v>
      </c>
      <c r="F183" s="272">
        <f t="shared" si="27"/>
        <v>0.28392592999999999</v>
      </c>
      <c r="G183" s="272"/>
      <c r="H183" s="272"/>
      <c r="I183" s="272"/>
      <c r="J183" s="272">
        <f t="shared" si="28"/>
        <v>0.44035505621100002</v>
      </c>
      <c r="K183" s="272">
        <f t="shared" si="28"/>
        <v>0.41360447254200006</v>
      </c>
      <c r="L183" s="272">
        <f t="shared" si="29"/>
        <v>0.41360447254200006</v>
      </c>
      <c r="M183" s="272"/>
      <c r="N183" s="272"/>
      <c r="O183" s="272"/>
      <c r="P183" s="272">
        <f t="shared" si="30"/>
        <v>0.46518664519800007</v>
      </c>
      <c r="Q183" s="272">
        <f t="shared" si="30"/>
        <v>0.44985342078200008</v>
      </c>
      <c r="R183" s="272">
        <f t="shared" si="31"/>
        <v>0.44985342078200008</v>
      </c>
      <c r="S183" s="272"/>
      <c r="T183" s="272">
        <f t="shared" si="32"/>
        <v>0.60542033021400121</v>
      </c>
      <c r="U183" s="272">
        <f t="shared" si="32"/>
        <v>0.59652453884288092</v>
      </c>
      <c r="V183" s="272">
        <f t="shared" si="32"/>
        <v>0.58091885454310233</v>
      </c>
      <c r="W183" s="272">
        <f t="shared" si="33"/>
        <v>0.58091885454310233</v>
      </c>
      <c r="X183" s="272"/>
      <c r="Y183" s="272"/>
      <c r="Z183" s="272"/>
      <c r="AA183" s="272"/>
    </row>
    <row r="184" spans="1:27" ht="14.25" hidden="1" customHeight="1">
      <c r="A184" s="125">
        <v>0</v>
      </c>
      <c r="B184" s="125">
        <v>0.22</v>
      </c>
      <c r="C184" s="125">
        <v>0.78</v>
      </c>
      <c r="D184" s="272">
        <f t="shared" si="26"/>
        <v>0.29519321848000002</v>
      </c>
      <c r="E184" s="272">
        <f t="shared" si="26"/>
        <v>0.28405226</v>
      </c>
      <c r="F184" s="272">
        <f t="shared" si="27"/>
        <v>0.28405226</v>
      </c>
      <c r="G184" s="272"/>
      <c r="H184" s="272"/>
      <c r="I184" s="272"/>
      <c r="J184" s="272">
        <f t="shared" si="28"/>
        <v>0.44003733110200005</v>
      </c>
      <c r="K184" s="272">
        <f t="shared" si="28"/>
        <v>0.41388148624400001</v>
      </c>
      <c r="L184" s="272">
        <f t="shared" si="29"/>
        <v>0.41388148624400001</v>
      </c>
      <c r="M184" s="272"/>
      <c r="N184" s="272"/>
      <c r="O184" s="272"/>
      <c r="P184" s="272">
        <f t="shared" si="30"/>
        <v>0.46501221943600007</v>
      </c>
      <c r="Q184" s="272">
        <f t="shared" si="30"/>
        <v>0.45001325152400007</v>
      </c>
      <c r="R184" s="272">
        <f t="shared" si="31"/>
        <v>0.45001325152400007</v>
      </c>
      <c r="S184" s="272"/>
      <c r="T184" s="272">
        <f t="shared" si="32"/>
        <v>0.60515326991774077</v>
      </c>
      <c r="U184" s="272">
        <f t="shared" si="32"/>
        <v>0.5964707603220849</v>
      </c>
      <c r="V184" s="272">
        <f t="shared" si="32"/>
        <v>0.58120741954359978</v>
      </c>
      <c r="W184" s="272">
        <f t="shared" si="33"/>
        <v>0.58120741954359978</v>
      </c>
      <c r="X184" s="272"/>
      <c r="Y184" s="272"/>
      <c r="Z184" s="272"/>
      <c r="AA184" s="272"/>
    </row>
    <row r="185" spans="1:27" ht="14.25" hidden="1" customHeight="1">
      <c r="A185" s="125">
        <v>0</v>
      </c>
      <c r="B185" s="125">
        <v>0.23</v>
      </c>
      <c r="C185" s="125">
        <v>0.77</v>
      </c>
      <c r="D185" s="272">
        <f t="shared" si="26"/>
        <v>0.29506031931999999</v>
      </c>
      <c r="E185" s="272">
        <f t="shared" si="26"/>
        <v>0.28417859000000001</v>
      </c>
      <c r="F185" s="272">
        <f t="shared" si="27"/>
        <v>0.28417859000000001</v>
      </c>
      <c r="G185" s="272"/>
      <c r="H185" s="272"/>
      <c r="I185" s="272"/>
      <c r="J185" s="272">
        <f t="shared" si="28"/>
        <v>0.43971960599300008</v>
      </c>
      <c r="K185" s="272">
        <f t="shared" si="28"/>
        <v>0.41415849994600001</v>
      </c>
      <c r="L185" s="272">
        <f t="shared" si="29"/>
        <v>0.41415849994600001</v>
      </c>
      <c r="M185" s="272"/>
      <c r="N185" s="272"/>
      <c r="O185" s="272"/>
      <c r="P185" s="272">
        <f t="shared" si="30"/>
        <v>0.46483779367400002</v>
      </c>
      <c r="Q185" s="272">
        <f t="shared" si="30"/>
        <v>0.45017308226600006</v>
      </c>
      <c r="R185" s="272">
        <f t="shared" si="31"/>
        <v>0.45017308226600006</v>
      </c>
      <c r="S185" s="272"/>
      <c r="T185" s="272">
        <f t="shared" si="32"/>
        <v>0.60488620962148043</v>
      </c>
      <c r="U185" s="272">
        <f t="shared" si="32"/>
        <v>0.59641698180128899</v>
      </c>
      <c r="V185" s="272">
        <f t="shared" si="32"/>
        <v>0.58149598454409723</v>
      </c>
      <c r="W185" s="272">
        <f t="shared" si="33"/>
        <v>0.58149598454409723</v>
      </c>
      <c r="X185" s="272"/>
      <c r="Y185" s="272"/>
      <c r="Z185" s="272"/>
      <c r="AA185" s="272"/>
    </row>
    <row r="186" spans="1:27" ht="14.25" hidden="1" customHeight="1">
      <c r="A186" s="125">
        <v>0</v>
      </c>
      <c r="B186" s="125">
        <v>0.24</v>
      </c>
      <c r="C186" s="125">
        <v>0.76</v>
      </c>
      <c r="D186" s="272">
        <f t="shared" si="26"/>
        <v>0.29492742016000001</v>
      </c>
      <c r="E186" s="272">
        <f t="shared" si="26"/>
        <v>0.28430492000000002</v>
      </c>
      <c r="F186" s="272">
        <f t="shared" si="27"/>
        <v>0.28430492000000002</v>
      </c>
      <c r="G186" s="272"/>
      <c r="H186" s="272"/>
      <c r="I186" s="272"/>
      <c r="J186" s="272">
        <f t="shared" si="28"/>
        <v>0.43940188088400006</v>
      </c>
      <c r="K186" s="272">
        <f t="shared" si="28"/>
        <v>0.41443551364799996</v>
      </c>
      <c r="L186" s="272">
        <f t="shared" si="29"/>
        <v>0.41443551364799996</v>
      </c>
      <c r="M186" s="272"/>
      <c r="N186" s="272"/>
      <c r="O186" s="272"/>
      <c r="P186" s="272">
        <f t="shared" si="30"/>
        <v>0.46466336791200002</v>
      </c>
      <c r="Q186" s="272">
        <f t="shared" si="30"/>
        <v>0.45033291300800005</v>
      </c>
      <c r="R186" s="272">
        <f t="shared" si="31"/>
        <v>0.45033291300800005</v>
      </c>
      <c r="S186" s="272"/>
      <c r="T186" s="272">
        <f t="shared" si="32"/>
        <v>0.60461914932521998</v>
      </c>
      <c r="U186" s="272">
        <f t="shared" si="32"/>
        <v>0.59636320328049297</v>
      </c>
      <c r="V186" s="272">
        <f t="shared" si="32"/>
        <v>0.58178454954459458</v>
      </c>
      <c r="W186" s="272">
        <f t="shared" si="33"/>
        <v>0.58178454954459458</v>
      </c>
      <c r="X186" s="272"/>
      <c r="Y186" s="272"/>
      <c r="Z186" s="272"/>
      <c r="AA186" s="272"/>
    </row>
    <row r="187" spans="1:27" ht="14.25" hidden="1" customHeight="1">
      <c r="A187" s="125">
        <v>0</v>
      </c>
      <c r="B187" s="125">
        <v>0.25</v>
      </c>
      <c r="C187" s="125">
        <v>0.75</v>
      </c>
      <c r="D187" s="272">
        <f t="shared" si="26"/>
        <v>0.29479452100000003</v>
      </c>
      <c r="E187" s="272">
        <f t="shared" si="26"/>
        <v>0.28443125000000002</v>
      </c>
      <c r="F187" s="272">
        <f t="shared" si="27"/>
        <v>0.28443125000000002</v>
      </c>
      <c r="G187" s="272"/>
      <c r="H187" s="272"/>
      <c r="I187" s="272"/>
      <c r="J187" s="272">
        <f t="shared" si="28"/>
        <v>0.43908415577500004</v>
      </c>
      <c r="K187" s="272">
        <f t="shared" si="28"/>
        <v>0.41471252734999997</v>
      </c>
      <c r="L187" s="272">
        <f t="shared" si="29"/>
        <v>0.41471252734999997</v>
      </c>
      <c r="M187" s="272"/>
      <c r="N187" s="272"/>
      <c r="O187" s="272"/>
      <c r="P187" s="272">
        <f t="shared" si="30"/>
        <v>0.46448894215000003</v>
      </c>
      <c r="Q187" s="272">
        <f t="shared" si="30"/>
        <v>0.45049274375000004</v>
      </c>
      <c r="R187" s="272">
        <f t="shared" si="31"/>
        <v>0.45049274375000004</v>
      </c>
      <c r="S187" s="272"/>
      <c r="T187" s="272">
        <f t="shared" si="32"/>
        <v>0.60435208902895954</v>
      </c>
      <c r="U187" s="272">
        <f t="shared" si="32"/>
        <v>0.59630942475969706</v>
      </c>
      <c r="V187" s="272">
        <f t="shared" si="32"/>
        <v>0.58207311454509214</v>
      </c>
      <c r="W187" s="272">
        <f t="shared" si="33"/>
        <v>0.58207311454509214</v>
      </c>
      <c r="X187" s="272"/>
      <c r="Y187" s="272"/>
      <c r="Z187" s="272"/>
      <c r="AA187" s="272"/>
    </row>
    <row r="188" spans="1:27" ht="14.25" hidden="1" customHeight="1">
      <c r="A188" s="125">
        <v>0</v>
      </c>
      <c r="B188" s="125">
        <v>0.26</v>
      </c>
      <c r="C188" s="125">
        <v>0.74</v>
      </c>
      <c r="D188" s="272">
        <f t="shared" si="26"/>
        <v>0.29466162184</v>
      </c>
      <c r="E188" s="272">
        <f t="shared" si="26"/>
        <v>0.28455757999999998</v>
      </c>
      <c r="F188" s="272">
        <f t="shared" si="27"/>
        <v>0.28455757999999998</v>
      </c>
      <c r="G188" s="272"/>
      <c r="H188" s="272"/>
      <c r="I188" s="272"/>
      <c r="J188" s="272">
        <f t="shared" si="28"/>
        <v>0.43876643066600007</v>
      </c>
      <c r="K188" s="272">
        <f t="shared" si="28"/>
        <v>0.41498954105200003</v>
      </c>
      <c r="L188" s="272">
        <f t="shared" si="29"/>
        <v>0.41498954105200003</v>
      </c>
      <c r="M188" s="272"/>
      <c r="N188" s="272"/>
      <c r="O188" s="272"/>
      <c r="P188" s="272">
        <f t="shared" si="30"/>
        <v>0.46431451638800003</v>
      </c>
      <c r="Q188" s="272">
        <f t="shared" si="30"/>
        <v>0.45065257449200008</v>
      </c>
      <c r="R188" s="272">
        <f t="shared" si="31"/>
        <v>0.45065257449200008</v>
      </c>
      <c r="S188" s="272"/>
      <c r="T188" s="272">
        <f t="shared" si="32"/>
        <v>0.60408502873269909</v>
      </c>
      <c r="U188" s="272">
        <f t="shared" si="32"/>
        <v>0.59625564623890104</v>
      </c>
      <c r="V188" s="272">
        <f t="shared" si="32"/>
        <v>0.58236167954558948</v>
      </c>
      <c r="W188" s="272">
        <f t="shared" si="33"/>
        <v>0.58236167954558948</v>
      </c>
      <c r="X188" s="272"/>
      <c r="Y188" s="272"/>
      <c r="Z188" s="272"/>
      <c r="AA188" s="272"/>
    </row>
    <row r="189" spans="1:27" ht="14.25" hidden="1" customHeight="1">
      <c r="A189" s="125">
        <v>0</v>
      </c>
      <c r="B189" s="125">
        <v>0.27</v>
      </c>
      <c r="C189" s="125">
        <v>0.73</v>
      </c>
      <c r="D189" s="272">
        <f t="shared" si="26"/>
        <v>0.29452872268000002</v>
      </c>
      <c r="E189" s="272">
        <f t="shared" si="26"/>
        <v>0.28468390999999998</v>
      </c>
      <c r="F189" s="272">
        <f t="shared" si="27"/>
        <v>0.28468390999999998</v>
      </c>
      <c r="G189" s="272"/>
      <c r="H189" s="272"/>
      <c r="I189" s="272"/>
      <c r="J189" s="272">
        <f t="shared" si="28"/>
        <v>0.43844870555700005</v>
      </c>
      <c r="K189" s="272">
        <f t="shared" si="28"/>
        <v>0.41526655475399998</v>
      </c>
      <c r="L189" s="272">
        <f t="shared" si="29"/>
        <v>0.41526655475399998</v>
      </c>
      <c r="M189" s="272"/>
      <c r="N189" s="272"/>
      <c r="O189" s="272"/>
      <c r="P189" s="272">
        <f t="shared" si="30"/>
        <v>0.46414009062600003</v>
      </c>
      <c r="Q189" s="272">
        <f t="shared" si="30"/>
        <v>0.45081240523400007</v>
      </c>
      <c r="R189" s="272">
        <f t="shared" si="31"/>
        <v>0.45081240523400007</v>
      </c>
      <c r="S189" s="272"/>
      <c r="T189" s="272">
        <f t="shared" si="32"/>
        <v>0.60381796843643865</v>
      </c>
      <c r="U189" s="272">
        <f t="shared" si="32"/>
        <v>0.59620186771810513</v>
      </c>
      <c r="V189" s="272">
        <f t="shared" si="32"/>
        <v>0.58265024454608694</v>
      </c>
      <c r="W189" s="272">
        <f t="shared" si="33"/>
        <v>0.58265024454608694</v>
      </c>
      <c r="X189" s="272"/>
      <c r="Y189" s="272"/>
      <c r="Z189" s="272"/>
      <c r="AA189" s="272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72">
        <f t="shared" si="26"/>
        <v>0.29439582352000004</v>
      </c>
      <c r="E190" s="272">
        <f t="shared" si="26"/>
        <v>0.28481023999999999</v>
      </c>
      <c r="F190" s="272">
        <f t="shared" si="27"/>
        <v>0.28481023999999999</v>
      </c>
      <c r="G190" s="272"/>
      <c r="H190" s="272"/>
      <c r="I190" s="272"/>
      <c r="J190" s="272">
        <f t="shared" si="28"/>
        <v>0.43813098044800003</v>
      </c>
      <c r="K190" s="272">
        <f t="shared" si="28"/>
        <v>0.41554356845599999</v>
      </c>
      <c r="L190" s="272">
        <f t="shared" si="29"/>
        <v>0.41554356845599999</v>
      </c>
      <c r="M190" s="272"/>
      <c r="N190" s="272"/>
      <c r="O190" s="272"/>
      <c r="P190" s="272">
        <f t="shared" si="30"/>
        <v>0.46396566486400004</v>
      </c>
      <c r="Q190" s="272">
        <f t="shared" si="30"/>
        <v>0.45097223597600006</v>
      </c>
      <c r="R190" s="272">
        <f t="shared" si="31"/>
        <v>0.45097223597600006</v>
      </c>
      <c r="S190" s="272"/>
      <c r="T190" s="272">
        <f t="shared" si="32"/>
        <v>0.60355090814017831</v>
      </c>
      <c r="U190" s="272">
        <f t="shared" si="32"/>
        <v>0.59614808919730922</v>
      </c>
      <c r="V190" s="272">
        <f t="shared" si="32"/>
        <v>0.58293880954658439</v>
      </c>
      <c r="W190" s="272">
        <f t="shared" si="33"/>
        <v>0.58293880954658439</v>
      </c>
      <c r="X190" s="272"/>
      <c r="Y190" s="272"/>
      <c r="Z190" s="272"/>
      <c r="AA190" s="272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72">
        <f t="shared" si="26"/>
        <v>0.29426292436000001</v>
      </c>
      <c r="E191" s="272">
        <f t="shared" si="26"/>
        <v>0.28493657</v>
      </c>
      <c r="F191" s="272">
        <f t="shared" si="27"/>
        <v>0.28493657</v>
      </c>
      <c r="G191" s="272"/>
      <c r="H191" s="272"/>
      <c r="I191" s="272"/>
      <c r="J191" s="272">
        <f t="shared" si="28"/>
        <v>0.43781325533900001</v>
      </c>
      <c r="K191" s="272">
        <f t="shared" si="28"/>
        <v>0.415820582158</v>
      </c>
      <c r="L191" s="272">
        <f t="shared" si="29"/>
        <v>0.415820582158</v>
      </c>
      <c r="M191" s="272"/>
      <c r="N191" s="272"/>
      <c r="O191" s="272"/>
      <c r="P191" s="272">
        <f t="shared" si="30"/>
        <v>0.46379123910200004</v>
      </c>
      <c r="Q191" s="272">
        <f t="shared" si="30"/>
        <v>0.45113206671800005</v>
      </c>
      <c r="R191" s="272">
        <f t="shared" si="31"/>
        <v>0.45113206671800005</v>
      </c>
      <c r="S191" s="272"/>
      <c r="T191" s="272">
        <f t="shared" si="32"/>
        <v>0.60328384784391786</v>
      </c>
      <c r="U191" s="272">
        <f t="shared" si="32"/>
        <v>0.59609431067651319</v>
      </c>
      <c r="V191" s="272">
        <f t="shared" si="32"/>
        <v>0.58322737454708184</v>
      </c>
      <c r="W191" s="272">
        <f t="shared" si="33"/>
        <v>0.58322737454708184</v>
      </c>
      <c r="X191" s="272"/>
      <c r="Y191" s="272"/>
      <c r="Z191" s="272"/>
      <c r="AA191" s="272"/>
    </row>
    <row r="192" spans="1:27" ht="14.25" hidden="1" customHeight="1">
      <c r="A192" s="125">
        <v>0</v>
      </c>
      <c r="B192" s="125">
        <v>0.3</v>
      </c>
      <c r="C192" s="125">
        <v>0.7</v>
      </c>
      <c r="D192" s="272">
        <f t="shared" si="26"/>
        <v>0.29413002519999998</v>
      </c>
      <c r="E192" s="272">
        <f t="shared" si="26"/>
        <v>0.28506290000000001</v>
      </c>
      <c r="F192" s="272">
        <f t="shared" si="27"/>
        <v>0.28506290000000001</v>
      </c>
      <c r="G192" s="272"/>
      <c r="H192" s="272"/>
      <c r="I192" s="272"/>
      <c r="J192" s="272">
        <f t="shared" si="28"/>
        <v>0.43749553022999998</v>
      </c>
      <c r="K192" s="272">
        <f t="shared" si="28"/>
        <v>0.41609759585999995</v>
      </c>
      <c r="L192" s="272">
        <f t="shared" si="29"/>
        <v>0.41609759585999995</v>
      </c>
      <c r="M192" s="272"/>
      <c r="N192" s="272"/>
      <c r="O192" s="272"/>
      <c r="P192" s="272">
        <f t="shared" si="30"/>
        <v>0.46361681334000004</v>
      </c>
      <c r="Q192" s="272">
        <f t="shared" si="30"/>
        <v>0.45129189746000004</v>
      </c>
      <c r="R192" s="272">
        <f t="shared" si="31"/>
        <v>0.45129189746000004</v>
      </c>
      <c r="S192" s="272"/>
      <c r="T192" s="272">
        <f t="shared" si="32"/>
        <v>0.60301678754765742</v>
      </c>
      <c r="U192" s="272">
        <f t="shared" si="32"/>
        <v>0.59604053215571717</v>
      </c>
      <c r="V192" s="272">
        <f t="shared" si="32"/>
        <v>0.5835159395475793</v>
      </c>
      <c r="W192" s="272">
        <f t="shared" si="33"/>
        <v>0.5835159395475793</v>
      </c>
      <c r="X192" s="272"/>
      <c r="Y192" s="272"/>
      <c r="Z192" s="272"/>
      <c r="AA192" s="272"/>
    </row>
    <row r="193" spans="1:27" ht="14.25" hidden="1" customHeight="1">
      <c r="A193" s="125">
        <v>0</v>
      </c>
      <c r="B193" s="125">
        <v>0.31</v>
      </c>
      <c r="C193" s="125">
        <v>0.69</v>
      </c>
      <c r="D193" s="272">
        <f t="shared" si="26"/>
        <v>0.29399712604</v>
      </c>
      <c r="E193" s="272">
        <f t="shared" si="26"/>
        <v>0.28518922999999996</v>
      </c>
      <c r="F193" s="272">
        <f t="shared" si="27"/>
        <v>0.28518922999999996</v>
      </c>
      <c r="G193" s="272"/>
      <c r="H193" s="272"/>
      <c r="I193" s="272"/>
      <c r="J193" s="272">
        <f t="shared" si="28"/>
        <v>0.43717780512100002</v>
      </c>
      <c r="K193" s="272">
        <f t="shared" si="28"/>
        <v>0.41637460956200001</v>
      </c>
      <c r="L193" s="272">
        <f t="shared" si="29"/>
        <v>0.41637460956200001</v>
      </c>
      <c r="M193" s="272"/>
      <c r="N193" s="272"/>
      <c r="O193" s="272"/>
      <c r="P193" s="272">
        <f t="shared" si="30"/>
        <v>0.46344238757799999</v>
      </c>
      <c r="Q193" s="272">
        <f t="shared" si="30"/>
        <v>0.45145172820200008</v>
      </c>
      <c r="R193" s="272">
        <f t="shared" si="31"/>
        <v>0.45145172820200008</v>
      </c>
      <c r="S193" s="272"/>
      <c r="T193" s="272">
        <f t="shared" si="32"/>
        <v>0.60274972725139697</v>
      </c>
      <c r="U193" s="272">
        <f t="shared" si="32"/>
        <v>0.59598675363492126</v>
      </c>
      <c r="V193" s="272">
        <f t="shared" si="32"/>
        <v>0.58380450454807664</v>
      </c>
      <c r="W193" s="272">
        <f t="shared" si="33"/>
        <v>0.58380450454807664</v>
      </c>
      <c r="X193" s="272"/>
      <c r="Y193" s="272"/>
      <c r="Z193" s="272"/>
      <c r="AA193" s="272"/>
    </row>
    <row r="194" spans="1:27" ht="14.25" hidden="1" customHeight="1">
      <c r="A194" s="125">
        <v>0</v>
      </c>
      <c r="B194" s="125">
        <v>0.32</v>
      </c>
      <c r="C194" s="125">
        <v>0.68</v>
      </c>
      <c r="D194" s="272">
        <f t="shared" si="26"/>
        <v>0.29386422688000002</v>
      </c>
      <c r="E194" s="272">
        <f t="shared" si="26"/>
        <v>0.28531556000000002</v>
      </c>
      <c r="F194" s="272">
        <f t="shared" si="27"/>
        <v>0.28531556000000002</v>
      </c>
      <c r="G194" s="272"/>
      <c r="H194" s="272"/>
      <c r="I194" s="272"/>
      <c r="J194" s="272">
        <f t="shared" si="28"/>
        <v>0.43686008001200005</v>
      </c>
      <c r="K194" s="272">
        <f t="shared" si="28"/>
        <v>0.41665162326400007</v>
      </c>
      <c r="L194" s="272">
        <f t="shared" si="29"/>
        <v>0.41665162326400007</v>
      </c>
      <c r="M194" s="272"/>
      <c r="N194" s="272"/>
      <c r="O194" s="272"/>
      <c r="P194" s="272">
        <f t="shared" si="30"/>
        <v>0.46326796181600005</v>
      </c>
      <c r="Q194" s="272">
        <f t="shared" si="30"/>
        <v>0.45161155894400007</v>
      </c>
      <c r="R194" s="272">
        <f t="shared" si="31"/>
        <v>0.45161155894400007</v>
      </c>
      <c r="S194" s="272"/>
      <c r="T194" s="272">
        <f t="shared" si="32"/>
        <v>0.60248266695513664</v>
      </c>
      <c r="U194" s="272">
        <f t="shared" si="32"/>
        <v>0.59593297511412535</v>
      </c>
      <c r="V194" s="272">
        <f t="shared" si="32"/>
        <v>0.58409306954857421</v>
      </c>
      <c r="W194" s="272">
        <f t="shared" si="33"/>
        <v>0.58409306954857421</v>
      </c>
      <c r="X194" s="272"/>
      <c r="Y194" s="272"/>
      <c r="Z194" s="272"/>
      <c r="AA194" s="272"/>
    </row>
    <row r="195" spans="1:27" ht="14.25" hidden="1" customHeight="1">
      <c r="A195" s="125">
        <v>0</v>
      </c>
      <c r="B195" s="125">
        <v>0.33</v>
      </c>
      <c r="C195" s="125">
        <v>0.67</v>
      </c>
      <c r="D195" s="272">
        <f t="shared" si="26"/>
        <v>0.29373132771999999</v>
      </c>
      <c r="E195" s="272">
        <f t="shared" si="26"/>
        <v>0.28544188999999998</v>
      </c>
      <c r="F195" s="272">
        <f t="shared" si="27"/>
        <v>0.28544188999999998</v>
      </c>
      <c r="G195" s="272"/>
      <c r="H195" s="272"/>
      <c r="I195" s="272"/>
      <c r="J195" s="272">
        <f t="shared" si="28"/>
        <v>0.43654235490300008</v>
      </c>
      <c r="K195" s="272">
        <f t="shared" si="28"/>
        <v>0.41692863696600002</v>
      </c>
      <c r="L195" s="272">
        <f t="shared" si="29"/>
        <v>0.41692863696600002</v>
      </c>
      <c r="M195" s="272"/>
      <c r="N195" s="272"/>
      <c r="O195" s="272"/>
      <c r="P195" s="272">
        <f t="shared" si="30"/>
        <v>0.46309353605400005</v>
      </c>
      <c r="Q195" s="272">
        <f t="shared" si="30"/>
        <v>0.45177138968600006</v>
      </c>
      <c r="R195" s="272">
        <f t="shared" si="31"/>
        <v>0.45177138968600006</v>
      </c>
      <c r="S195" s="272"/>
      <c r="T195" s="272">
        <f t="shared" si="32"/>
        <v>0.60221560665887619</v>
      </c>
      <c r="U195" s="272">
        <f t="shared" si="32"/>
        <v>0.59587919659332944</v>
      </c>
      <c r="V195" s="272">
        <f t="shared" si="32"/>
        <v>0.58438163454907155</v>
      </c>
      <c r="W195" s="272">
        <f t="shared" si="33"/>
        <v>0.58438163454907155</v>
      </c>
      <c r="X195" s="272"/>
      <c r="Y195" s="272"/>
      <c r="Z195" s="272"/>
      <c r="AA195" s="272"/>
    </row>
    <row r="196" spans="1:27" ht="14.25" hidden="1" customHeight="1">
      <c r="A196" s="125">
        <v>0</v>
      </c>
      <c r="B196" s="125">
        <v>0.34</v>
      </c>
      <c r="C196" s="125">
        <v>0.66</v>
      </c>
      <c r="D196" s="272">
        <f t="shared" si="26"/>
        <v>0.29359842856000001</v>
      </c>
      <c r="E196" s="272">
        <f t="shared" si="26"/>
        <v>0.28556822000000004</v>
      </c>
      <c r="F196" s="272">
        <f t="shared" si="27"/>
        <v>0.28556822000000004</v>
      </c>
      <c r="G196" s="272"/>
      <c r="H196" s="272"/>
      <c r="I196" s="272"/>
      <c r="J196" s="272">
        <f t="shared" si="28"/>
        <v>0.43622462979400012</v>
      </c>
      <c r="K196" s="272">
        <f t="shared" si="28"/>
        <v>0.41720565066800003</v>
      </c>
      <c r="L196" s="272">
        <f t="shared" si="29"/>
        <v>0.41720565066800003</v>
      </c>
      <c r="M196" s="272"/>
      <c r="N196" s="272"/>
      <c r="O196" s="272"/>
      <c r="P196" s="272">
        <f t="shared" si="30"/>
        <v>0.46291911029200006</v>
      </c>
      <c r="Q196" s="272">
        <f t="shared" si="30"/>
        <v>0.4519312204280001</v>
      </c>
      <c r="R196" s="272">
        <f t="shared" si="31"/>
        <v>0.4519312204280001</v>
      </c>
      <c r="S196" s="272"/>
      <c r="T196" s="272">
        <f t="shared" si="32"/>
        <v>0.60194854636261574</v>
      </c>
      <c r="U196" s="272">
        <f t="shared" si="32"/>
        <v>0.59582541807253342</v>
      </c>
      <c r="V196" s="272">
        <f t="shared" si="32"/>
        <v>0.584670199549569</v>
      </c>
      <c r="W196" s="272">
        <f t="shared" si="33"/>
        <v>0.584670199549569</v>
      </c>
      <c r="X196" s="272"/>
      <c r="Y196" s="272"/>
      <c r="Z196" s="272"/>
      <c r="AA196" s="272"/>
    </row>
    <row r="197" spans="1:27" ht="14.25" hidden="1" customHeight="1">
      <c r="A197" s="125">
        <v>0</v>
      </c>
      <c r="B197" s="125">
        <v>0.35</v>
      </c>
      <c r="C197" s="125">
        <v>0.65</v>
      </c>
      <c r="D197" s="272">
        <f t="shared" si="26"/>
        <v>0.29346552940000004</v>
      </c>
      <c r="E197" s="272">
        <f t="shared" si="26"/>
        <v>0.28569454999999999</v>
      </c>
      <c r="F197" s="272">
        <f t="shared" si="27"/>
        <v>0.28569454999999999</v>
      </c>
      <c r="G197" s="272"/>
      <c r="H197" s="272"/>
      <c r="I197" s="272"/>
      <c r="J197" s="272">
        <f t="shared" si="28"/>
        <v>0.43590690468500004</v>
      </c>
      <c r="K197" s="272">
        <f t="shared" si="28"/>
        <v>0.41748266436999998</v>
      </c>
      <c r="L197" s="272">
        <f t="shared" si="29"/>
        <v>0.41748266436999998</v>
      </c>
      <c r="M197" s="272"/>
      <c r="N197" s="272"/>
      <c r="O197" s="272"/>
      <c r="P197" s="272">
        <f t="shared" si="30"/>
        <v>0.46274468453000006</v>
      </c>
      <c r="Q197" s="272">
        <f t="shared" si="30"/>
        <v>0.45209105117000004</v>
      </c>
      <c r="R197" s="272">
        <f t="shared" si="31"/>
        <v>0.45209105117000004</v>
      </c>
      <c r="S197" s="272"/>
      <c r="T197" s="272">
        <f t="shared" si="32"/>
        <v>0.6016814860663553</v>
      </c>
      <c r="U197" s="272">
        <f t="shared" si="32"/>
        <v>0.5957716395517374</v>
      </c>
      <c r="V197" s="272">
        <f t="shared" si="32"/>
        <v>0.58495876455006646</v>
      </c>
      <c r="W197" s="272">
        <f t="shared" si="33"/>
        <v>0.58495876455006646</v>
      </c>
      <c r="X197" s="272"/>
      <c r="Y197" s="272"/>
      <c r="Z197" s="272"/>
      <c r="AA197" s="272"/>
    </row>
    <row r="198" spans="1:27" ht="14.25" hidden="1" customHeight="1">
      <c r="A198" s="125">
        <v>0</v>
      </c>
      <c r="B198" s="125">
        <v>0.36</v>
      </c>
      <c r="C198" s="125">
        <v>0.64</v>
      </c>
      <c r="D198" s="272">
        <f t="shared" si="26"/>
        <v>0.29333263024</v>
      </c>
      <c r="E198" s="272">
        <f t="shared" si="26"/>
        <v>0.28582088</v>
      </c>
      <c r="F198" s="272">
        <f t="shared" si="27"/>
        <v>0.28582088</v>
      </c>
      <c r="G198" s="272"/>
      <c r="H198" s="272"/>
      <c r="I198" s="272"/>
      <c r="J198" s="272">
        <f t="shared" si="28"/>
        <v>0.43558917957600007</v>
      </c>
      <c r="K198" s="272">
        <f t="shared" si="28"/>
        <v>0.41775967807199998</v>
      </c>
      <c r="L198" s="272">
        <f t="shared" si="29"/>
        <v>0.41775967807199998</v>
      </c>
      <c r="M198" s="272"/>
      <c r="N198" s="272"/>
      <c r="O198" s="272"/>
      <c r="P198" s="272">
        <f t="shared" si="30"/>
        <v>0.46257025876800006</v>
      </c>
      <c r="Q198" s="272">
        <f t="shared" si="30"/>
        <v>0.45225088191200008</v>
      </c>
      <c r="R198" s="272">
        <f t="shared" si="31"/>
        <v>0.45225088191200008</v>
      </c>
      <c r="S198" s="272"/>
      <c r="T198" s="272">
        <f t="shared" si="32"/>
        <v>0.60141442577009485</v>
      </c>
      <c r="U198" s="272">
        <f t="shared" si="32"/>
        <v>0.59571786103094149</v>
      </c>
      <c r="V198" s="272">
        <f t="shared" si="32"/>
        <v>0.58524732955056391</v>
      </c>
      <c r="W198" s="272">
        <f t="shared" si="33"/>
        <v>0.58524732955056391</v>
      </c>
      <c r="X198" s="272"/>
      <c r="Y198" s="272"/>
      <c r="Z198" s="272"/>
      <c r="AA198" s="272"/>
    </row>
    <row r="199" spans="1:27" ht="14.25" hidden="1" customHeight="1">
      <c r="A199" s="125">
        <v>0</v>
      </c>
      <c r="B199" s="125">
        <v>0.37</v>
      </c>
      <c r="C199" s="125">
        <v>0.63</v>
      </c>
      <c r="D199" s="272">
        <f t="shared" si="26"/>
        <v>0.29319973108000003</v>
      </c>
      <c r="E199" s="272">
        <f t="shared" si="26"/>
        <v>0.28594721000000001</v>
      </c>
      <c r="F199" s="272">
        <f t="shared" si="27"/>
        <v>0.28594721000000001</v>
      </c>
      <c r="G199" s="272"/>
      <c r="H199" s="272"/>
      <c r="I199" s="272"/>
      <c r="J199" s="272">
        <f t="shared" si="28"/>
        <v>0.43527145446700005</v>
      </c>
      <c r="K199" s="272">
        <f t="shared" si="28"/>
        <v>0.41803669177400005</v>
      </c>
      <c r="L199" s="272">
        <f t="shared" si="29"/>
        <v>0.41803669177400005</v>
      </c>
      <c r="M199" s="272"/>
      <c r="N199" s="272"/>
      <c r="O199" s="272"/>
      <c r="P199" s="272">
        <f t="shared" si="30"/>
        <v>0.46239583300600001</v>
      </c>
      <c r="Q199" s="272">
        <f t="shared" si="30"/>
        <v>0.45241071265400007</v>
      </c>
      <c r="R199" s="272">
        <f t="shared" si="31"/>
        <v>0.45241071265400007</v>
      </c>
      <c r="S199" s="272"/>
      <c r="T199" s="272">
        <f t="shared" si="32"/>
        <v>0.60114736547383452</v>
      </c>
      <c r="U199" s="272">
        <f t="shared" si="32"/>
        <v>0.59566408251014558</v>
      </c>
      <c r="V199" s="272">
        <f t="shared" si="32"/>
        <v>0.58553589455106136</v>
      </c>
      <c r="W199" s="272">
        <f t="shared" si="33"/>
        <v>0.58553589455106136</v>
      </c>
      <c r="X199" s="272"/>
      <c r="Y199" s="272"/>
      <c r="Z199" s="272"/>
      <c r="AA199" s="272"/>
    </row>
    <row r="200" spans="1:27" ht="14.25" hidden="1" customHeight="1">
      <c r="A200" s="125">
        <v>0</v>
      </c>
      <c r="B200" s="125">
        <v>0.38</v>
      </c>
      <c r="C200" s="125">
        <v>0.62</v>
      </c>
      <c r="D200" s="272">
        <f t="shared" si="26"/>
        <v>0.29306683192000005</v>
      </c>
      <c r="E200" s="272">
        <f t="shared" si="26"/>
        <v>0.28607353999999996</v>
      </c>
      <c r="F200" s="272">
        <f t="shared" si="27"/>
        <v>0.28607353999999996</v>
      </c>
      <c r="G200" s="272"/>
      <c r="H200" s="272"/>
      <c r="I200" s="272"/>
      <c r="J200" s="272">
        <f t="shared" si="28"/>
        <v>0.43495372935800003</v>
      </c>
      <c r="K200" s="272">
        <f t="shared" si="28"/>
        <v>0.418313705476</v>
      </c>
      <c r="L200" s="272">
        <f t="shared" si="29"/>
        <v>0.418313705476</v>
      </c>
      <c r="M200" s="272"/>
      <c r="N200" s="272"/>
      <c r="O200" s="272"/>
      <c r="P200" s="272">
        <f t="shared" si="30"/>
        <v>0.46222140724400007</v>
      </c>
      <c r="Q200" s="272">
        <f t="shared" si="30"/>
        <v>0.452570543396</v>
      </c>
      <c r="R200" s="272">
        <f t="shared" si="31"/>
        <v>0.452570543396</v>
      </c>
      <c r="S200" s="272"/>
      <c r="T200" s="272">
        <f t="shared" si="32"/>
        <v>0.60088030517757407</v>
      </c>
      <c r="U200" s="272">
        <f t="shared" si="32"/>
        <v>0.59561030398934955</v>
      </c>
      <c r="V200" s="272">
        <f t="shared" si="32"/>
        <v>0.58582445955155882</v>
      </c>
      <c r="W200" s="272">
        <f t="shared" si="33"/>
        <v>0.58582445955155882</v>
      </c>
      <c r="X200" s="272"/>
      <c r="Y200" s="272"/>
      <c r="Z200" s="272"/>
      <c r="AA200" s="272"/>
    </row>
    <row r="201" spans="1:27" ht="14.25" hidden="1" customHeight="1">
      <c r="A201" s="125">
        <v>0</v>
      </c>
      <c r="B201" s="125">
        <v>0.39</v>
      </c>
      <c r="C201" s="125">
        <v>0.61</v>
      </c>
      <c r="D201" s="272">
        <f t="shared" si="26"/>
        <v>0.29293393276000002</v>
      </c>
      <c r="E201" s="272">
        <f t="shared" si="26"/>
        <v>0.28619987000000002</v>
      </c>
      <c r="F201" s="272">
        <f t="shared" si="27"/>
        <v>0.28619987000000002</v>
      </c>
      <c r="G201" s="272"/>
      <c r="H201" s="272"/>
      <c r="I201" s="272"/>
      <c r="J201" s="272">
        <f t="shared" si="28"/>
        <v>0.43463600424900006</v>
      </c>
      <c r="K201" s="272">
        <f t="shared" si="28"/>
        <v>0.418590719178</v>
      </c>
      <c r="L201" s="272">
        <f t="shared" si="29"/>
        <v>0.418590719178</v>
      </c>
      <c r="M201" s="272"/>
      <c r="N201" s="272"/>
      <c r="O201" s="272"/>
      <c r="P201" s="272">
        <f t="shared" si="30"/>
        <v>0.46204698148200007</v>
      </c>
      <c r="Q201" s="272">
        <f t="shared" si="30"/>
        <v>0.45273037413799999</v>
      </c>
      <c r="R201" s="272">
        <f t="shared" si="31"/>
        <v>0.45273037413799999</v>
      </c>
      <c r="S201" s="272"/>
      <c r="T201" s="272">
        <f t="shared" si="32"/>
        <v>0.60061324488131373</v>
      </c>
      <c r="U201" s="272">
        <f t="shared" si="32"/>
        <v>0.59555652546855353</v>
      </c>
      <c r="V201" s="272">
        <f t="shared" si="32"/>
        <v>0.58611302455205627</v>
      </c>
      <c r="W201" s="272">
        <f t="shared" si="33"/>
        <v>0.58611302455205627</v>
      </c>
      <c r="X201" s="272"/>
      <c r="Y201" s="272"/>
      <c r="Z201" s="272"/>
      <c r="AA201" s="272"/>
    </row>
    <row r="202" spans="1:27" ht="14.25" hidden="1" customHeight="1">
      <c r="A202" s="125">
        <v>0</v>
      </c>
      <c r="B202" s="125">
        <v>0.4</v>
      </c>
      <c r="C202" s="125">
        <v>0.6</v>
      </c>
      <c r="D202" s="272">
        <f t="shared" si="26"/>
        <v>0.29280103359999998</v>
      </c>
      <c r="E202" s="272">
        <f t="shared" si="26"/>
        <v>0.28632619999999998</v>
      </c>
      <c r="F202" s="272">
        <f t="shared" si="27"/>
        <v>0.28632619999999998</v>
      </c>
      <c r="G202" s="272"/>
      <c r="H202" s="272"/>
      <c r="I202" s="272"/>
      <c r="J202" s="272">
        <f t="shared" si="28"/>
        <v>0.43431827914000004</v>
      </c>
      <c r="K202" s="272">
        <f t="shared" si="28"/>
        <v>0.41886773288000001</v>
      </c>
      <c r="L202" s="272">
        <f t="shared" si="29"/>
        <v>0.41886773288000001</v>
      </c>
      <c r="M202" s="272"/>
      <c r="N202" s="272"/>
      <c r="O202" s="272"/>
      <c r="P202" s="272">
        <f t="shared" si="30"/>
        <v>0.46187255572000002</v>
      </c>
      <c r="Q202" s="272">
        <f t="shared" si="30"/>
        <v>0.45289020488000004</v>
      </c>
      <c r="R202" s="272">
        <f t="shared" si="31"/>
        <v>0.45289020488000004</v>
      </c>
      <c r="S202" s="272"/>
      <c r="T202" s="272">
        <f t="shared" si="32"/>
        <v>0.60034618458505329</v>
      </c>
      <c r="U202" s="272">
        <f t="shared" si="32"/>
        <v>0.59550274694775762</v>
      </c>
      <c r="V202" s="272">
        <f t="shared" si="32"/>
        <v>0.58640158955255361</v>
      </c>
      <c r="W202" s="272">
        <f t="shared" si="33"/>
        <v>0.58640158955255361</v>
      </c>
      <c r="X202" s="272"/>
      <c r="Y202" s="272"/>
      <c r="Z202" s="272"/>
      <c r="AA202" s="272"/>
    </row>
    <row r="203" spans="1:27" ht="14.25" hidden="1" customHeight="1">
      <c r="A203" s="125">
        <v>0</v>
      </c>
      <c r="B203" s="125">
        <v>0.41</v>
      </c>
      <c r="C203" s="125">
        <v>0.59</v>
      </c>
      <c r="D203" s="272">
        <f t="shared" si="26"/>
        <v>0.29266813444000001</v>
      </c>
      <c r="E203" s="272">
        <f t="shared" si="26"/>
        <v>0.28645252999999998</v>
      </c>
      <c r="F203" s="272">
        <f t="shared" si="27"/>
        <v>0.28645252999999998</v>
      </c>
      <c r="G203" s="272"/>
      <c r="H203" s="272"/>
      <c r="I203" s="272"/>
      <c r="J203" s="272">
        <f t="shared" si="28"/>
        <v>0.43400055403100007</v>
      </c>
      <c r="K203" s="272">
        <f t="shared" si="28"/>
        <v>0.41914474658199996</v>
      </c>
      <c r="L203" s="272">
        <f t="shared" si="29"/>
        <v>0.41914474658199996</v>
      </c>
      <c r="M203" s="272"/>
      <c r="N203" s="272"/>
      <c r="O203" s="272"/>
      <c r="P203" s="272">
        <f t="shared" si="30"/>
        <v>0.46169812995799997</v>
      </c>
      <c r="Q203" s="272">
        <f t="shared" si="30"/>
        <v>0.45305003562199997</v>
      </c>
      <c r="R203" s="272">
        <f t="shared" si="31"/>
        <v>0.45305003562199997</v>
      </c>
      <c r="S203" s="272"/>
      <c r="T203" s="272">
        <f t="shared" si="32"/>
        <v>0.60007912428879284</v>
      </c>
      <c r="U203" s="272">
        <f t="shared" si="32"/>
        <v>0.5954489684269616</v>
      </c>
      <c r="V203" s="272">
        <f t="shared" si="32"/>
        <v>0.58669015455305107</v>
      </c>
      <c r="W203" s="272">
        <f t="shared" si="33"/>
        <v>0.58669015455305107</v>
      </c>
      <c r="X203" s="272"/>
      <c r="Y203" s="272"/>
      <c r="Z203" s="272"/>
      <c r="AA203" s="272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72">
        <f t="shared" si="26"/>
        <v>0.29253523528000003</v>
      </c>
      <c r="E204" s="272">
        <f t="shared" si="26"/>
        <v>0.28657885999999999</v>
      </c>
      <c r="F204" s="272">
        <f t="shared" si="27"/>
        <v>0.28657885999999999</v>
      </c>
      <c r="G204" s="272"/>
      <c r="H204" s="272"/>
      <c r="I204" s="272"/>
      <c r="J204" s="272">
        <f t="shared" si="28"/>
        <v>0.43368282892200005</v>
      </c>
      <c r="K204" s="272">
        <f t="shared" si="28"/>
        <v>0.41942176028400002</v>
      </c>
      <c r="L204" s="272">
        <f t="shared" si="29"/>
        <v>0.41942176028400002</v>
      </c>
      <c r="M204" s="272"/>
      <c r="N204" s="272"/>
      <c r="O204" s="272"/>
      <c r="P204" s="272">
        <f t="shared" si="30"/>
        <v>0.46152370419600003</v>
      </c>
      <c r="Q204" s="272">
        <f t="shared" si="30"/>
        <v>0.45320986636400001</v>
      </c>
      <c r="R204" s="272">
        <f t="shared" si="31"/>
        <v>0.45320986636400001</v>
      </c>
      <c r="S204" s="272"/>
      <c r="T204" s="272">
        <f t="shared" si="32"/>
        <v>0.5998120639925324</v>
      </c>
      <c r="U204" s="272">
        <f t="shared" si="32"/>
        <v>0.59539518990616569</v>
      </c>
      <c r="V204" s="272">
        <f t="shared" si="32"/>
        <v>0.58697871955354852</v>
      </c>
      <c r="W204" s="272">
        <f t="shared" si="33"/>
        <v>0.58697871955354852</v>
      </c>
      <c r="X204" s="272"/>
      <c r="Y204" s="272"/>
      <c r="Z204" s="272"/>
      <c r="AA204" s="272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72">
        <f t="shared" si="26"/>
        <v>0.29240233611999999</v>
      </c>
      <c r="E205" s="272">
        <f t="shared" si="26"/>
        <v>0.28670518999999994</v>
      </c>
      <c r="F205" s="272">
        <f t="shared" si="27"/>
        <v>0.28670518999999994</v>
      </c>
      <c r="G205" s="272"/>
      <c r="H205" s="272"/>
      <c r="I205" s="272"/>
      <c r="J205" s="272">
        <f t="shared" si="28"/>
        <v>0.43336510381300009</v>
      </c>
      <c r="K205" s="272">
        <f t="shared" si="28"/>
        <v>0.41969877398599997</v>
      </c>
      <c r="L205" s="272">
        <f t="shared" si="29"/>
        <v>0.41969877398599997</v>
      </c>
      <c r="M205" s="272"/>
      <c r="N205" s="272"/>
      <c r="O205" s="272"/>
      <c r="P205" s="272">
        <f t="shared" si="30"/>
        <v>0.46134927843399998</v>
      </c>
      <c r="Q205" s="272">
        <f t="shared" si="30"/>
        <v>0.453369697106</v>
      </c>
      <c r="R205" s="272">
        <f t="shared" si="31"/>
        <v>0.453369697106</v>
      </c>
      <c r="S205" s="272"/>
      <c r="T205" s="272">
        <f t="shared" si="32"/>
        <v>0.59954500369627195</v>
      </c>
      <c r="U205" s="272">
        <f t="shared" si="32"/>
        <v>0.59534141138536967</v>
      </c>
      <c r="V205" s="272">
        <f t="shared" si="32"/>
        <v>0.58726728455404587</v>
      </c>
      <c r="W205" s="272">
        <f t="shared" si="33"/>
        <v>0.58726728455404587</v>
      </c>
      <c r="X205" s="272"/>
      <c r="Y205" s="272"/>
      <c r="Z205" s="272"/>
      <c r="AA205" s="272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72">
        <f t="shared" si="26"/>
        <v>0.29226943696000002</v>
      </c>
      <c r="E206" s="272">
        <f t="shared" si="26"/>
        <v>0.28683152000000001</v>
      </c>
      <c r="F206" s="272">
        <f t="shared" si="27"/>
        <v>0.28683152000000001</v>
      </c>
      <c r="G206" s="272"/>
      <c r="H206" s="272"/>
      <c r="I206" s="272"/>
      <c r="J206" s="272">
        <f t="shared" si="28"/>
        <v>0.43304737870400012</v>
      </c>
      <c r="K206" s="272">
        <f t="shared" si="28"/>
        <v>0.41997578768800004</v>
      </c>
      <c r="L206" s="272">
        <f t="shared" si="29"/>
        <v>0.41997578768800004</v>
      </c>
      <c r="M206" s="272"/>
      <c r="N206" s="272"/>
      <c r="O206" s="272"/>
      <c r="P206" s="272">
        <f t="shared" si="30"/>
        <v>0.46117485267200009</v>
      </c>
      <c r="Q206" s="272">
        <f t="shared" si="30"/>
        <v>0.45352952784800005</v>
      </c>
      <c r="R206" s="272">
        <f t="shared" si="31"/>
        <v>0.45352952784800005</v>
      </c>
      <c r="S206" s="272"/>
      <c r="T206" s="272">
        <f t="shared" si="32"/>
        <v>0.59927794340001161</v>
      </c>
      <c r="U206" s="272">
        <f t="shared" si="32"/>
        <v>0.59528763286457376</v>
      </c>
      <c r="V206" s="272">
        <f t="shared" si="32"/>
        <v>0.58755584955454343</v>
      </c>
      <c r="W206" s="272">
        <f t="shared" si="33"/>
        <v>0.58755584955454343</v>
      </c>
      <c r="X206" s="272"/>
      <c r="Y206" s="272"/>
      <c r="Z206" s="272"/>
      <c r="AA206" s="272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72">
        <f t="shared" si="26"/>
        <v>0.29213653780000004</v>
      </c>
      <c r="E207" s="272">
        <f t="shared" si="26"/>
        <v>0.28695785000000001</v>
      </c>
      <c r="F207" s="272">
        <f t="shared" si="27"/>
        <v>0.28695785000000001</v>
      </c>
      <c r="G207" s="272"/>
      <c r="H207" s="272"/>
      <c r="I207" s="272"/>
      <c r="J207" s="272">
        <f t="shared" si="28"/>
        <v>0.4327296535950001</v>
      </c>
      <c r="K207" s="272">
        <f t="shared" si="28"/>
        <v>0.42025280139000004</v>
      </c>
      <c r="L207" s="272">
        <f t="shared" si="29"/>
        <v>0.42025280139000004</v>
      </c>
      <c r="M207" s="272"/>
      <c r="N207" s="272"/>
      <c r="O207" s="272"/>
      <c r="P207" s="272">
        <f t="shared" si="30"/>
        <v>0.46100042691000009</v>
      </c>
      <c r="Q207" s="272">
        <f t="shared" si="30"/>
        <v>0.45368935859000004</v>
      </c>
      <c r="R207" s="272">
        <f t="shared" si="31"/>
        <v>0.45368935859000004</v>
      </c>
      <c r="S207" s="272"/>
      <c r="T207" s="272">
        <f t="shared" si="32"/>
        <v>0.59901088310375117</v>
      </c>
      <c r="U207" s="272">
        <f t="shared" si="32"/>
        <v>0.59523385434377785</v>
      </c>
      <c r="V207" s="272">
        <f t="shared" si="32"/>
        <v>0.58784441455504088</v>
      </c>
      <c r="W207" s="272">
        <f t="shared" si="33"/>
        <v>0.58784441455504088</v>
      </c>
      <c r="X207" s="272"/>
      <c r="Y207" s="272"/>
      <c r="Z207" s="272"/>
      <c r="AA207" s="272"/>
    </row>
    <row r="208" spans="1:27" ht="14.25" hidden="1" customHeight="1">
      <c r="A208" s="125">
        <v>0</v>
      </c>
      <c r="B208" s="125">
        <v>0.46</v>
      </c>
      <c r="C208" s="125">
        <v>0.54</v>
      </c>
      <c r="D208" s="272">
        <f t="shared" si="26"/>
        <v>0.29200363864000001</v>
      </c>
      <c r="E208" s="272">
        <f t="shared" si="26"/>
        <v>0.28708418000000002</v>
      </c>
      <c r="F208" s="272">
        <f t="shared" si="27"/>
        <v>0.28708418000000002</v>
      </c>
      <c r="G208" s="272"/>
      <c r="H208" s="272"/>
      <c r="I208" s="272"/>
      <c r="J208" s="272">
        <f t="shared" si="28"/>
        <v>0.43241192848600007</v>
      </c>
      <c r="K208" s="272">
        <f t="shared" si="28"/>
        <v>0.42052981509200005</v>
      </c>
      <c r="L208" s="272">
        <f t="shared" si="29"/>
        <v>0.42052981509200005</v>
      </c>
      <c r="M208" s="272"/>
      <c r="N208" s="272"/>
      <c r="O208" s="272"/>
      <c r="P208" s="272">
        <f t="shared" si="30"/>
        <v>0.46082600114800004</v>
      </c>
      <c r="Q208" s="272">
        <f t="shared" si="30"/>
        <v>0.45384918933200002</v>
      </c>
      <c r="R208" s="272">
        <f t="shared" si="31"/>
        <v>0.45384918933200002</v>
      </c>
      <c r="S208" s="272"/>
      <c r="T208" s="272">
        <f t="shared" si="32"/>
        <v>0.59874382280749072</v>
      </c>
      <c r="U208" s="272">
        <f t="shared" si="32"/>
        <v>0.59518007582298194</v>
      </c>
      <c r="V208" s="272">
        <f t="shared" si="32"/>
        <v>0.58813297955553834</v>
      </c>
      <c r="W208" s="272">
        <f t="shared" si="33"/>
        <v>0.58813297955553834</v>
      </c>
      <c r="X208" s="272"/>
      <c r="Y208" s="272"/>
      <c r="Z208" s="272"/>
      <c r="AA208" s="272"/>
    </row>
    <row r="209" spans="1:27" ht="14.25" hidden="1" customHeight="1">
      <c r="A209" s="125">
        <v>0</v>
      </c>
      <c r="B209" s="125">
        <v>0.47</v>
      </c>
      <c r="C209" s="125">
        <v>0.53</v>
      </c>
      <c r="D209" s="272">
        <f t="shared" si="26"/>
        <v>0.29187073948000003</v>
      </c>
      <c r="E209" s="272">
        <f t="shared" si="26"/>
        <v>0.28721050999999997</v>
      </c>
      <c r="F209" s="272">
        <f t="shared" si="27"/>
        <v>0.28721050999999997</v>
      </c>
      <c r="G209" s="272"/>
      <c r="H209" s="272"/>
      <c r="I209" s="272"/>
      <c r="J209" s="272">
        <f t="shared" si="28"/>
        <v>0.43209420337700005</v>
      </c>
      <c r="K209" s="272">
        <f t="shared" si="28"/>
        <v>0.420806828794</v>
      </c>
      <c r="L209" s="272">
        <f t="shared" si="29"/>
        <v>0.420806828794</v>
      </c>
      <c r="M209" s="272"/>
      <c r="N209" s="272"/>
      <c r="O209" s="272"/>
      <c r="P209" s="272">
        <f t="shared" si="30"/>
        <v>0.46065157538599999</v>
      </c>
      <c r="Q209" s="272">
        <f t="shared" si="30"/>
        <v>0.45400902007400001</v>
      </c>
      <c r="R209" s="272">
        <f t="shared" si="31"/>
        <v>0.45400902007400001</v>
      </c>
      <c r="S209" s="272"/>
      <c r="T209" s="272">
        <f t="shared" si="32"/>
        <v>0.59847676251123028</v>
      </c>
      <c r="U209" s="272">
        <f t="shared" si="32"/>
        <v>0.5951262973021858</v>
      </c>
      <c r="V209" s="272">
        <f t="shared" si="32"/>
        <v>0.58842154455603568</v>
      </c>
      <c r="W209" s="272">
        <f t="shared" si="33"/>
        <v>0.58842154455603568</v>
      </c>
      <c r="X209" s="272"/>
      <c r="Y209" s="272"/>
      <c r="Z209" s="272"/>
      <c r="AA209" s="272"/>
    </row>
    <row r="210" spans="1:27" ht="14.25" hidden="1" customHeight="1">
      <c r="A210" s="125">
        <v>0</v>
      </c>
      <c r="B210" s="125">
        <v>0.48</v>
      </c>
      <c r="C210" s="125">
        <v>0.52</v>
      </c>
      <c r="D210" s="272">
        <f t="shared" si="26"/>
        <v>0.29173784032000005</v>
      </c>
      <c r="E210" s="272">
        <f t="shared" si="26"/>
        <v>0.28733683999999998</v>
      </c>
      <c r="F210" s="272">
        <f t="shared" si="27"/>
        <v>0.28733683999999998</v>
      </c>
      <c r="G210" s="272"/>
      <c r="H210" s="272"/>
      <c r="I210" s="272"/>
      <c r="J210" s="272">
        <f t="shared" si="28"/>
        <v>0.43177647826800009</v>
      </c>
      <c r="K210" s="272">
        <f t="shared" si="28"/>
        <v>0.421083842496</v>
      </c>
      <c r="L210" s="272">
        <f t="shared" si="29"/>
        <v>0.421083842496</v>
      </c>
      <c r="M210" s="272"/>
      <c r="N210" s="272"/>
      <c r="O210" s="272"/>
      <c r="P210" s="272">
        <f t="shared" si="30"/>
        <v>0.46047714962399999</v>
      </c>
      <c r="Q210" s="272">
        <f t="shared" si="30"/>
        <v>0.454168850816</v>
      </c>
      <c r="R210" s="272">
        <f t="shared" si="31"/>
        <v>0.454168850816</v>
      </c>
      <c r="S210" s="272"/>
      <c r="T210" s="272">
        <f t="shared" si="32"/>
        <v>0.59820970221496994</v>
      </c>
      <c r="U210" s="272">
        <f t="shared" si="32"/>
        <v>0.59507251878138989</v>
      </c>
      <c r="V210" s="272">
        <f t="shared" si="32"/>
        <v>0.58871010955653313</v>
      </c>
      <c r="W210" s="272">
        <f t="shared" si="33"/>
        <v>0.58871010955653313</v>
      </c>
      <c r="X210" s="272"/>
      <c r="Y210" s="272"/>
      <c r="Z210" s="272"/>
      <c r="AA210" s="272"/>
    </row>
    <row r="211" spans="1:27" ht="14.25" hidden="1" customHeight="1">
      <c r="A211" s="125">
        <v>0</v>
      </c>
      <c r="B211" s="125">
        <v>0.49</v>
      </c>
      <c r="C211" s="125">
        <v>0.51</v>
      </c>
      <c r="D211" s="272">
        <f t="shared" si="26"/>
        <v>0.29160494116000002</v>
      </c>
      <c r="E211" s="272">
        <f t="shared" si="26"/>
        <v>0.28746316999999999</v>
      </c>
      <c r="F211" s="272">
        <f t="shared" si="27"/>
        <v>0.28746316999999999</v>
      </c>
      <c r="G211" s="272"/>
      <c r="H211" s="272"/>
      <c r="I211" s="272"/>
      <c r="J211" s="272">
        <f t="shared" si="28"/>
        <v>0.43145875315900006</v>
      </c>
      <c r="K211" s="272">
        <f t="shared" si="28"/>
        <v>0.42136085619800001</v>
      </c>
      <c r="L211" s="272">
        <f t="shared" si="29"/>
        <v>0.42136085619800001</v>
      </c>
      <c r="M211" s="272"/>
      <c r="N211" s="272"/>
      <c r="O211" s="272"/>
      <c r="P211" s="272">
        <f t="shared" si="30"/>
        <v>0.460302723862</v>
      </c>
      <c r="Q211" s="272">
        <f t="shared" si="30"/>
        <v>0.45432868155800005</v>
      </c>
      <c r="R211" s="272">
        <f t="shared" si="31"/>
        <v>0.45432868155800005</v>
      </c>
      <c r="S211" s="272"/>
      <c r="T211" s="272">
        <f t="shared" si="32"/>
        <v>0.59794264191870949</v>
      </c>
      <c r="U211" s="272">
        <f t="shared" si="32"/>
        <v>0.59501874026059398</v>
      </c>
      <c r="V211" s="272">
        <f t="shared" si="32"/>
        <v>0.58899867455703059</v>
      </c>
      <c r="W211" s="272">
        <f t="shared" si="33"/>
        <v>0.58899867455703059</v>
      </c>
      <c r="X211" s="272"/>
      <c r="Y211" s="272"/>
      <c r="Z211" s="272"/>
      <c r="AA211" s="272"/>
    </row>
    <row r="212" spans="1:27" ht="14.25" hidden="1" customHeight="1">
      <c r="A212" s="125">
        <v>0</v>
      </c>
      <c r="B212" s="125">
        <v>0.5</v>
      </c>
      <c r="C212" s="125">
        <v>0.5</v>
      </c>
      <c r="D212" s="272">
        <f t="shared" si="26"/>
        <v>0.29147204199999999</v>
      </c>
      <c r="E212" s="272">
        <f t="shared" si="26"/>
        <v>0.2875895</v>
      </c>
      <c r="F212" s="272">
        <f t="shared" si="27"/>
        <v>0.2875895</v>
      </c>
      <c r="G212" s="272"/>
      <c r="H212" s="272"/>
      <c r="I212" s="272"/>
      <c r="J212" s="272">
        <f t="shared" si="28"/>
        <v>0.4311410280500001</v>
      </c>
      <c r="K212" s="272">
        <f t="shared" si="28"/>
        <v>0.42163786990000002</v>
      </c>
      <c r="L212" s="272">
        <f t="shared" si="29"/>
        <v>0.42163786990000002</v>
      </c>
      <c r="M212" s="272"/>
      <c r="N212" s="272"/>
      <c r="O212" s="272"/>
      <c r="P212" s="272">
        <f t="shared" si="30"/>
        <v>0.4601282981</v>
      </c>
      <c r="Q212" s="272">
        <f t="shared" si="30"/>
        <v>0.45448851230000004</v>
      </c>
      <c r="R212" s="272">
        <f t="shared" si="31"/>
        <v>0.45448851230000004</v>
      </c>
      <c r="S212" s="272"/>
      <c r="T212" s="272">
        <f t="shared" si="32"/>
        <v>0.59767558162244905</v>
      </c>
      <c r="U212" s="272">
        <f t="shared" si="32"/>
        <v>0.59496496173979807</v>
      </c>
      <c r="V212" s="272">
        <f t="shared" si="32"/>
        <v>0.58928723955752804</v>
      </c>
      <c r="W212" s="272">
        <f t="shared" si="33"/>
        <v>0.58928723955752804</v>
      </c>
      <c r="X212" s="272"/>
      <c r="Y212" s="272"/>
      <c r="Z212" s="272"/>
      <c r="AA212" s="272"/>
    </row>
    <row r="213" spans="1:27" ht="14.25" hidden="1" customHeight="1">
      <c r="A213" s="125">
        <v>0</v>
      </c>
      <c r="B213" s="125">
        <v>0.51</v>
      </c>
      <c r="C213" s="125">
        <v>0.49</v>
      </c>
      <c r="D213" s="272">
        <f t="shared" si="26"/>
        <v>0.29133914284000001</v>
      </c>
      <c r="E213" s="272">
        <f t="shared" si="26"/>
        <v>0.28771583000000001</v>
      </c>
      <c r="F213" s="272">
        <f t="shared" si="27"/>
        <v>0.28771583000000001</v>
      </c>
      <c r="G213" s="272"/>
      <c r="H213" s="272"/>
      <c r="I213" s="272"/>
      <c r="J213" s="272">
        <f t="shared" si="28"/>
        <v>0.43082330294100007</v>
      </c>
      <c r="K213" s="272">
        <f t="shared" si="28"/>
        <v>0.42191488360200002</v>
      </c>
      <c r="L213" s="272">
        <f t="shared" si="29"/>
        <v>0.42191488360200002</v>
      </c>
      <c r="M213" s="272"/>
      <c r="N213" s="272"/>
      <c r="O213" s="272"/>
      <c r="P213" s="272">
        <f t="shared" si="30"/>
        <v>0.459953872338</v>
      </c>
      <c r="Q213" s="272">
        <f t="shared" si="30"/>
        <v>0.45464834304200002</v>
      </c>
      <c r="R213" s="272">
        <f t="shared" si="31"/>
        <v>0.45464834304200002</v>
      </c>
      <c r="S213" s="272"/>
      <c r="T213" s="272">
        <f t="shared" si="32"/>
        <v>0.5974085213261886</v>
      </c>
      <c r="U213" s="272">
        <f t="shared" si="32"/>
        <v>0.59491118321900205</v>
      </c>
      <c r="V213" s="272">
        <f t="shared" si="32"/>
        <v>0.5895758045580255</v>
      </c>
      <c r="W213" s="272">
        <f t="shared" si="33"/>
        <v>0.5895758045580255</v>
      </c>
      <c r="X213" s="272"/>
      <c r="Y213" s="272"/>
      <c r="Z213" s="272"/>
      <c r="AA213" s="272"/>
    </row>
    <row r="214" spans="1:27" ht="14.25" hidden="1" customHeight="1">
      <c r="A214" s="125">
        <v>0</v>
      </c>
      <c r="B214" s="125">
        <v>0.52</v>
      </c>
      <c r="C214" s="125">
        <v>0.48</v>
      </c>
      <c r="D214" s="272">
        <f t="shared" si="26"/>
        <v>0.29120624368000003</v>
      </c>
      <c r="E214" s="272">
        <f t="shared" si="26"/>
        <v>0.28784216000000001</v>
      </c>
      <c r="F214" s="272">
        <f t="shared" si="27"/>
        <v>0.28784216000000001</v>
      </c>
      <c r="G214" s="272"/>
      <c r="H214" s="272"/>
      <c r="I214" s="272"/>
      <c r="J214" s="272">
        <f t="shared" si="28"/>
        <v>0.43050557783200005</v>
      </c>
      <c r="K214" s="272">
        <f t="shared" si="28"/>
        <v>0.42219189730400003</v>
      </c>
      <c r="L214" s="272">
        <f t="shared" si="29"/>
        <v>0.42219189730400003</v>
      </c>
      <c r="M214" s="272"/>
      <c r="N214" s="272"/>
      <c r="O214" s="272"/>
      <c r="P214" s="272">
        <f t="shared" si="30"/>
        <v>0.45977944657600001</v>
      </c>
      <c r="Q214" s="272">
        <f t="shared" si="30"/>
        <v>0.45480817378400007</v>
      </c>
      <c r="R214" s="272">
        <f t="shared" si="31"/>
        <v>0.45480817378400007</v>
      </c>
      <c r="S214" s="272"/>
      <c r="T214" s="272">
        <f t="shared" si="32"/>
        <v>0.59714146102992816</v>
      </c>
      <c r="U214" s="272">
        <f t="shared" si="32"/>
        <v>0.59485740469820603</v>
      </c>
      <c r="V214" s="272">
        <f t="shared" si="32"/>
        <v>0.58986436955852295</v>
      </c>
      <c r="W214" s="272">
        <f t="shared" si="33"/>
        <v>0.58986436955852295</v>
      </c>
      <c r="X214" s="272"/>
      <c r="Y214" s="272"/>
      <c r="Z214" s="272"/>
      <c r="AA214" s="272"/>
    </row>
    <row r="215" spans="1:27" ht="14.25" hidden="1" customHeight="1">
      <c r="A215" s="125">
        <v>0</v>
      </c>
      <c r="B215" s="125">
        <v>0.53</v>
      </c>
      <c r="C215" s="125">
        <v>0.47</v>
      </c>
      <c r="D215" s="272">
        <f t="shared" si="26"/>
        <v>0.29107334452</v>
      </c>
      <c r="E215" s="272">
        <f t="shared" si="26"/>
        <v>0.28796849000000002</v>
      </c>
      <c r="F215" s="272">
        <f t="shared" si="27"/>
        <v>0.28796849000000002</v>
      </c>
      <c r="G215" s="272"/>
      <c r="H215" s="272"/>
      <c r="I215" s="272"/>
      <c r="J215" s="272">
        <f t="shared" si="28"/>
        <v>0.43018785272300009</v>
      </c>
      <c r="K215" s="272">
        <f t="shared" si="28"/>
        <v>0.42246891100600004</v>
      </c>
      <c r="L215" s="272">
        <f t="shared" si="29"/>
        <v>0.42246891100600004</v>
      </c>
      <c r="M215" s="272"/>
      <c r="N215" s="272"/>
      <c r="O215" s="272"/>
      <c r="P215" s="272">
        <f t="shared" si="30"/>
        <v>0.45960502081400001</v>
      </c>
      <c r="Q215" s="272">
        <f t="shared" si="30"/>
        <v>0.45496800452600006</v>
      </c>
      <c r="R215" s="272">
        <f t="shared" si="31"/>
        <v>0.45496800452600006</v>
      </c>
      <c r="S215" s="272"/>
      <c r="T215" s="272">
        <f t="shared" si="32"/>
        <v>0.59687440073366782</v>
      </c>
      <c r="U215" s="272">
        <f t="shared" si="32"/>
        <v>0.59480362617741012</v>
      </c>
      <c r="V215" s="272">
        <f t="shared" si="32"/>
        <v>0.5901529345590204</v>
      </c>
      <c r="W215" s="272">
        <f t="shared" si="33"/>
        <v>0.5901529345590204</v>
      </c>
      <c r="X215" s="272"/>
      <c r="Y215" s="272"/>
      <c r="Z215" s="272"/>
      <c r="AA215" s="272"/>
    </row>
    <row r="216" spans="1:27" ht="14.25" hidden="1" customHeight="1">
      <c r="A216" s="125">
        <v>0</v>
      </c>
      <c r="B216" s="125">
        <v>0.54</v>
      </c>
      <c r="C216" s="125">
        <v>0.46</v>
      </c>
      <c r="D216" s="272">
        <f t="shared" si="26"/>
        <v>0.29094044536000002</v>
      </c>
      <c r="E216" s="272">
        <f t="shared" si="26"/>
        <v>0.28809481999999997</v>
      </c>
      <c r="F216" s="272">
        <f t="shared" si="27"/>
        <v>0.28809481999999997</v>
      </c>
      <c r="G216" s="272"/>
      <c r="H216" s="272"/>
      <c r="I216" s="272"/>
      <c r="J216" s="272">
        <f t="shared" si="28"/>
        <v>0.42987012761400012</v>
      </c>
      <c r="K216" s="272">
        <f t="shared" si="28"/>
        <v>0.42274592470800004</v>
      </c>
      <c r="L216" s="272">
        <f t="shared" si="29"/>
        <v>0.42274592470800004</v>
      </c>
      <c r="M216" s="272"/>
      <c r="N216" s="272"/>
      <c r="O216" s="272"/>
      <c r="P216" s="272">
        <f t="shared" si="30"/>
        <v>0.45943059505200001</v>
      </c>
      <c r="Q216" s="272">
        <f t="shared" si="30"/>
        <v>0.45512783526800005</v>
      </c>
      <c r="R216" s="272">
        <f t="shared" si="31"/>
        <v>0.45512783526800005</v>
      </c>
      <c r="S216" s="272"/>
      <c r="T216" s="272">
        <f t="shared" si="32"/>
        <v>0.59660734043740737</v>
      </c>
      <c r="U216" s="272">
        <f t="shared" si="32"/>
        <v>0.59474984765661421</v>
      </c>
      <c r="V216" s="272">
        <f t="shared" si="32"/>
        <v>0.59044149955951775</v>
      </c>
      <c r="W216" s="272">
        <f t="shared" si="33"/>
        <v>0.59044149955951775</v>
      </c>
      <c r="X216" s="272"/>
      <c r="Y216" s="272"/>
      <c r="Z216" s="272"/>
      <c r="AA216" s="272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72">
        <f t="shared" si="26"/>
        <v>0.29080754620000004</v>
      </c>
      <c r="E217" s="272">
        <f t="shared" si="26"/>
        <v>0.28822115000000004</v>
      </c>
      <c r="F217" s="272">
        <f t="shared" si="27"/>
        <v>0.28822115000000004</v>
      </c>
      <c r="G217" s="272"/>
      <c r="H217" s="272"/>
      <c r="I217" s="272"/>
      <c r="J217" s="272">
        <f t="shared" si="28"/>
        <v>0.4295524025050001</v>
      </c>
      <c r="K217" s="272">
        <f t="shared" si="28"/>
        <v>0.42302293841000005</v>
      </c>
      <c r="L217" s="272">
        <f t="shared" si="29"/>
        <v>0.42302293841000005</v>
      </c>
      <c r="M217" s="272"/>
      <c r="N217" s="272"/>
      <c r="O217" s="272"/>
      <c r="P217" s="272">
        <f t="shared" si="30"/>
        <v>0.45925616929000007</v>
      </c>
      <c r="Q217" s="272">
        <f t="shared" si="30"/>
        <v>0.45528766601000004</v>
      </c>
      <c r="R217" s="272">
        <f t="shared" si="31"/>
        <v>0.45528766601000004</v>
      </c>
      <c r="S217" s="272"/>
      <c r="T217" s="272">
        <f t="shared" si="32"/>
        <v>0.59634028014114704</v>
      </c>
      <c r="U217" s="272">
        <f t="shared" si="32"/>
        <v>0.59469606913581829</v>
      </c>
      <c r="V217" s="272">
        <f t="shared" si="32"/>
        <v>0.59073006456001531</v>
      </c>
      <c r="W217" s="272">
        <f t="shared" si="33"/>
        <v>0.59073006456001531</v>
      </c>
      <c r="X217" s="272"/>
      <c r="Y217" s="272"/>
      <c r="Z217" s="272"/>
      <c r="AA217" s="272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72">
        <f t="shared" si="26"/>
        <v>0.29067464704000001</v>
      </c>
      <c r="E218" s="272">
        <f t="shared" si="26"/>
        <v>0.28834747999999999</v>
      </c>
      <c r="F218" s="272">
        <f t="shared" si="27"/>
        <v>0.28834747999999999</v>
      </c>
      <c r="G218" s="272"/>
      <c r="H218" s="272"/>
      <c r="I218" s="272"/>
      <c r="J218" s="272">
        <f t="shared" si="28"/>
        <v>0.42923467739600007</v>
      </c>
      <c r="K218" s="272">
        <f t="shared" si="28"/>
        <v>0.42329995211200006</v>
      </c>
      <c r="L218" s="272">
        <f t="shared" si="29"/>
        <v>0.42329995211200006</v>
      </c>
      <c r="M218" s="272"/>
      <c r="N218" s="272"/>
      <c r="O218" s="272"/>
      <c r="P218" s="272">
        <f t="shared" si="30"/>
        <v>0.45908174352800002</v>
      </c>
      <c r="Q218" s="272">
        <f t="shared" si="30"/>
        <v>0.45544749675200003</v>
      </c>
      <c r="R218" s="272">
        <f t="shared" si="31"/>
        <v>0.45544749675200003</v>
      </c>
      <c r="S218" s="272"/>
      <c r="T218" s="272">
        <f t="shared" si="32"/>
        <v>0.59607321984488659</v>
      </c>
      <c r="U218" s="272">
        <f t="shared" si="32"/>
        <v>0.59464229061502227</v>
      </c>
      <c r="V218" s="272">
        <f t="shared" si="32"/>
        <v>0.59101862956051265</v>
      </c>
      <c r="W218" s="272">
        <f t="shared" si="33"/>
        <v>0.59101862956051265</v>
      </c>
      <c r="X218" s="272"/>
      <c r="Y218" s="272"/>
      <c r="Z218" s="272"/>
      <c r="AA218" s="272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72">
        <f t="shared" si="26"/>
        <v>0.29054174787999998</v>
      </c>
      <c r="E219" s="272">
        <f t="shared" si="26"/>
        <v>0.28847381</v>
      </c>
      <c r="F219" s="272">
        <f t="shared" si="27"/>
        <v>0.28847381</v>
      </c>
      <c r="G219" s="272"/>
      <c r="H219" s="272"/>
      <c r="I219" s="272"/>
      <c r="J219" s="272">
        <f t="shared" si="28"/>
        <v>0.42891695228700005</v>
      </c>
      <c r="K219" s="272">
        <f t="shared" si="28"/>
        <v>0.42357696581400001</v>
      </c>
      <c r="L219" s="272">
        <f t="shared" si="29"/>
        <v>0.42357696581400001</v>
      </c>
      <c r="M219" s="272"/>
      <c r="N219" s="272"/>
      <c r="O219" s="272"/>
      <c r="P219" s="272">
        <f t="shared" si="30"/>
        <v>0.45890731776599997</v>
      </c>
      <c r="Q219" s="272">
        <f t="shared" si="30"/>
        <v>0.45560732749400001</v>
      </c>
      <c r="R219" s="272">
        <f t="shared" si="31"/>
        <v>0.45560732749400001</v>
      </c>
      <c r="S219" s="272"/>
      <c r="T219" s="272">
        <f t="shared" si="32"/>
        <v>0.59580615954862615</v>
      </c>
      <c r="U219" s="272">
        <f t="shared" si="32"/>
        <v>0.59458851209422625</v>
      </c>
      <c r="V219" s="272">
        <f t="shared" si="32"/>
        <v>0.59130719456101011</v>
      </c>
      <c r="W219" s="272">
        <f t="shared" si="33"/>
        <v>0.59130719456101011</v>
      </c>
      <c r="X219" s="272"/>
      <c r="Y219" s="272"/>
      <c r="Z219" s="272"/>
      <c r="AA219" s="272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72">
        <f t="shared" si="26"/>
        <v>0.29040884872</v>
      </c>
      <c r="E220" s="272">
        <f t="shared" si="26"/>
        <v>0.28860013999999995</v>
      </c>
      <c r="F220" s="272">
        <f t="shared" si="27"/>
        <v>0.28860013999999995</v>
      </c>
      <c r="G220" s="272"/>
      <c r="H220" s="272"/>
      <c r="I220" s="272"/>
      <c r="J220" s="272">
        <f t="shared" si="28"/>
        <v>0.42859922717800003</v>
      </c>
      <c r="K220" s="272">
        <f t="shared" si="28"/>
        <v>0.42385397951600001</v>
      </c>
      <c r="L220" s="272">
        <f t="shared" si="29"/>
        <v>0.42385397951600001</v>
      </c>
      <c r="M220" s="272"/>
      <c r="N220" s="272"/>
      <c r="O220" s="272"/>
      <c r="P220" s="272">
        <f t="shared" si="30"/>
        <v>0.45873289200400003</v>
      </c>
      <c r="Q220" s="272">
        <f t="shared" si="30"/>
        <v>0.455767158236</v>
      </c>
      <c r="R220" s="272">
        <f t="shared" si="31"/>
        <v>0.455767158236</v>
      </c>
      <c r="S220" s="272"/>
      <c r="T220" s="272">
        <f t="shared" si="32"/>
        <v>0.5955390992523657</v>
      </c>
      <c r="U220" s="272">
        <f t="shared" si="32"/>
        <v>0.59453473357343034</v>
      </c>
      <c r="V220" s="272">
        <f t="shared" si="32"/>
        <v>0.59159575956150756</v>
      </c>
      <c r="W220" s="272">
        <f t="shared" si="33"/>
        <v>0.59159575956150756</v>
      </c>
      <c r="X220" s="272"/>
      <c r="Y220" s="272"/>
      <c r="Z220" s="272"/>
      <c r="AA220" s="272"/>
    </row>
    <row r="221" spans="1:27" ht="14.25" hidden="1" customHeight="1">
      <c r="A221" s="125">
        <v>0</v>
      </c>
      <c r="B221" s="125">
        <v>0.59</v>
      </c>
      <c r="C221" s="125">
        <v>0.41</v>
      </c>
      <c r="D221" s="272">
        <f t="shared" si="26"/>
        <v>0.29027594956000002</v>
      </c>
      <c r="E221" s="272">
        <f t="shared" si="26"/>
        <v>0.28872646999999996</v>
      </c>
      <c r="F221" s="272">
        <f t="shared" si="27"/>
        <v>0.28872646999999996</v>
      </c>
      <c r="G221" s="272"/>
      <c r="H221" s="272"/>
      <c r="I221" s="272"/>
      <c r="J221" s="272">
        <f t="shared" si="28"/>
        <v>0.42828150206900006</v>
      </c>
      <c r="K221" s="272">
        <f t="shared" si="28"/>
        <v>0.42413099321800002</v>
      </c>
      <c r="L221" s="272">
        <f t="shared" si="29"/>
        <v>0.42413099321800002</v>
      </c>
      <c r="M221" s="272"/>
      <c r="N221" s="272"/>
      <c r="O221" s="272"/>
      <c r="P221" s="272">
        <f t="shared" si="30"/>
        <v>0.45855846624200003</v>
      </c>
      <c r="Q221" s="272">
        <f t="shared" si="30"/>
        <v>0.45592698897799999</v>
      </c>
      <c r="R221" s="272">
        <f t="shared" si="31"/>
        <v>0.45592698897799999</v>
      </c>
      <c r="S221" s="272"/>
      <c r="T221" s="272">
        <f t="shared" si="32"/>
        <v>0.59527203895610525</v>
      </c>
      <c r="U221" s="272">
        <f t="shared" si="32"/>
        <v>0.59448095505263432</v>
      </c>
      <c r="V221" s="272">
        <f t="shared" si="32"/>
        <v>0.5918843245620049</v>
      </c>
      <c r="W221" s="272">
        <f t="shared" si="33"/>
        <v>0.5918843245620049</v>
      </c>
      <c r="X221" s="272"/>
      <c r="Y221" s="272"/>
      <c r="Z221" s="272"/>
      <c r="AA221" s="272"/>
    </row>
    <row r="222" spans="1:27" ht="14.25" hidden="1" customHeight="1">
      <c r="A222" s="125">
        <v>0</v>
      </c>
      <c r="B222" s="125">
        <v>0.6</v>
      </c>
      <c r="C222" s="125">
        <v>0.4</v>
      </c>
      <c r="D222" s="272">
        <f t="shared" si="26"/>
        <v>0.29014305039999999</v>
      </c>
      <c r="E222" s="272">
        <f t="shared" si="26"/>
        <v>0.28885280000000002</v>
      </c>
      <c r="F222" s="272">
        <f t="shared" si="27"/>
        <v>0.28885280000000002</v>
      </c>
      <c r="G222" s="272"/>
      <c r="H222" s="272"/>
      <c r="I222" s="272"/>
      <c r="J222" s="272">
        <f t="shared" si="28"/>
        <v>0.4279637769600001</v>
      </c>
      <c r="K222" s="272">
        <f t="shared" si="28"/>
        <v>0.42440800692000002</v>
      </c>
      <c r="L222" s="272">
        <f t="shared" si="29"/>
        <v>0.42440800692000002</v>
      </c>
      <c r="M222" s="272"/>
      <c r="N222" s="272"/>
      <c r="O222" s="272"/>
      <c r="P222" s="272">
        <f t="shared" si="30"/>
        <v>0.45838404048000003</v>
      </c>
      <c r="Q222" s="272">
        <f t="shared" si="30"/>
        <v>0.45608681971999998</v>
      </c>
      <c r="R222" s="272">
        <f t="shared" si="31"/>
        <v>0.45608681971999998</v>
      </c>
      <c r="S222" s="272"/>
      <c r="T222" s="272">
        <f t="shared" si="32"/>
        <v>0.59500497865984481</v>
      </c>
      <c r="U222" s="272">
        <f t="shared" si="32"/>
        <v>0.59442717653183841</v>
      </c>
      <c r="V222" s="272">
        <f t="shared" si="32"/>
        <v>0.59217288956250247</v>
      </c>
      <c r="W222" s="272">
        <f t="shared" si="33"/>
        <v>0.59217288956250247</v>
      </c>
      <c r="X222" s="272"/>
      <c r="Y222" s="272"/>
      <c r="Z222" s="272"/>
      <c r="AA222" s="272"/>
    </row>
    <row r="223" spans="1:27" ht="14.25" hidden="1" customHeight="1">
      <c r="A223" s="125">
        <v>0</v>
      </c>
      <c r="B223" s="125">
        <v>0.61</v>
      </c>
      <c r="C223" s="125">
        <v>0.39</v>
      </c>
      <c r="D223" s="272">
        <f t="shared" si="26"/>
        <v>0.29001015124000001</v>
      </c>
      <c r="E223" s="272">
        <f t="shared" si="26"/>
        <v>0.28897912999999997</v>
      </c>
      <c r="F223" s="272">
        <f t="shared" si="27"/>
        <v>0.28897912999999997</v>
      </c>
      <c r="G223" s="272"/>
      <c r="H223" s="272"/>
      <c r="I223" s="272"/>
      <c r="J223" s="272">
        <f t="shared" si="28"/>
        <v>0.42764605185100002</v>
      </c>
      <c r="K223" s="272">
        <f t="shared" si="28"/>
        <v>0.42468502062200003</v>
      </c>
      <c r="L223" s="272">
        <f t="shared" si="29"/>
        <v>0.42468502062200003</v>
      </c>
      <c r="M223" s="272"/>
      <c r="N223" s="272"/>
      <c r="O223" s="272"/>
      <c r="P223" s="272">
        <f t="shared" si="30"/>
        <v>0.45820961471800004</v>
      </c>
      <c r="Q223" s="272">
        <f t="shared" si="30"/>
        <v>0.45624665046199997</v>
      </c>
      <c r="R223" s="272">
        <f t="shared" si="31"/>
        <v>0.45624665046199997</v>
      </c>
      <c r="S223" s="272"/>
      <c r="T223" s="272">
        <f t="shared" si="32"/>
        <v>0.59473791836358436</v>
      </c>
      <c r="U223" s="272">
        <f t="shared" si="32"/>
        <v>0.59437339801104239</v>
      </c>
      <c r="V223" s="272">
        <f t="shared" si="32"/>
        <v>0.59246145456299981</v>
      </c>
      <c r="W223" s="272">
        <f t="shared" si="33"/>
        <v>0.59246145456299981</v>
      </c>
      <c r="X223" s="272"/>
      <c r="Y223" s="272"/>
      <c r="Z223" s="272"/>
      <c r="AA223" s="272"/>
    </row>
    <row r="224" spans="1:27" ht="14.25" hidden="1" customHeight="1">
      <c r="A224" s="125">
        <v>0</v>
      </c>
      <c r="B224" s="125">
        <v>0.62</v>
      </c>
      <c r="C224" s="125">
        <v>0.38</v>
      </c>
      <c r="D224" s="272">
        <f t="shared" si="26"/>
        <v>0.28987725208000004</v>
      </c>
      <c r="E224" s="272">
        <f t="shared" si="26"/>
        <v>0.28910546000000004</v>
      </c>
      <c r="F224" s="272">
        <f t="shared" si="27"/>
        <v>0.28910546000000004</v>
      </c>
      <c r="G224" s="272"/>
      <c r="H224" s="272"/>
      <c r="I224" s="272"/>
      <c r="J224" s="272">
        <f t="shared" si="28"/>
        <v>0.42732832674200011</v>
      </c>
      <c r="K224" s="272">
        <f t="shared" si="28"/>
        <v>0.42496203432400004</v>
      </c>
      <c r="L224" s="272">
        <f t="shared" si="29"/>
        <v>0.42496203432400004</v>
      </c>
      <c r="M224" s="272"/>
      <c r="N224" s="272"/>
      <c r="O224" s="272"/>
      <c r="P224" s="272">
        <f t="shared" si="30"/>
        <v>0.45803518895600004</v>
      </c>
      <c r="Q224" s="272">
        <f t="shared" si="30"/>
        <v>0.45640648120400007</v>
      </c>
      <c r="R224" s="272">
        <f t="shared" si="31"/>
        <v>0.45640648120400007</v>
      </c>
      <c r="S224" s="272"/>
      <c r="T224" s="272">
        <f t="shared" si="32"/>
        <v>0.59447085806732403</v>
      </c>
      <c r="U224" s="272">
        <f t="shared" si="32"/>
        <v>0.59431961949024648</v>
      </c>
      <c r="V224" s="272">
        <f t="shared" si="32"/>
        <v>0.59275001956349738</v>
      </c>
      <c r="W224" s="272">
        <f t="shared" si="33"/>
        <v>0.59275001956349738</v>
      </c>
      <c r="X224" s="272"/>
      <c r="Y224" s="272"/>
      <c r="Z224" s="272"/>
      <c r="AA224" s="272"/>
    </row>
    <row r="225" spans="1:27" ht="14.25" hidden="1" customHeight="1">
      <c r="A225" s="125">
        <v>0</v>
      </c>
      <c r="B225" s="125">
        <v>0.63</v>
      </c>
      <c r="C225" s="125">
        <v>0.37</v>
      </c>
      <c r="D225" s="272">
        <f t="shared" si="26"/>
        <v>0.28974435292</v>
      </c>
      <c r="E225" s="272">
        <f t="shared" si="26"/>
        <v>0.28923178999999999</v>
      </c>
      <c r="F225" s="272">
        <f t="shared" si="27"/>
        <v>0.28923178999999999</v>
      </c>
      <c r="G225" s="272"/>
      <c r="H225" s="272"/>
      <c r="I225" s="272"/>
      <c r="J225" s="272">
        <f t="shared" si="28"/>
        <v>0.42701060163300009</v>
      </c>
      <c r="K225" s="272">
        <f t="shared" si="28"/>
        <v>0.42523904802599999</v>
      </c>
      <c r="L225" s="272">
        <f t="shared" si="29"/>
        <v>0.42523904802599999</v>
      </c>
      <c r="M225" s="272"/>
      <c r="N225" s="272"/>
      <c r="O225" s="272"/>
      <c r="P225" s="272">
        <f t="shared" si="30"/>
        <v>0.45786076319400004</v>
      </c>
      <c r="Q225" s="272">
        <f t="shared" si="30"/>
        <v>0.45656631194600006</v>
      </c>
      <c r="R225" s="272">
        <f t="shared" si="31"/>
        <v>0.45656631194600006</v>
      </c>
      <c r="S225" s="272"/>
      <c r="T225" s="272">
        <f t="shared" si="32"/>
        <v>0.59420379777106358</v>
      </c>
      <c r="U225" s="272">
        <f t="shared" si="32"/>
        <v>0.59426584096945057</v>
      </c>
      <c r="V225" s="272">
        <f t="shared" si="32"/>
        <v>0.59303858456399472</v>
      </c>
      <c r="W225" s="272">
        <f t="shared" si="33"/>
        <v>0.59303858456399472</v>
      </c>
      <c r="X225" s="272"/>
      <c r="Y225" s="272"/>
      <c r="Z225" s="272"/>
      <c r="AA225" s="272"/>
    </row>
    <row r="226" spans="1:27" ht="14.25" hidden="1" customHeight="1">
      <c r="A226" s="125">
        <v>0</v>
      </c>
      <c r="B226" s="125">
        <v>0.64</v>
      </c>
      <c r="C226" s="125">
        <v>0.36</v>
      </c>
      <c r="D226" s="272">
        <f t="shared" ref="D226:E289" si="34">$A226*B$157+$B226*B$158+$C226*B$159</f>
        <v>0.28961145376000003</v>
      </c>
      <c r="E226" s="272">
        <f t="shared" si="34"/>
        <v>0.28935812</v>
      </c>
      <c r="F226" s="272">
        <f t="shared" si="27"/>
        <v>0.28935812</v>
      </c>
      <c r="G226" s="272"/>
      <c r="H226" s="272"/>
      <c r="I226" s="272"/>
      <c r="J226" s="272">
        <f t="shared" ref="J226:K289" si="35">$A226*H$157+$B226*H$158+$C226*H$159</f>
        <v>0.42669287652400006</v>
      </c>
      <c r="K226" s="272">
        <f t="shared" si="35"/>
        <v>0.42551606172800005</v>
      </c>
      <c r="L226" s="272">
        <f t="shared" si="29"/>
        <v>0.42551606172800005</v>
      </c>
      <c r="M226" s="272"/>
      <c r="N226" s="272"/>
      <c r="O226" s="272"/>
      <c r="P226" s="272">
        <f t="shared" ref="P226:Q289" si="36">$A226*N$157+$B226*N$158+$C226*N$159</f>
        <v>0.45768633743199999</v>
      </c>
      <c r="Q226" s="272">
        <f t="shared" si="36"/>
        <v>0.45672614268800005</v>
      </c>
      <c r="R226" s="272">
        <f t="shared" si="31"/>
        <v>0.45672614268800005</v>
      </c>
      <c r="S226" s="272"/>
      <c r="T226" s="272">
        <f t="shared" ref="T226:V289" si="37">$A226*I$3+$B226*I$4+$C226*I$5</f>
        <v>0.59393673747480324</v>
      </c>
      <c r="U226" s="272">
        <f t="shared" si="37"/>
        <v>0.59421206244865454</v>
      </c>
      <c r="V226" s="272">
        <f t="shared" si="37"/>
        <v>0.59332714956449217</v>
      </c>
      <c r="W226" s="272">
        <f t="shared" si="33"/>
        <v>0.59332714956449217</v>
      </c>
      <c r="X226" s="272"/>
      <c r="Y226" s="272"/>
      <c r="Z226" s="272"/>
      <c r="AA226" s="272"/>
    </row>
    <row r="227" spans="1:27" ht="14.25" hidden="1" customHeight="1">
      <c r="A227" s="125">
        <v>0</v>
      </c>
      <c r="B227" s="125">
        <v>0.65</v>
      </c>
      <c r="C227" s="125">
        <v>0.35</v>
      </c>
      <c r="D227" s="272">
        <f t="shared" si="34"/>
        <v>0.28947855459999999</v>
      </c>
      <c r="E227" s="272">
        <f t="shared" si="34"/>
        <v>0.28948445</v>
      </c>
      <c r="F227" s="272">
        <f t="shared" si="27"/>
        <v>0.28947855459999999</v>
      </c>
      <c r="G227" s="272"/>
      <c r="H227" s="272"/>
      <c r="I227" s="272"/>
      <c r="J227" s="272">
        <f t="shared" si="35"/>
        <v>0.42637515141500004</v>
      </c>
      <c r="K227" s="272">
        <f t="shared" si="35"/>
        <v>0.42579307543</v>
      </c>
      <c r="L227" s="272">
        <f t="shared" si="29"/>
        <v>0.42579307543</v>
      </c>
      <c r="M227" s="272"/>
      <c r="N227" s="272"/>
      <c r="O227" s="272"/>
      <c r="P227" s="272">
        <f t="shared" si="36"/>
        <v>0.45751191167000005</v>
      </c>
      <c r="Q227" s="272">
        <f t="shared" si="36"/>
        <v>0.45688597343000004</v>
      </c>
      <c r="R227" s="272">
        <f t="shared" si="31"/>
        <v>0.45688597343000004</v>
      </c>
      <c r="S227" s="272"/>
      <c r="T227" s="272">
        <f t="shared" si="37"/>
        <v>0.5936696771785428</v>
      </c>
      <c r="U227" s="272">
        <f t="shared" si="37"/>
        <v>0.59415828392785863</v>
      </c>
      <c r="V227" s="272">
        <f t="shared" si="37"/>
        <v>0.59361571456498963</v>
      </c>
      <c r="W227" s="272">
        <f t="shared" si="33"/>
        <v>0.59361571456498963</v>
      </c>
      <c r="X227" s="272"/>
      <c r="Y227" s="272"/>
      <c r="Z227" s="272"/>
      <c r="AA227" s="272"/>
    </row>
    <row r="228" spans="1:27" ht="14.25" hidden="1" customHeight="1">
      <c r="A228" s="125">
        <v>0</v>
      </c>
      <c r="B228" s="125">
        <v>0.66</v>
      </c>
      <c r="C228" s="125">
        <v>0.34</v>
      </c>
      <c r="D228" s="272">
        <f t="shared" si="34"/>
        <v>0.28934565544000002</v>
      </c>
      <c r="E228" s="272">
        <f t="shared" si="34"/>
        <v>0.28961078000000001</v>
      </c>
      <c r="F228" s="272">
        <f t="shared" si="27"/>
        <v>0.28934565544000002</v>
      </c>
      <c r="G228" s="272"/>
      <c r="H228" s="272"/>
      <c r="I228" s="272"/>
      <c r="J228" s="272">
        <f t="shared" si="35"/>
        <v>0.42605742630600008</v>
      </c>
      <c r="K228" s="272">
        <f t="shared" si="35"/>
        <v>0.42607008913200006</v>
      </c>
      <c r="L228" s="272">
        <f t="shared" si="29"/>
        <v>0.42605742630600008</v>
      </c>
      <c r="M228" s="272"/>
      <c r="N228" s="272"/>
      <c r="O228" s="272"/>
      <c r="P228" s="272">
        <f t="shared" si="36"/>
        <v>0.45733748590800005</v>
      </c>
      <c r="Q228" s="272">
        <f t="shared" si="36"/>
        <v>0.45704580417200003</v>
      </c>
      <c r="R228" s="272">
        <f t="shared" si="31"/>
        <v>0.45704580417200003</v>
      </c>
      <c r="S228" s="272"/>
      <c r="T228" s="272">
        <f t="shared" si="37"/>
        <v>0.59340261688228235</v>
      </c>
      <c r="U228" s="272">
        <f t="shared" si="37"/>
        <v>0.59410450540706272</v>
      </c>
      <c r="V228" s="272">
        <f t="shared" si="37"/>
        <v>0.59390427956548708</v>
      </c>
      <c r="W228" s="272">
        <f t="shared" si="33"/>
        <v>0.59340261688228235</v>
      </c>
      <c r="X228" s="272"/>
      <c r="Y228" s="272"/>
      <c r="Z228" s="272"/>
      <c r="AA228" s="272"/>
    </row>
    <row r="229" spans="1:27" ht="14.25" hidden="1" customHeight="1">
      <c r="A229" s="125">
        <v>0</v>
      </c>
      <c r="B229" s="125">
        <v>0.67</v>
      </c>
      <c r="C229" s="125">
        <v>0.33</v>
      </c>
      <c r="D229" s="272">
        <f t="shared" si="34"/>
        <v>0.28921275627999998</v>
      </c>
      <c r="E229" s="272">
        <f t="shared" si="34"/>
        <v>0.28973711000000002</v>
      </c>
      <c r="F229" s="272">
        <f t="shared" si="27"/>
        <v>0.28921275627999998</v>
      </c>
      <c r="G229" s="272"/>
      <c r="H229" s="272"/>
      <c r="I229" s="272"/>
      <c r="J229" s="272">
        <f t="shared" si="35"/>
        <v>0.42573970119700011</v>
      </c>
      <c r="K229" s="272">
        <f t="shared" si="35"/>
        <v>0.42634710283400001</v>
      </c>
      <c r="L229" s="272">
        <f t="shared" si="29"/>
        <v>0.42573970119700011</v>
      </c>
      <c r="M229" s="272"/>
      <c r="N229" s="272"/>
      <c r="O229" s="272"/>
      <c r="P229" s="272">
        <f t="shared" si="36"/>
        <v>0.45716306014600006</v>
      </c>
      <c r="Q229" s="272">
        <f t="shared" si="36"/>
        <v>0.45720563491400007</v>
      </c>
      <c r="R229" s="272">
        <f t="shared" si="31"/>
        <v>0.45716306014600006</v>
      </c>
      <c r="S229" s="272"/>
      <c r="T229" s="272">
        <f t="shared" si="37"/>
        <v>0.59313555658602191</v>
      </c>
      <c r="U229" s="272">
        <f t="shared" si="37"/>
        <v>0.5940507268862667</v>
      </c>
      <c r="V229" s="272">
        <f t="shared" si="37"/>
        <v>0.59419284456598453</v>
      </c>
      <c r="W229" s="272">
        <f t="shared" si="33"/>
        <v>0.59313555658602191</v>
      </c>
      <c r="X229" s="272"/>
      <c r="Y229" s="272"/>
      <c r="Z229" s="272"/>
      <c r="AA229" s="272"/>
    </row>
    <row r="230" spans="1:27" ht="14.25" hidden="1" customHeight="1">
      <c r="A230" s="125">
        <v>0</v>
      </c>
      <c r="B230" s="125">
        <v>0.68</v>
      </c>
      <c r="C230" s="125">
        <v>0.32</v>
      </c>
      <c r="D230" s="272">
        <f t="shared" si="34"/>
        <v>0.28907985712000006</v>
      </c>
      <c r="E230" s="272">
        <f t="shared" si="34"/>
        <v>0.28986344000000003</v>
      </c>
      <c r="F230" s="272">
        <f t="shared" si="27"/>
        <v>0.28907985712000006</v>
      </c>
      <c r="G230" s="272"/>
      <c r="H230" s="272"/>
      <c r="I230" s="272"/>
      <c r="J230" s="272">
        <f t="shared" si="35"/>
        <v>0.42542197608800009</v>
      </c>
      <c r="K230" s="272">
        <f t="shared" si="35"/>
        <v>0.42662411653600008</v>
      </c>
      <c r="L230" s="272">
        <f t="shared" si="29"/>
        <v>0.42542197608800009</v>
      </c>
      <c r="M230" s="272"/>
      <c r="N230" s="272"/>
      <c r="O230" s="272"/>
      <c r="P230" s="272">
        <f t="shared" si="36"/>
        <v>0.45698863438400006</v>
      </c>
      <c r="Q230" s="272">
        <f t="shared" si="36"/>
        <v>0.45736546565600006</v>
      </c>
      <c r="R230" s="272">
        <f t="shared" si="31"/>
        <v>0.45698863438400006</v>
      </c>
      <c r="S230" s="272"/>
      <c r="T230" s="272">
        <f t="shared" si="37"/>
        <v>0.59286849628976146</v>
      </c>
      <c r="U230" s="272">
        <f t="shared" si="37"/>
        <v>0.59399694836547079</v>
      </c>
      <c r="V230" s="272">
        <f t="shared" si="37"/>
        <v>0.59448140956648188</v>
      </c>
      <c r="W230" s="272">
        <f t="shared" si="33"/>
        <v>0.59286849628976146</v>
      </c>
      <c r="X230" s="272"/>
      <c r="Y230" s="272"/>
      <c r="Z230" s="272"/>
      <c r="AA230" s="272"/>
    </row>
    <row r="231" spans="1:27" ht="14.25" hidden="1" customHeight="1">
      <c r="A231" s="125">
        <v>0</v>
      </c>
      <c r="B231" s="125">
        <v>0.69</v>
      </c>
      <c r="C231" s="125">
        <v>0.31</v>
      </c>
      <c r="D231" s="272">
        <f t="shared" si="34"/>
        <v>0.28894695795999997</v>
      </c>
      <c r="E231" s="272">
        <f t="shared" si="34"/>
        <v>0.28998976999999998</v>
      </c>
      <c r="F231" s="272">
        <f t="shared" si="27"/>
        <v>0.28894695795999997</v>
      </c>
      <c r="G231" s="272"/>
      <c r="H231" s="272"/>
      <c r="I231" s="272"/>
      <c r="J231" s="272">
        <f t="shared" si="35"/>
        <v>0.42510425097900006</v>
      </c>
      <c r="K231" s="272">
        <f t="shared" si="35"/>
        <v>0.42690113023800003</v>
      </c>
      <c r="L231" s="272">
        <f t="shared" si="29"/>
        <v>0.42510425097900006</v>
      </c>
      <c r="M231" s="272"/>
      <c r="N231" s="272"/>
      <c r="O231" s="272"/>
      <c r="P231" s="272">
        <f t="shared" si="36"/>
        <v>0.45681420862200001</v>
      </c>
      <c r="Q231" s="272">
        <f t="shared" si="36"/>
        <v>0.45752529639799999</v>
      </c>
      <c r="R231" s="272">
        <f t="shared" si="31"/>
        <v>0.45681420862200001</v>
      </c>
      <c r="S231" s="272"/>
      <c r="T231" s="272">
        <f t="shared" si="37"/>
        <v>0.59260143599350101</v>
      </c>
      <c r="U231" s="272">
        <f t="shared" si="37"/>
        <v>0.59394316984467466</v>
      </c>
      <c r="V231" s="272">
        <f t="shared" si="37"/>
        <v>0.59476997456697933</v>
      </c>
      <c r="W231" s="272">
        <f t="shared" si="33"/>
        <v>0.59260143599350101</v>
      </c>
      <c r="X231" s="272"/>
      <c r="Y231" s="272"/>
      <c r="Z231" s="272"/>
      <c r="AA231" s="272"/>
    </row>
    <row r="232" spans="1:27" ht="14.25" hidden="1" customHeight="1">
      <c r="A232" s="125">
        <v>0</v>
      </c>
      <c r="B232" s="125">
        <v>0.7</v>
      </c>
      <c r="C232" s="125">
        <v>0.3</v>
      </c>
      <c r="D232" s="272">
        <f t="shared" si="34"/>
        <v>0.2888140588</v>
      </c>
      <c r="E232" s="272">
        <f t="shared" si="34"/>
        <v>0.29011609999999999</v>
      </c>
      <c r="F232" s="272">
        <f t="shared" si="27"/>
        <v>0.2888140588</v>
      </c>
      <c r="G232" s="272"/>
      <c r="H232" s="272"/>
      <c r="I232" s="272"/>
      <c r="J232" s="272">
        <f t="shared" si="35"/>
        <v>0.42478652587000004</v>
      </c>
      <c r="K232" s="272">
        <f t="shared" si="35"/>
        <v>0.42717814393999998</v>
      </c>
      <c r="L232" s="272">
        <f t="shared" si="29"/>
        <v>0.42478652587000004</v>
      </c>
      <c r="M232" s="272"/>
      <c r="N232" s="272"/>
      <c r="O232" s="272"/>
      <c r="P232" s="272">
        <f t="shared" si="36"/>
        <v>0.45663978285999995</v>
      </c>
      <c r="Q232" s="272">
        <f t="shared" si="36"/>
        <v>0.45768512713999998</v>
      </c>
      <c r="R232" s="272">
        <f t="shared" si="31"/>
        <v>0.45663978285999995</v>
      </c>
      <c r="S232" s="272"/>
      <c r="T232" s="272">
        <f t="shared" si="37"/>
        <v>0.59233437569724057</v>
      </c>
      <c r="U232" s="272">
        <f t="shared" si="37"/>
        <v>0.59388939132387875</v>
      </c>
      <c r="V232" s="272">
        <f t="shared" si="37"/>
        <v>0.59505853956747679</v>
      </c>
      <c r="W232" s="272">
        <f t="shared" si="33"/>
        <v>0.59233437569724057</v>
      </c>
      <c r="X232" s="272"/>
      <c r="Y232" s="272"/>
      <c r="Z232" s="272"/>
      <c r="AA232" s="272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72">
        <f t="shared" si="34"/>
        <v>0.28868115964000002</v>
      </c>
      <c r="E233" s="272">
        <f t="shared" si="34"/>
        <v>0.29024243</v>
      </c>
      <c r="F233" s="272">
        <f t="shared" si="27"/>
        <v>0.28868115964000002</v>
      </c>
      <c r="G233" s="272"/>
      <c r="H233" s="272"/>
      <c r="I233" s="272"/>
      <c r="J233" s="272">
        <f t="shared" si="35"/>
        <v>0.42446880076100002</v>
      </c>
      <c r="K233" s="272">
        <f t="shared" si="35"/>
        <v>0.42745515764199998</v>
      </c>
      <c r="L233" s="272">
        <f t="shared" si="29"/>
        <v>0.42446880076100002</v>
      </c>
      <c r="M233" s="272"/>
      <c r="N233" s="272"/>
      <c r="O233" s="272"/>
      <c r="P233" s="272">
        <f t="shared" si="36"/>
        <v>0.45646535709799996</v>
      </c>
      <c r="Q233" s="272">
        <f t="shared" si="36"/>
        <v>0.45784495788199997</v>
      </c>
      <c r="R233" s="272">
        <f t="shared" si="31"/>
        <v>0.45646535709799996</v>
      </c>
      <c r="S233" s="272"/>
      <c r="T233" s="272">
        <f t="shared" si="37"/>
        <v>0.59206731540098023</v>
      </c>
      <c r="U233" s="272">
        <f t="shared" si="37"/>
        <v>0.59383561280308284</v>
      </c>
      <c r="V233" s="272">
        <f t="shared" si="37"/>
        <v>0.59534710456797424</v>
      </c>
      <c r="W233" s="272">
        <f t="shared" si="33"/>
        <v>0.59206731540098023</v>
      </c>
      <c r="X233" s="272"/>
      <c r="Y233" s="272"/>
      <c r="Z233" s="272"/>
      <c r="AA233" s="272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72">
        <f t="shared" si="34"/>
        <v>0.28854826048000004</v>
      </c>
      <c r="E234" s="272">
        <f t="shared" si="34"/>
        <v>0.29036876</v>
      </c>
      <c r="F234" s="272">
        <f t="shared" si="27"/>
        <v>0.28854826048000004</v>
      </c>
      <c r="G234" s="272"/>
      <c r="H234" s="272"/>
      <c r="I234" s="272"/>
      <c r="J234" s="272">
        <f t="shared" si="35"/>
        <v>0.42415107565200011</v>
      </c>
      <c r="K234" s="272">
        <f t="shared" si="35"/>
        <v>0.42773217134400005</v>
      </c>
      <c r="L234" s="272">
        <f t="shared" si="29"/>
        <v>0.42415107565200011</v>
      </c>
      <c r="M234" s="272"/>
      <c r="N234" s="272"/>
      <c r="O234" s="272"/>
      <c r="P234" s="272">
        <f t="shared" si="36"/>
        <v>0.45629093133599996</v>
      </c>
      <c r="Q234" s="272">
        <f t="shared" si="36"/>
        <v>0.45800478862400001</v>
      </c>
      <c r="R234" s="272">
        <f t="shared" si="31"/>
        <v>0.45629093133599996</v>
      </c>
      <c r="S234" s="272"/>
      <c r="T234" s="272">
        <f t="shared" si="37"/>
        <v>0.59180025510471979</v>
      </c>
      <c r="U234" s="272">
        <f t="shared" si="37"/>
        <v>0.59378183428228692</v>
      </c>
      <c r="V234" s="272">
        <f t="shared" si="37"/>
        <v>0.59563566956847169</v>
      </c>
      <c r="W234" s="272">
        <f t="shared" si="33"/>
        <v>0.59180025510471979</v>
      </c>
      <c r="X234" s="272"/>
      <c r="Y234" s="272"/>
      <c r="Z234" s="272"/>
      <c r="AA234" s="272"/>
    </row>
    <row r="235" spans="1:27" ht="14.25" hidden="1" customHeight="1">
      <c r="A235" s="125">
        <v>0</v>
      </c>
      <c r="B235" s="125">
        <v>0.73</v>
      </c>
      <c r="C235" s="125">
        <v>0.27</v>
      </c>
      <c r="D235" s="272">
        <f t="shared" si="34"/>
        <v>0.28841536132000001</v>
      </c>
      <c r="E235" s="272">
        <f t="shared" si="34"/>
        <v>0.29049508999999996</v>
      </c>
      <c r="F235" s="272">
        <f t="shared" si="27"/>
        <v>0.28841536132000001</v>
      </c>
      <c r="G235" s="272"/>
      <c r="H235" s="272"/>
      <c r="I235" s="272"/>
      <c r="J235" s="272">
        <f t="shared" si="35"/>
        <v>0.42383335054300009</v>
      </c>
      <c r="K235" s="272">
        <f t="shared" si="35"/>
        <v>0.42800918504600005</v>
      </c>
      <c r="L235" s="272">
        <f t="shared" si="29"/>
        <v>0.42383335054300009</v>
      </c>
      <c r="M235" s="272"/>
      <c r="N235" s="272"/>
      <c r="O235" s="272"/>
      <c r="P235" s="272">
        <f t="shared" si="36"/>
        <v>0.45611650557400002</v>
      </c>
      <c r="Q235" s="272">
        <f t="shared" si="36"/>
        <v>0.458164619366</v>
      </c>
      <c r="R235" s="272">
        <f t="shared" si="31"/>
        <v>0.45611650557400002</v>
      </c>
      <c r="S235" s="272"/>
      <c r="T235" s="272">
        <f t="shared" si="37"/>
        <v>0.59153319480845945</v>
      </c>
      <c r="U235" s="272">
        <f t="shared" si="37"/>
        <v>0.5937280557614909</v>
      </c>
      <c r="V235" s="272">
        <f t="shared" si="37"/>
        <v>0.59592423456896904</v>
      </c>
      <c r="W235" s="272">
        <f t="shared" si="33"/>
        <v>0.59153319480845945</v>
      </c>
      <c r="X235" s="272"/>
      <c r="Y235" s="272"/>
      <c r="Z235" s="272"/>
      <c r="AA235" s="272"/>
    </row>
    <row r="236" spans="1:27" ht="14.25" hidden="1" customHeight="1">
      <c r="A236" s="125">
        <v>0</v>
      </c>
      <c r="B236" s="125">
        <v>0.74</v>
      </c>
      <c r="C236" s="125">
        <v>0.26</v>
      </c>
      <c r="D236" s="272">
        <f t="shared" si="34"/>
        <v>0.28828246216000003</v>
      </c>
      <c r="E236" s="272">
        <f t="shared" si="34"/>
        <v>0.29062142000000002</v>
      </c>
      <c r="F236" s="272">
        <f t="shared" si="27"/>
        <v>0.28828246216000003</v>
      </c>
      <c r="G236" s="272"/>
      <c r="H236" s="272"/>
      <c r="I236" s="272"/>
      <c r="J236" s="272">
        <f t="shared" si="35"/>
        <v>0.42351562543400006</v>
      </c>
      <c r="K236" s="272">
        <f t="shared" si="35"/>
        <v>0.428286198748</v>
      </c>
      <c r="L236" s="272">
        <f t="shared" si="29"/>
        <v>0.42351562543400006</v>
      </c>
      <c r="M236" s="272"/>
      <c r="N236" s="272"/>
      <c r="O236" s="272"/>
      <c r="P236" s="272">
        <f t="shared" si="36"/>
        <v>0.45594207981200002</v>
      </c>
      <c r="Q236" s="272">
        <f t="shared" si="36"/>
        <v>0.45832445010799999</v>
      </c>
      <c r="R236" s="272">
        <f t="shared" si="31"/>
        <v>0.45594207981200002</v>
      </c>
      <c r="S236" s="272"/>
      <c r="T236" s="272">
        <f t="shared" si="37"/>
        <v>0.591266134512199</v>
      </c>
      <c r="U236" s="272">
        <f t="shared" si="37"/>
        <v>0.59367427724069499</v>
      </c>
      <c r="V236" s="272">
        <f t="shared" si="37"/>
        <v>0.5962127995694666</v>
      </c>
      <c r="W236" s="272">
        <f t="shared" si="33"/>
        <v>0.591266134512199</v>
      </c>
      <c r="X236" s="272"/>
      <c r="Y236" s="272"/>
      <c r="Z236" s="272"/>
      <c r="AA236" s="272"/>
    </row>
    <row r="237" spans="1:27" ht="14.25" hidden="1" customHeight="1">
      <c r="A237" s="125">
        <v>0</v>
      </c>
      <c r="B237" s="125">
        <v>0.75</v>
      </c>
      <c r="C237" s="125">
        <v>0.25</v>
      </c>
      <c r="D237" s="272">
        <f t="shared" si="34"/>
        <v>0.288149563</v>
      </c>
      <c r="E237" s="272">
        <f t="shared" si="34"/>
        <v>0.29074774999999997</v>
      </c>
      <c r="F237" s="272">
        <f t="shared" si="27"/>
        <v>0.288149563</v>
      </c>
      <c r="G237" s="272"/>
      <c r="H237" s="272"/>
      <c r="I237" s="272"/>
      <c r="J237" s="272">
        <f t="shared" si="35"/>
        <v>0.4231979003250001</v>
      </c>
      <c r="K237" s="272">
        <f t="shared" si="35"/>
        <v>0.42856321245000006</v>
      </c>
      <c r="L237" s="272">
        <f t="shared" si="29"/>
        <v>0.4231979003250001</v>
      </c>
      <c r="M237" s="272"/>
      <c r="N237" s="272"/>
      <c r="O237" s="272"/>
      <c r="P237" s="272">
        <f t="shared" si="36"/>
        <v>0.45576765404999997</v>
      </c>
      <c r="Q237" s="272">
        <f t="shared" si="36"/>
        <v>0.45848428085000004</v>
      </c>
      <c r="R237" s="272">
        <f t="shared" si="31"/>
        <v>0.45576765404999997</v>
      </c>
      <c r="S237" s="272"/>
      <c r="T237" s="272">
        <f t="shared" si="37"/>
        <v>0.59099907421593856</v>
      </c>
      <c r="U237" s="272">
        <f t="shared" si="37"/>
        <v>0.59362049871989897</v>
      </c>
      <c r="V237" s="272">
        <f t="shared" si="37"/>
        <v>0.59650136456996394</v>
      </c>
      <c r="W237" s="272">
        <f t="shared" si="33"/>
        <v>0.59099907421593856</v>
      </c>
      <c r="X237" s="272"/>
      <c r="Y237" s="272"/>
      <c r="Z237" s="272"/>
      <c r="AA237" s="272"/>
    </row>
    <row r="238" spans="1:27" ht="14.25" hidden="1" customHeight="1">
      <c r="A238" s="125">
        <v>0</v>
      </c>
      <c r="B238" s="125">
        <v>0.76</v>
      </c>
      <c r="C238" s="125">
        <v>0.24</v>
      </c>
      <c r="D238" s="272">
        <f t="shared" si="34"/>
        <v>0.28801666384000002</v>
      </c>
      <c r="E238" s="272">
        <f t="shared" si="34"/>
        <v>0.29087407999999998</v>
      </c>
      <c r="F238" s="272">
        <f t="shared" si="27"/>
        <v>0.28801666384000002</v>
      </c>
      <c r="G238" s="272"/>
      <c r="H238" s="272"/>
      <c r="I238" s="272"/>
      <c r="J238" s="272">
        <f t="shared" si="35"/>
        <v>0.42288017521600008</v>
      </c>
      <c r="K238" s="272">
        <f t="shared" si="35"/>
        <v>0.42884022615200007</v>
      </c>
      <c r="L238" s="272">
        <f t="shared" si="29"/>
        <v>0.42288017521600008</v>
      </c>
      <c r="M238" s="272"/>
      <c r="N238" s="272"/>
      <c r="O238" s="272"/>
      <c r="P238" s="272">
        <f t="shared" si="36"/>
        <v>0.45559322828800003</v>
      </c>
      <c r="Q238" s="272">
        <f t="shared" si="36"/>
        <v>0.45864411159200003</v>
      </c>
      <c r="R238" s="272">
        <f t="shared" si="31"/>
        <v>0.45559322828800003</v>
      </c>
      <c r="S238" s="272"/>
      <c r="T238" s="272">
        <f t="shared" si="37"/>
        <v>0.59073201391967811</v>
      </c>
      <c r="U238" s="272">
        <f t="shared" si="37"/>
        <v>0.59356672019910306</v>
      </c>
      <c r="V238" s="272">
        <f t="shared" si="37"/>
        <v>0.59678992957046151</v>
      </c>
      <c r="W238" s="272">
        <f t="shared" si="33"/>
        <v>0.59073201391967811</v>
      </c>
      <c r="X238" s="272"/>
      <c r="Y238" s="272"/>
      <c r="Z238" s="272"/>
      <c r="AA238" s="272"/>
    </row>
    <row r="239" spans="1:27" ht="14.25" hidden="1" customHeight="1">
      <c r="A239" s="125">
        <v>0</v>
      </c>
      <c r="B239" s="125">
        <v>0.77</v>
      </c>
      <c r="C239" s="125">
        <v>0.23</v>
      </c>
      <c r="D239" s="272">
        <f t="shared" si="34"/>
        <v>0.28788376467999999</v>
      </c>
      <c r="E239" s="272">
        <f t="shared" si="34"/>
        <v>0.29100040999999999</v>
      </c>
      <c r="F239" s="272">
        <f t="shared" si="27"/>
        <v>0.28788376467999999</v>
      </c>
      <c r="G239" s="272"/>
      <c r="H239" s="272"/>
      <c r="I239" s="272"/>
      <c r="J239" s="272">
        <f t="shared" si="35"/>
        <v>0.42256245010700011</v>
      </c>
      <c r="K239" s="272">
        <f t="shared" si="35"/>
        <v>0.42911723985400002</v>
      </c>
      <c r="L239" s="272">
        <f t="shared" si="29"/>
        <v>0.42256245010700011</v>
      </c>
      <c r="M239" s="272"/>
      <c r="N239" s="272"/>
      <c r="O239" s="272"/>
      <c r="P239" s="272">
        <f t="shared" si="36"/>
        <v>0.45541880252600003</v>
      </c>
      <c r="Q239" s="272">
        <f t="shared" si="36"/>
        <v>0.45880394233400001</v>
      </c>
      <c r="R239" s="272">
        <f t="shared" si="31"/>
        <v>0.45541880252600003</v>
      </c>
      <c r="S239" s="272"/>
      <c r="T239" s="272">
        <f t="shared" si="37"/>
        <v>0.59046495362341767</v>
      </c>
      <c r="U239" s="272">
        <f t="shared" si="37"/>
        <v>0.59351294167830704</v>
      </c>
      <c r="V239" s="272">
        <f t="shared" si="37"/>
        <v>0.59707849457095885</v>
      </c>
      <c r="W239" s="272">
        <f t="shared" si="33"/>
        <v>0.59046495362341767</v>
      </c>
      <c r="X239" s="272"/>
      <c r="Y239" s="272"/>
      <c r="Z239" s="272"/>
      <c r="AA239" s="272"/>
    </row>
    <row r="240" spans="1:27" ht="14.25" hidden="1" customHeight="1">
      <c r="A240" s="125">
        <v>0</v>
      </c>
      <c r="B240" s="125">
        <v>0.78</v>
      </c>
      <c r="C240" s="125">
        <v>0.22</v>
      </c>
      <c r="D240" s="272">
        <f t="shared" si="34"/>
        <v>0.28775086552000001</v>
      </c>
      <c r="E240" s="272">
        <f t="shared" si="34"/>
        <v>0.29112673999999999</v>
      </c>
      <c r="F240" s="272">
        <f t="shared" si="27"/>
        <v>0.28775086552000001</v>
      </c>
      <c r="G240" s="272"/>
      <c r="H240" s="272"/>
      <c r="I240" s="272"/>
      <c r="J240" s="272">
        <f t="shared" si="35"/>
        <v>0.42224472499800009</v>
      </c>
      <c r="K240" s="272">
        <f t="shared" si="35"/>
        <v>0.42939425355600003</v>
      </c>
      <c r="L240" s="272">
        <f t="shared" si="29"/>
        <v>0.42224472499800009</v>
      </c>
      <c r="M240" s="272"/>
      <c r="N240" s="272"/>
      <c r="O240" s="272"/>
      <c r="P240" s="272">
        <f t="shared" si="36"/>
        <v>0.45524437676400004</v>
      </c>
      <c r="Q240" s="272">
        <f t="shared" si="36"/>
        <v>0.458963773076</v>
      </c>
      <c r="R240" s="272">
        <f t="shared" si="31"/>
        <v>0.45524437676400004</v>
      </c>
      <c r="S240" s="272"/>
      <c r="T240" s="272">
        <f t="shared" si="37"/>
        <v>0.59019789332715733</v>
      </c>
      <c r="U240" s="272">
        <f t="shared" si="37"/>
        <v>0.59345916315751113</v>
      </c>
      <c r="V240" s="272">
        <f t="shared" si="37"/>
        <v>0.5973670595714563</v>
      </c>
      <c r="W240" s="272">
        <f t="shared" si="33"/>
        <v>0.59019789332715733</v>
      </c>
      <c r="X240" s="272"/>
      <c r="Y240" s="272"/>
      <c r="Z240" s="272"/>
      <c r="AA240" s="272"/>
    </row>
    <row r="241" spans="1:27" ht="14.25" hidden="1" customHeight="1">
      <c r="A241" s="125">
        <v>0</v>
      </c>
      <c r="B241" s="125">
        <v>0.79</v>
      </c>
      <c r="C241" s="125">
        <v>0.21</v>
      </c>
      <c r="D241" s="272">
        <f t="shared" si="34"/>
        <v>0.28761796636000003</v>
      </c>
      <c r="E241" s="272">
        <f t="shared" si="34"/>
        <v>0.29125307</v>
      </c>
      <c r="F241" s="272">
        <f t="shared" si="27"/>
        <v>0.28761796636000003</v>
      </c>
      <c r="G241" s="272"/>
      <c r="H241" s="272"/>
      <c r="I241" s="272"/>
      <c r="J241" s="272">
        <f t="shared" si="35"/>
        <v>0.42192699988900012</v>
      </c>
      <c r="K241" s="272">
        <f t="shared" si="35"/>
        <v>0.42967126725800009</v>
      </c>
      <c r="L241" s="272">
        <f t="shared" si="29"/>
        <v>0.42192699988900012</v>
      </c>
      <c r="M241" s="272"/>
      <c r="N241" s="272"/>
      <c r="O241" s="272"/>
      <c r="P241" s="272">
        <f t="shared" si="36"/>
        <v>0.45506995100199998</v>
      </c>
      <c r="Q241" s="272">
        <f t="shared" si="36"/>
        <v>0.45912360381799999</v>
      </c>
      <c r="R241" s="272">
        <f t="shared" si="31"/>
        <v>0.45506995100199998</v>
      </c>
      <c r="S241" s="272"/>
      <c r="T241" s="272">
        <f t="shared" si="37"/>
        <v>0.58993083303089688</v>
      </c>
      <c r="U241" s="272">
        <f t="shared" si="37"/>
        <v>0.59340538463671511</v>
      </c>
      <c r="V241" s="272">
        <f t="shared" si="37"/>
        <v>0.59765562457195376</v>
      </c>
      <c r="W241" s="272">
        <f t="shared" si="33"/>
        <v>0.58993083303089688</v>
      </c>
      <c r="X241" s="272"/>
      <c r="Y241" s="272"/>
      <c r="Z241" s="272"/>
      <c r="AA241" s="272"/>
    </row>
    <row r="242" spans="1:27" ht="14.25" hidden="1" customHeight="1">
      <c r="A242" s="125">
        <v>0</v>
      </c>
      <c r="B242" s="125">
        <v>0.8</v>
      </c>
      <c r="C242" s="125">
        <v>0.2</v>
      </c>
      <c r="D242" s="272">
        <f t="shared" si="34"/>
        <v>0.2874850672</v>
      </c>
      <c r="E242" s="272">
        <f t="shared" si="34"/>
        <v>0.29137940000000001</v>
      </c>
      <c r="F242" s="272">
        <f t="shared" si="27"/>
        <v>0.2874850672</v>
      </c>
      <c r="G242" s="272"/>
      <c r="H242" s="272"/>
      <c r="I242" s="272"/>
      <c r="J242" s="272">
        <f t="shared" si="35"/>
        <v>0.4216092747800001</v>
      </c>
      <c r="K242" s="272">
        <f t="shared" si="35"/>
        <v>0.4299482809600001</v>
      </c>
      <c r="L242" s="272">
        <f t="shared" si="29"/>
        <v>0.4216092747800001</v>
      </c>
      <c r="M242" s="272"/>
      <c r="N242" s="272"/>
      <c r="O242" s="272"/>
      <c r="P242" s="272">
        <f t="shared" si="36"/>
        <v>0.45489552524000004</v>
      </c>
      <c r="Q242" s="272">
        <f t="shared" si="36"/>
        <v>0.45928343456000004</v>
      </c>
      <c r="R242" s="272">
        <f t="shared" si="31"/>
        <v>0.45489552524000004</v>
      </c>
      <c r="S242" s="272"/>
      <c r="T242" s="272">
        <f t="shared" si="37"/>
        <v>0.58966377273463655</v>
      </c>
      <c r="U242" s="272">
        <f t="shared" si="37"/>
        <v>0.59335160611591919</v>
      </c>
      <c r="V242" s="272">
        <f t="shared" si="37"/>
        <v>0.59794418957245121</v>
      </c>
      <c r="W242" s="272">
        <f t="shared" si="33"/>
        <v>0.58966377273463655</v>
      </c>
      <c r="X242" s="272"/>
      <c r="Y242" s="272"/>
      <c r="Z242" s="272"/>
      <c r="AA242" s="272"/>
    </row>
    <row r="243" spans="1:27" ht="14.25" hidden="1" customHeight="1">
      <c r="A243" s="125">
        <v>0</v>
      </c>
      <c r="B243" s="125">
        <v>0.81</v>
      </c>
      <c r="C243" s="125">
        <v>0.19</v>
      </c>
      <c r="D243" s="272">
        <f t="shared" si="34"/>
        <v>0.28735216804000002</v>
      </c>
      <c r="E243" s="272">
        <f t="shared" si="34"/>
        <v>0.29150573000000002</v>
      </c>
      <c r="F243" s="272">
        <f t="shared" si="27"/>
        <v>0.28735216804000002</v>
      </c>
      <c r="G243" s="272"/>
      <c r="H243" s="272"/>
      <c r="I243" s="272"/>
      <c r="J243" s="272">
        <f t="shared" si="35"/>
        <v>0.42129154967100013</v>
      </c>
      <c r="K243" s="272">
        <f t="shared" si="35"/>
        <v>0.43022529466200005</v>
      </c>
      <c r="L243" s="272">
        <f t="shared" si="29"/>
        <v>0.42129154967100013</v>
      </c>
      <c r="M243" s="272"/>
      <c r="N243" s="272"/>
      <c r="O243" s="272"/>
      <c r="P243" s="272">
        <f t="shared" si="36"/>
        <v>0.45472109947800005</v>
      </c>
      <c r="Q243" s="272">
        <f t="shared" si="36"/>
        <v>0.45944326530200003</v>
      </c>
      <c r="R243" s="272">
        <f t="shared" si="31"/>
        <v>0.45472109947800005</v>
      </c>
      <c r="S243" s="272"/>
      <c r="T243" s="272">
        <f t="shared" si="37"/>
        <v>0.5893967124383761</v>
      </c>
      <c r="U243" s="272">
        <f t="shared" si="37"/>
        <v>0.59329782759512328</v>
      </c>
      <c r="V243" s="272">
        <f t="shared" si="37"/>
        <v>0.59823275457294867</v>
      </c>
      <c r="W243" s="272">
        <f t="shared" si="33"/>
        <v>0.5893967124383761</v>
      </c>
      <c r="X243" s="272"/>
      <c r="Y243" s="272"/>
      <c r="Z243" s="272"/>
      <c r="AA243" s="272"/>
    </row>
    <row r="244" spans="1:27" ht="14.25" hidden="1" customHeight="1">
      <c r="A244" s="125">
        <v>0</v>
      </c>
      <c r="B244" s="125">
        <v>0.82</v>
      </c>
      <c r="C244" s="125">
        <v>0.18</v>
      </c>
      <c r="D244" s="272">
        <f t="shared" si="34"/>
        <v>0.28721926887999999</v>
      </c>
      <c r="E244" s="272">
        <f t="shared" si="34"/>
        <v>0.29163205999999997</v>
      </c>
      <c r="F244" s="272">
        <f t="shared" si="27"/>
        <v>0.28721926887999999</v>
      </c>
      <c r="G244" s="272"/>
      <c r="H244" s="272"/>
      <c r="I244" s="272"/>
      <c r="J244" s="272">
        <f t="shared" si="35"/>
        <v>0.42097382456200005</v>
      </c>
      <c r="K244" s="272">
        <f t="shared" si="35"/>
        <v>0.430502308364</v>
      </c>
      <c r="L244" s="272">
        <f t="shared" si="29"/>
        <v>0.42097382456200005</v>
      </c>
      <c r="M244" s="272"/>
      <c r="N244" s="272"/>
      <c r="O244" s="272"/>
      <c r="P244" s="272">
        <f t="shared" si="36"/>
        <v>0.45454667371599999</v>
      </c>
      <c r="Q244" s="272">
        <f t="shared" si="36"/>
        <v>0.45960309604399996</v>
      </c>
      <c r="R244" s="272">
        <f t="shared" si="31"/>
        <v>0.45454667371599999</v>
      </c>
      <c r="S244" s="272"/>
      <c r="T244" s="272">
        <f t="shared" si="37"/>
        <v>0.58912965214211566</v>
      </c>
      <c r="U244" s="272">
        <f t="shared" si="37"/>
        <v>0.59324404907432726</v>
      </c>
      <c r="V244" s="272">
        <f t="shared" si="37"/>
        <v>0.59852131957344601</v>
      </c>
      <c r="W244" s="272">
        <f t="shared" si="33"/>
        <v>0.58912965214211566</v>
      </c>
      <c r="X244" s="272"/>
      <c r="Y244" s="272"/>
      <c r="Z244" s="272"/>
      <c r="AA244" s="272"/>
    </row>
    <row r="245" spans="1:27" ht="14.25" hidden="1" customHeight="1">
      <c r="A245" s="125">
        <v>0</v>
      </c>
      <c r="B245" s="125">
        <v>0.83</v>
      </c>
      <c r="C245" s="125">
        <v>0.17</v>
      </c>
      <c r="D245" s="272">
        <f t="shared" si="34"/>
        <v>0.28708636972000001</v>
      </c>
      <c r="E245" s="272">
        <f t="shared" si="34"/>
        <v>0.29175838999999998</v>
      </c>
      <c r="F245" s="272">
        <f t="shared" si="27"/>
        <v>0.28708636972000001</v>
      </c>
      <c r="G245" s="272"/>
      <c r="H245" s="272"/>
      <c r="I245" s="272"/>
      <c r="J245" s="272">
        <f t="shared" si="35"/>
        <v>0.42065609945300009</v>
      </c>
      <c r="K245" s="272">
        <f t="shared" si="35"/>
        <v>0.43077932206600006</v>
      </c>
      <c r="L245" s="272">
        <f t="shared" si="29"/>
        <v>0.42065609945300009</v>
      </c>
      <c r="M245" s="272"/>
      <c r="N245" s="272"/>
      <c r="O245" s="272"/>
      <c r="P245" s="272">
        <f t="shared" si="36"/>
        <v>0.454372247954</v>
      </c>
      <c r="Q245" s="272">
        <f t="shared" si="36"/>
        <v>0.45976292678599995</v>
      </c>
      <c r="R245" s="272">
        <f t="shared" si="31"/>
        <v>0.454372247954</v>
      </c>
      <c r="S245" s="272"/>
      <c r="T245" s="272">
        <f t="shared" si="37"/>
        <v>0.58886259184585521</v>
      </c>
      <c r="U245" s="272">
        <f t="shared" si="37"/>
        <v>0.59319027055353124</v>
      </c>
      <c r="V245" s="272">
        <f t="shared" si="37"/>
        <v>0.59880988457394346</v>
      </c>
      <c r="W245" s="272">
        <f t="shared" si="33"/>
        <v>0.58886259184585521</v>
      </c>
      <c r="X245" s="272"/>
      <c r="Y245" s="272"/>
      <c r="Z245" s="272"/>
      <c r="AA245" s="272"/>
    </row>
    <row r="246" spans="1:27" ht="14.25" hidden="1" customHeight="1">
      <c r="A246" s="125">
        <v>0</v>
      </c>
      <c r="B246" s="125">
        <v>0.84</v>
      </c>
      <c r="C246" s="125">
        <v>0.16</v>
      </c>
      <c r="D246" s="272">
        <f t="shared" si="34"/>
        <v>0.28695347056000003</v>
      </c>
      <c r="E246" s="272">
        <f t="shared" si="34"/>
        <v>0.29188471999999999</v>
      </c>
      <c r="F246" s="272">
        <f t="shared" si="27"/>
        <v>0.28695347056000003</v>
      </c>
      <c r="G246" s="272"/>
      <c r="H246" s="272"/>
      <c r="I246" s="272"/>
      <c r="J246" s="272">
        <f t="shared" si="35"/>
        <v>0.42033837434400007</v>
      </c>
      <c r="K246" s="272">
        <f t="shared" si="35"/>
        <v>0.43105633576800007</v>
      </c>
      <c r="L246" s="272">
        <f t="shared" si="29"/>
        <v>0.42033837434400007</v>
      </c>
      <c r="M246" s="272"/>
      <c r="N246" s="272"/>
      <c r="O246" s="272"/>
      <c r="P246" s="272">
        <f t="shared" si="36"/>
        <v>0.454197822192</v>
      </c>
      <c r="Q246" s="272">
        <f t="shared" si="36"/>
        <v>0.45992275752800005</v>
      </c>
      <c r="R246" s="272">
        <f t="shared" si="31"/>
        <v>0.454197822192</v>
      </c>
      <c r="S246" s="272"/>
      <c r="T246" s="272">
        <f t="shared" si="37"/>
        <v>0.58859553154959476</v>
      </c>
      <c r="U246" s="272">
        <f t="shared" si="37"/>
        <v>0.59313649203273533</v>
      </c>
      <c r="V246" s="272">
        <f t="shared" si="37"/>
        <v>0.59909844957444092</v>
      </c>
      <c r="W246" s="272">
        <f t="shared" si="33"/>
        <v>0.58859553154959476</v>
      </c>
      <c r="X246" s="272"/>
      <c r="Y246" s="272"/>
      <c r="Z246" s="272"/>
      <c r="AA246" s="272"/>
    </row>
    <row r="247" spans="1:27" ht="14.25" hidden="1" customHeight="1">
      <c r="A247" s="125">
        <v>0</v>
      </c>
      <c r="B247" s="125">
        <v>0.85</v>
      </c>
      <c r="C247" s="125">
        <v>0.15</v>
      </c>
      <c r="D247" s="272">
        <f t="shared" si="34"/>
        <v>0.2868205714</v>
      </c>
      <c r="E247" s="272">
        <f t="shared" si="34"/>
        <v>0.29201104999999999</v>
      </c>
      <c r="F247" s="272">
        <f t="shared" si="27"/>
        <v>0.2868205714</v>
      </c>
      <c r="G247" s="272"/>
      <c r="H247" s="272"/>
      <c r="I247" s="272"/>
      <c r="J247" s="272">
        <f t="shared" si="35"/>
        <v>0.4200206492350001</v>
      </c>
      <c r="K247" s="272">
        <f t="shared" si="35"/>
        <v>0.43133334947000002</v>
      </c>
      <c r="L247" s="272">
        <f t="shared" si="29"/>
        <v>0.4200206492350001</v>
      </c>
      <c r="M247" s="272"/>
      <c r="N247" s="272"/>
      <c r="O247" s="272"/>
      <c r="P247" s="272">
        <f t="shared" si="36"/>
        <v>0.45402339643</v>
      </c>
      <c r="Q247" s="272">
        <f t="shared" si="36"/>
        <v>0.46008258826999998</v>
      </c>
      <c r="R247" s="272">
        <f t="shared" si="31"/>
        <v>0.45402339643</v>
      </c>
      <c r="S247" s="272"/>
      <c r="T247" s="272">
        <f t="shared" si="37"/>
        <v>0.58832847125333432</v>
      </c>
      <c r="U247" s="272">
        <f t="shared" si="37"/>
        <v>0.59308271351193942</v>
      </c>
      <c r="V247" s="272">
        <f t="shared" si="37"/>
        <v>0.59938701457493837</v>
      </c>
      <c r="W247" s="272">
        <f t="shared" si="33"/>
        <v>0.58832847125333432</v>
      </c>
      <c r="X247" s="272"/>
      <c r="Y247" s="272"/>
      <c r="Z247" s="272"/>
      <c r="AA247" s="272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72">
        <f t="shared" si="34"/>
        <v>0.28668767224000002</v>
      </c>
      <c r="E248" s="272">
        <f t="shared" si="34"/>
        <v>0.29213738</v>
      </c>
      <c r="F248" s="272">
        <f t="shared" si="27"/>
        <v>0.28668767224000002</v>
      </c>
      <c r="G248" s="272"/>
      <c r="H248" s="272"/>
      <c r="I248" s="272"/>
      <c r="J248" s="272">
        <f t="shared" si="35"/>
        <v>0.41970292412600008</v>
      </c>
      <c r="K248" s="272">
        <f t="shared" si="35"/>
        <v>0.43161036317200008</v>
      </c>
      <c r="L248" s="272">
        <f t="shared" si="29"/>
        <v>0.41970292412600008</v>
      </c>
      <c r="M248" s="272"/>
      <c r="N248" s="272"/>
      <c r="O248" s="272"/>
      <c r="P248" s="272">
        <f t="shared" si="36"/>
        <v>0.45384897066800001</v>
      </c>
      <c r="Q248" s="272">
        <f t="shared" si="36"/>
        <v>0.46024241901200003</v>
      </c>
      <c r="R248" s="272">
        <f t="shared" si="31"/>
        <v>0.45384897066800001</v>
      </c>
      <c r="S248" s="272"/>
      <c r="T248" s="272">
        <f t="shared" si="37"/>
        <v>0.58806141095707398</v>
      </c>
      <c r="U248" s="272">
        <f t="shared" si="37"/>
        <v>0.5930289349911434</v>
      </c>
      <c r="V248" s="272">
        <f t="shared" si="37"/>
        <v>0.59967557957543582</v>
      </c>
      <c r="W248" s="272">
        <f t="shared" si="33"/>
        <v>0.58806141095707398</v>
      </c>
      <c r="X248" s="272"/>
      <c r="Y248" s="272"/>
      <c r="Z248" s="272"/>
      <c r="AA248" s="272"/>
    </row>
    <row r="249" spans="1:27" ht="14.25" hidden="1" customHeight="1">
      <c r="A249" s="125">
        <v>0</v>
      </c>
      <c r="B249" s="125">
        <v>0.87</v>
      </c>
      <c r="C249" s="125">
        <v>0.13</v>
      </c>
      <c r="D249" s="272">
        <f t="shared" si="34"/>
        <v>0.28655477307999999</v>
      </c>
      <c r="E249" s="272">
        <f t="shared" si="34"/>
        <v>0.29226370999999995</v>
      </c>
      <c r="F249" s="272">
        <f t="shared" si="27"/>
        <v>0.28655477307999999</v>
      </c>
      <c r="G249" s="272"/>
      <c r="H249" s="272"/>
      <c r="I249" s="272"/>
      <c r="J249" s="272">
        <f t="shared" si="35"/>
        <v>0.41938519901700011</v>
      </c>
      <c r="K249" s="272">
        <f t="shared" si="35"/>
        <v>0.43188737687400008</v>
      </c>
      <c r="L249" s="272">
        <f t="shared" si="29"/>
        <v>0.41938519901700011</v>
      </c>
      <c r="M249" s="272"/>
      <c r="N249" s="272"/>
      <c r="O249" s="272"/>
      <c r="P249" s="272">
        <f t="shared" si="36"/>
        <v>0.45367454490599995</v>
      </c>
      <c r="Q249" s="272">
        <f t="shared" si="36"/>
        <v>0.46040224975400001</v>
      </c>
      <c r="R249" s="272">
        <f t="shared" si="31"/>
        <v>0.45367454490599995</v>
      </c>
      <c r="S249" s="272"/>
      <c r="T249" s="272">
        <f t="shared" si="37"/>
        <v>0.58779435066081354</v>
      </c>
      <c r="U249" s="272">
        <f t="shared" si="37"/>
        <v>0.59297515647034738</v>
      </c>
      <c r="V249" s="272">
        <f t="shared" si="37"/>
        <v>0.59996414457593328</v>
      </c>
      <c r="W249" s="272">
        <f t="shared" si="33"/>
        <v>0.58779435066081354</v>
      </c>
      <c r="X249" s="272"/>
      <c r="Y249" s="272"/>
      <c r="Z249" s="272"/>
      <c r="AA249" s="272"/>
    </row>
    <row r="250" spans="1:27" ht="14.25" hidden="1" customHeight="1">
      <c r="A250" s="125">
        <v>0</v>
      </c>
      <c r="B250" s="125">
        <v>0.88</v>
      </c>
      <c r="C250" s="125">
        <v>0.12</v>
      </c>
      <c r="D250" s="272">
        <f t="shared" si="34"/>
        <v>0.28642187392000001</v>
      </c>
      <c r="E250" s="272">
        <f t="shared" si="34"/>
        <v>0.29239004000000002</v>
      </c>
      <c r="F250" s="272">
        <f t="shared" si="27"/>
        <v>0.28642187392000001</v>
      </c>
      <c r="G250" s="272"/>
      <c r="H250" s="272"/>
      <c r="I250" s="272"/>
      <c r="J250" s="272">
        <f t="shared" si="35"/>
        <v>0.41906747390800009</v>
      </c>
      <c r="K250" s="272">
        <f t="shared" si="35"/>
        <v>0.43216439057600003</v>
      </c>
      <c r="L250" s="272">
        <f t="shared" si="29"/>
        <v>0.41906747390800009</v>
      </c>
      <c r="M250" s="272"/>
      <c r="N250" s="272"/>
      <c r="O250" s="272"/>
      <c r="P250" s="272">
        <f t="shared" si="36"/>
        <v>0.45350011914400001</v>
      </c>
      <c r="Q250" s="272">
        <f t="shared" si="36"/>
        <v>0.460562080496</v>
      </c>
      <c r="R250" s="272">
        <f t="shared" si="31"/>
        <v>0.45350011914400001</v>
      </c>
      <c r="S250" s="272"/>
      <c r="T250" s="272">
        <f t="shared" si="37"/>
        <v>0.58752729036455309</v>
      </c>
      <c r="U250" s="272">
        <f t="shared" si="37"/>
        <v>0.59292137794955146</v>
      </c>
      <c r="V250" s="272">
        <f t="shared" si="37"/>
        <v>0.60025270957643073</v>
      </c>
      <c r="W250" s="272">
        <f t="shared" si="33"/>
        <v>0.58752729036455309</v>
      </c>
      <c r="X250" s="272"/>
      <c r="Y250" s="272"/>
      <c r="Z250" s="272"/>
      <c r="AA250" s="272"/>
    </row>
    <row r="251" spans="1:27" ht="14.25" hidden="1" customHeight="1">
      <c r="A251" s="125">
        <v>0</v>
      </c>
      <c r="B251" s="125">
        <v>0.89</v>
      </c>
      <c r="C251" s="125">
        <v>0.11</v>
      </c>
      <c r="D251" s="272">
        <f t="shared" si="34"/>
        <v>0.28628897476000004</v>
      </c>
      <c r="E251" s="272">
        <f t="shared" si="34"/>
        <v>0.29251637000000003</v>
      </c>
      <c r="F251" s="272">
        <f t="shared" si="27"/>
        <v>0.28628897476000004</v>
      </c>
      <c r="G251" s="272"/>
      <c r="H251" s="272"/>
      <c r="I251" s="272"/>
      <c r="J251" s="272">
        <f t="shared" si="35"/>
        <v>0.41874974879900012</v>
      </c>
      <c r="K251" s="272">
        <f t="shared" si="35"/>
        <v>0.43244140427800004</v>
      </c>
      <c r="L251" s="272">
        <f t="shared" si="29"/>
        <v>0.41874974879900012</v>
      </c>
      <c r="M251" s="272"/>
      <c r="N251" s="272"/>
      <c r="O251" s="272"/>
      <c r="P251" s="272">
        <f t="shared" si="36"/>
        <v>0.45332569338200002</v>
      </c>
      <c r="Q251" s="272">
        <f t="shared" si="36"/>
        <v>0.46072191123800005</v>
      </c>
      <c r="R251" s="272">
        <f t="shared" si="31"/>
        <v>0.45332569338200002</v>
      </c>
      <c r="S251" s="272"/>
      <c r="T251" s="272">
        <f t="shared" si="37"/>
        <v>0.58726023006829264</v>
      </c>
      <c r="U251" s="272">
        <f t="shared" si="37"/>
        <v>0.59286759942875555</v>
      </c>
      <c r="V251" s="272">
        <f t="shared" si="37"/>
        <v>0.60054127457692819</v>
      </c>
      <c r="W251" s="272">
        <f t="shared" si="33"/>
        <v>0.58726023006829264</v>
      </c>
      <c r="X251" s="272"/>
      <c r="Y251" s="272"/>
      <c r="Z251" s="272"/>
      <c r="AA251" s="272"/>
    </row>
    <row r="252" spans="1:27" ht="14.25" hidden="1" customHeight="1">
      <c r="A252" s="125">
        <v>0</v>
      </c>
      <c r="B252" s="125">
        <v>0.9</v>
      </c>
      <c r="C252" s="125">
        <v>0.1</v>
      </c>
      <c r="D252" s="272">
        <f t="shared" si="34"/>
        <v>0.2861560756</v>
      </c>
      <c r="E252" s="272">
        <f t="shared" si="34"/>
        <v>0.29264270000000003</v>
      </c>
      <c r="F252" s="272">
        <f t="shared" si="27"/>
        <v>0.2861560756</v>
      </c>
      <c r="G252" s="272"/>
      <c r="H252" s="272"/>
      <c r="I252" s="272"/>
      <c r="J252" s="272">
        <f t="shared" si="35"/>
        <v>0.4184320236900001</v>
      </c>
      <c r="K252" s="272">
        <f t="shared" si="35"/>
        <v>0.4327184179800001</v>
      </c>
      <c r="L252" s="272">
        <f t="shared" si="29"/>
        <v>0.4184320236900001</v>
      </c>
      <c r="M252" s="272"/>
      <c r="N252" s="272"/>
      <c r="O252" s="272"/>
      <c r="P252" s="272">
        <f t="shared" si="36"/>
        <v>0.45315126762000002</v>
      </c>
      <c r="Q252" s="272">
        <f t="shared" si="36"/>
        <v>0.46088174198000004</v>
      </c>
      <c r="R252" s="272">
        <f t="shared" si="31"/>
        <v>0.45315126762000002</v>
      </c>
      <c r="S252" s="272"/>
      <c r="T252" s="272">
        <f t="shared" si="37"/>
        <v>0.58699316977203231</v>
      </c>
      <c r="U252" s="272">
        <f t="shared" si="37"/>
        <v>0.59281382090795953</v>
      </c>
      <c r="V252" s="272">
        <f t="shared" si="37"/>
        <v>0.60082983957742564</v>
      </c>
      <c r="W252" s="272">
        <f t="shared" si="33"/>
        <v>0.58699316977203231</v>
      </c>
      <c r="X252" s="272"/>
      <c r="Y252" s="272"/>
      <c r="Z252" s="272"/>
      <c r="AA252" s="272"/>
    </row>
    <row r="253" spans="1:27" ht="14.25" hidden="1" customHeight="1">
      <c r="A253" s="125">
        <v>0</v>
      </c>
      <c r="B253" s="125">
        <v>0.91</v>
      </c>
      <c r="C253" s="125">
        <v>0.09</v>
      </c>
      <c r="D253" s="272">
        <f t="shared" si="34"/>
        <v>0.28602317644000003</v>
      </c>
      <c r="E253" s="272">
        <f t="shared" si="34"/>
        <v>0.29276902999999999</v>
      </c>
      <c r="F253" s="272">
        <f t="shared" si="27"/>
        <v>0.28602317644000003</v>
      </c>
      <c r="G253" s="272"/>
      <c r="H253" s="272"/>
      <c r="I253" s="272"/>
      <c r="J253" s="272">
        <f t="shared" si="35"/>
        <v>0.41811429858100008</v>
      </c>
      <c r="K253" s="272">
        <f t="shared" si="35"/>
        <v>0.43299543168200005</v>
      </c>
      <c r="L253" s="272">
        <f t="shared" si="29"/>
        <v>0.41811429858100008</v>
      </c>
      <c r="M253" s="272"/>
      <c r="N253" s="272"/>
      <c r="O253" s="272"/>
      <c r="P253" s="272">
        <f t="shared" si="36"/>
        <v>0.45297684185800002</v>
      </c>
      <c r="Q253" s="272">
        <f t="shared" si="36"/>
        <v>0.46104157272200003</v>
      </c>
      <c r="R253" s="272">
        <f t="shared" si="31"/>
        <v>0.45297684185800002</v>
      </c>
      <c r="S253" s="272"/>
      <c r="T253" s="272">
        <f t="shared" si="37"/>
        <v>0.58672610947577186</v>
      </c>
      <c r="U253" s="272">
        <f t="shared" si="37"/>
        <v>0.59276004238716362</v>
      </c>
      <c r="V253" s="272">
        <f t="shared" si="37"/>
        <v>0.60111840457792298</v>
      </c>
      <c r="W253" s="272">
        <f t="shared" si="33"/>
        <v>0.58672610947577186</v>
      </c>
      <c r="X253" s="272"/>
      <c r="Y253" s="272"/>
      <c r="Z253" s="272"/>
      <c r="AA253" s="272"/>
    </row>
    <row r="254" spans="1:27" ht="14.25" hidden="1" customHeight="1">
      <c r="A254" s="125">
        <v>0</v>
      </c>
      <c r="B254" s="125">
        <v>0.92</v>
      </c>
      <c r="C254" s="125">
        <v>0.08</v>
      </c>
      <c r="D254" s="272">
        <f t="shared" si="34"/>
        <v>0.28589027727999999</v>
      </c>
      <c r="E254" s="272">
        <f t="shared" si="34"/>
        <v>0.29289535999999999</v>
      </c>
      <c r="F254" s="272">
        <f t="shared" si="27"/>
        <v>0.28589027727999999</v>
      </c>
      <c r="G254" s="272"/>
      <c r="H254" s="272"/>
      <c r="I254" s="272"/>
      <c r="J254" s="272">
        <f t="shared" si="35"/>
        <v>0.41779657347200017</v>
      </c>
      <c r="K254" s="272">
        <f t="shared" si="35"/>
        <v>0.43327244538400006</v>
      </c>
      <c r="L254" s="272">
        <f t="shared" si="29"/>
        <v>0.41779657347200017</v>
      </c>
      <c r="M254" s="272"/>
      <c r="N254" s="272"/>
      <c r="O254" s="272"/>
      <c r="P254" s="272">
        <f t="shared" si="36"/>
        <v>0.45280241609600003</v>
      </c>
      <c r="Q254" s="272">
        <f t="shared" si="36"/>
        <v>0.46120140346400001</v>
      </c>
      <c r="R254" s="272">
        <f t="shared" si="31"/>
        <v>0.45280241609600003</v>
      </c>
      <c r="S254" s="272"/>
      <c r="T254" s="272">
        <f t="shared" si="37"/>
        <v>0.58645904917951142</v>
      </c>
      <c r="U254" s="272">
        <f t="shared" si="37"/>
        <v>0.59270626386636771</v>
      </c>
      <c r="V254" s="272">
        <f t="shared" si="37"/>
        <v>0.60140696957842044</v>
      </c>
      <c r="W254" s="272">
        <f t="shared" si="33"/>
        <v>0.58645904917951142</v>
      </c>
      <c r="X254" s="272"/>
      <c r="Y254" s="272"/>
      <c r="Z254" s="272"/>
      <c r="AA254" s="272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72">
        <f t="shared" si="34"/>
        <v>0.28575737812000002</v>
      </c>
      <c r="E255" s="272">
        <f t="shared" si="34"/>
        <v>0.29302169</v>
      </c>
      <c r="F255" s="272">
        <f t="shared" si="27"/>
        <v>0.28575737812000002</v>
      </c>
      <c r="G255" s="272"/>
      <c r="H255" s="272"/>
      <c r="I255" s="272"/>
      <c r="J255" s="272">
        <f t="shared" si="35"/>
        <v>0.41747884836300014</v>
      </c>
      <c r="K255" s="272">
        <f t="shared" si="35"/>
        <v>0.43354945908600007</v>
      </c>
      <c r="L255" s="272">
        <f t="shared" si="29"/>
        <v>0.41747884836300014</v>
      </c>
      <c r="M255" s="272"/>
      <c r="N255" s="272"/>
      <c r="O255" s="272"/>
      <c r="P255" s="272">
        <f t="shared" si="36"/>
        <v>0.45262799033400003</v>
      </c>
      <c r="Q255" s="272">
        <f t="shared" si="36"/>
        <v>0.461361234206</v>
      </c>
      <c r="R255" s="272">
        <f t="shared" si="31"/>
        <v>0.45262799033400003</v>
      </c>
      <c r="S255" s="272"/>
      <c r="T255" s="272">
        <f t="shared" si="37"/>
        <v>0.58619198888325108</v>
      </c>
      <c r="U255" s="272">
        <f t="shared" si="37"/>
        <v>0.59265248534557169</v>
      </c>
      <c r="V255" s="272">
        <f t="shared" si="37"/>
        <v>0.60169553457891789</v>
      </c>
      <c r="W255" s="272">
        <f t="shared" si="33"/>
        <v>0.58619198888325108</v>
      </c>
      <c r="X255" s="272"/>
      <c r="Y255" s="272"/>
      <c r="Z255" s="272"/>
      <c r="AA255" s="272"/>
    </row>
    <row r="256" spans="1:27" ht="14.25" hidden="1" customHeight="1">
      <c r="A256" s="125">
        <v>0</v>
      </c>
      <c r="B256" s="125">
        <v>0.94</v>
      </c>
      <c r="C256" s="125">
        <v>0.06</v>
      </c>
      <c r="D256" s="272">
        <f t="shared" si="34"/>
        <v>0.28562447895999998</v>
      </c>
      <c r="E256" s="272">
        <f t="shared" si="34"/>
        <v>0.29314802000000001</v>
      </c>
      <c r="F256" s="272">
        <f t="shared" si="27"/>
        <v>0.28562447895999998</v>
      </c>
      <c r="G256" s="272"/>
      <c r="H256" s="272"/>
      <c r="I256" s="272"/>
      <c r="J256" s="272">
        <f t="shared" si="35"/>
        <v>0.41716112325400007</v>
      </c>
      <c r="K256" s="272">
        <f t="shared" si="35"/>
        <v>0.43382647278800002</v>
      </c>
      <c r="L256" s="272">
        <f t="shared" si="29"/>
        <v>0.41716112325400007</v>
      </c>
      <c r="M256" s="272"/>
      <c r="N256" s="272"/>
      <c r="O256" s="272"/>
      <c r="P256" s="272">
        <f t="shared" si="36"/>
        <v>0.45245356457199998</v>
      </c>
      <c r="Q256" s="272">
        <f t="shared" si="36"/>
        <v>0.46152106494799999</v>
      </c>
      <c r="R256" s="272">
        <f t="shared" si="31"/>
        <v>0.45245356457199998</v>
      </c>
      <c r="S256" s="272"/>
      <c r="T256" s="272">
        <f t="shared" si="37"/>
        <v>0.58592492858699052</v>
      </c>
      <c r="U256" s="272">
        <f t="shared" si="37"/>
        <v>0.59259870682477567</v>
      </c>
      <c r="V256" s="272">
        <f t="shared" si="37"/>
        <v>0.60198409957941534</v>
      </c>
      <c r="W256" s="272">
        <f t="shared" si="33"/>
        <v>0.58592492858699052</v>
      </c>
      <c r="X256" s="272"/>
      <c r="Y256" s="272"/>
      <c r="Z256" s="272"/>
      <c r="AA256" s="272"/>
    </row>
    <row r="257" spans="1:27" ht="14.25" hidden="1" customHeight="1">
      <c r="A257" s="125">
        <v>0</v>
      </c>
      <c r="B257" s="125">
        <v>0.95</v>
      </c>
      <c r="C257" s="125">
        <v>0.05</v>
      </c>
      <c r="D257" s="272">
        <f t="shared" si="34"/>
        <v>0.28549157980000001</v>
      </c>
      <c r="E257" s="272">
        <f t="shared" si="34"/>
        <v>0.29327434999999996</v>
      </c>
      <c r="F257" s="272">
        <f t="shared" si="27"/>
        <v>0.28549157980000001</v>
      </c>
      <c r="G257" s="272"/>
      <c r="H257" s="272"/>
      <c r="I257" s="272"/>
      <c r="J257" s="272">
        <f t="shared" si="35"/>
        <v>0.4168433981450001</v>
      </c>
      <c r="K257" s="272">
        <f t="shared" si="35"/>
        <v>0.43410348649000002</v>
      </c>
      <c r="L257" s="272">
        <f t="shared" si="29"/>
        <v>0.4168433981450001</v>
      </c>
      <c r="M257" s="272"/>
      <c r="N257" s="272"/>
      <c r="O257" s="272"/>
      <c r="P257" s="272">
        <f t="shared" si="36"/>
        <v>0.45227913880999998</v>
      </c>
      <c r="Q257" s="272">
        <f t="shared" si="36"/>
        <v>0.46168089568999998</v>
      </c>
      <c r="R257" s="272">
        <f t="shared" si="31"/>
        <v>0.45227913880999998</v>
      </c>
      <c r="S257" s="272"/>
      <c r="T257" s="272">
        <f t="shared" si="37"/>
        <v>0.58565786829073019</v>
      </c>
      <c r="U257" s="272">
        <f t="shared" si="37"/>
        <v>0.59254492830397976</v>
      </c>
      <c r="V257" s="272">
        <f t="shared" si="37"/>
        <v>0.60227266457991269</v>
      </c>
      <c r="W257" s="272">
        <f t="shared" si="33"/>
        <v>0.58565786829073019</v>
      </c>
      <c r="X257" s="272"/>
      <c r="Y257" s="272"/>
      <c r="Z257" s="272"/>
      <c r="AA257" s="272"/>
    </row>
    <row r="258" spans="1:27" ht="14.25" hidden="1" customHeight="1">
      <c r="A258" s="125">
        <v>0</v>
      </c>
      <c r="B258" s="125">
        <v>0.96</v>
      </c>
      <c r="C258" s="125">
        <v>0.04</v>
      </c>
      <c r="D258" s="272">
        <f t="shared" si="34"/>
        <v>0.28535868064000003</v>
      </c>
      <c r="E258" s="272">
        <f t="shared" si="34"/>
        <v>0.29340067999999997</v>
      </c>
      <c r="F258" s="272">
        <f t="shared" si="27"/>
        <v>0.28535868064000003</v>
      </c>
      <c r="G258" s="272"/>
      <c r="H258" s="272"/>
      <c r="I258" s="272"/>
      <c r="J258" s="272">
        <f t="shared" si="35"/>
        <v>0.41652567303600008</v>
      </c>
      <c r="K258" s="272">
        <f t="shared" si="35"/>
        <v>0.43438050019200003</v>
      </c>
      <c r="L258" s="272">
        <f t="shared" si="29"/>
        <v>0.41652567303600008</v>
      </c>
      <c r="M258" s="272"/>
      <c r="N258" s="272"/>
      <c r="O258" s="272"/>
      <c r="P258" s="272">
        <f t="shared" si="36"/>
        <v>0.45210471304799998</v>
      </c>
      <c r="Q258" s="272">
        <f t="shared" si="36"/>
        <v>0.46184072643199997</v>
      </c>
      <c r="R258" s="272">
        <f t="shared" si="31"/>
        <v>0.45210471304799998</v>
      </c>
      <c r="S258" s="272"/>
      <c r="T258" s="272">
        <f t="shared" si="37"/>
        <v>0.58539080799446974</v>
      </c>
      <c r="U258" s="272">
        <f t="shared" si="37"/>
        <v>0.59249114978318373</v>
      </c>
      <c r="V258" s="272">
        <f t="shared" si="37"/>
        <v>0.60256122958041014</v>
      </c>
      <c r="W258" s="272">
        <f t="shared" si="33"/>
        <v>0.58539080799446974</v>
      </c>
      <c r="X258" s="272"/>
      <c r="Y258" s="272"/>
      <c r="Z258" s="272"/>
      <c r="AA258" s="272"/>
    </row>
    <row r="259" spans="1:27" ht="14.25" hidden="1" customHeight="1">
      <c r="A259" s="125">
        <v>0</v>
      </c>
      <c r="B259" s="125">
        <v>0.97</v>
      </c>
      <c r="C259" s="125">
        <v>0.03</v>
      </c>
      <c r="D259" s="272">
        <f t="shared" si="34"/>
        <v>0.28522578148</v>
      </c>
      <c r="E259" s="272">
        <f t="shared" si="34"/>
        <v>0.29352700999999998</v>
      </c>
      <c r="F259" s="272">
        <f t="shared" si="27"/>
        <v>0.28522578148</v>
      </c>
      <c r="G259" s="272"/>
      <c r="H259" s="272"/>
      <c r="I259" s="272"/>
      <c r="J259" s="272">
        <f t="shared" si="35"/>
        <v>0.41620794792700005</v>
      </c>
      <c r="K259" s="272">
        <f t="shared" si="35"/>
        <v>0.43465751389400004</v>
      </c>
      <c r="L259" s="272">
        <f t="shared" si="29"/>
        <v>0.41620794792700005</v>
      </c>
      <c r="M259" s="272"/>
      <c r="N259" s="272"/>
      <c r="O259" s="272"/>
      <c r="P259" s="272">
        <f t="shared" si="36"/>
        <v>0.45193028728599999</v>
      </c>
      <c r="Q259" s="272">
        <f t="shared" si="36"/>
        <v>0.46200055717399996</v>
      </c>
      <c r="R259" s="272">
        <f t="shared" si="31"/>
        <v>0.45193028728599999</v>
      </c>
      <c r="S259" s="272"/>
      <c r="T259" s="272">
        <f t="shared" si="37"/>
        <v>0.5851237476982093</v>
      </c>
      <c r="U259" s="272">
        <f t="shared" si="37"/>
        <v>0.59243737126238782</v>
      </c>
      <c r="V259" s="272">
        <f t="shared" si="37"/>
        <v>0.60284979458090759</v>
      </c>
      <c r="W259" s="272">
        <f t="shared" si="33"/>
        <v>0.5851237476982093</v>
      </c>
      <c r="X259" s="272"/>
      <c r="Y259" s="272"/>
      <c r="Z259" s="272"/>
      <c r="AA259" s="272"/>
    </row>
    <row r="260" spans="1:27" ht="14.25" hidden="1" customHeight="1">
      <c r="A260" s="125">
        <v>0</v>
      </c>
      <c r="B260" s="125">
        <v>0.98</v>
      </c>
      <c r="C260" s="125">
        <v>0.02</v>
      </c>
      <c r="D260" s="272">
        <f t="shared" si="34"/>
        <v>0.28509288232000002</v>
      </c>
      <c r="E260" s="272">
        <f t="shared" si="34"/>
        <v>0.29365334000000004</v>
      </c>
      <c r="F260" s="272">
        <f t="shared" si="27"/>
        <v>0.28509288232000002</v>
      </c>
      <c r="G260" s="272"/>
      <c r="H260" s="272"/>
      <c r="I260" s="272"/>
      <c r="J260" s="272">
        <f t="shared" si="35"/>
        <v>0.41589022281800009</v>
      </c>
      <c r="K260" s="272">
        <f t="shared" si="35"/>
        <v>0.43493452759600004</v>
      </c>
      <c r="L260" s="272">
        <f t="shared" si="29"/>
        <v>0.41589022281800009</v>
      </c>
      <c r="M260" s="272"/>
      <c r="N260" s="272"/>
      <c r="O260" s="272"/>
      <c r="P260" s="272">
        <f t="shared" si="36"/>
        <v>0.45175586152399999</v>
      </c>
      <c r="Q260" s="272">
        <f t="shared" si="36"/>
        <v>0.462160387916</v>
      </c>
      <c r="R260" s="272">
        <f t="shared" si="31"/>
        <v>0.45175586152399999</v>
      </c>
      <c r="S260" s="272"/>
      <c r="T260" s="272">
        <f t="shared" si="37"/>
        <v>0.58485668740194885</v>
      </c>
      <c r="U260" s="272">
        <f t="shared" si="37"/>
        <v>0.59238359274159191</v>
      </c>
      <c r="V260" s="272">
        <f t="shared" si="37"/>
        <v>0.60313835958140505</v>
      </c>
      <c r="W260" s="272">
        <f t="shared" si="33"/>
        <v>0.58485668740194885</v>
      </c>
      <c r="X260" s="272"/>
      <c r="Y260" s="272"/>
      <c r="Z260" s="272"/>
      <c r="AA260" s="272"/>
    </row>
    <row r="261" spans="1:27" ht="14.25" hidden="1" customHeight="1">
      <c r="A261" s="125">
        <v>0</v>
      </c>
      <c r="B261" s="125">
        <v>0.99</v>
      </c>
      <c r="C261" s="125">
        <v>0.01</v>
      </c>
      <c r="D261" s="272">
        <f t="shared" si="34"/>
        <v>0.28495998315999999</v>
      </c>
      <c r="E261" s="272">
        <f t="shared" si="34"/>
        <v>0.29377966999999999</v>
      </c>
      <c r="F261" s="272">
        <f t="shared" si="27"/>
        <v>0.28495998315999999</v>
      </c>
      <c r="G261" s="272"/>
      <c r="H261" s="272"/>
      <c r="I261" s="272"/>
      <c r="J261" s="272">
        <f t="shared" si="35"/>
        <v>0.41557249770900012</v>
      </c>
      <c r="K261" s="272">
        <f t="shared" si="35"/>
        <v>0.43521154129800005</v>
      </c>
      <c r="L261" s="272">
        <f t="shared" si="29"/>
        <v>0.41557249770900012</v>
      </c>
      <c r="M261" s="272"/>
      <c r="N261" s="272"/>
      <c r="O261" s="272"/>
      <c r="P261" s="272">
        <f t="shared" si="36"/>
        <v>0.45158143576199999</v>
      </c>
      <c r="Q261" s="272">
        <f t="shared" si="36"/>
        <v>0.46232021865799999</v>
      </c>
      <c r="R261" s="272">
        <f t="shared" si="31"/>
        <v>0.45158143576199999</v>
      </c>
      <c r="S261" s="272"/>
      <c r="T261" s="272">
        <f t="shared" si="37"/>
        <v>0.58458962710568851</v>
      </c>
      <c r="U261" s="272">
        <f t="shared" si="37"/>
        <v>0.59232981422079589</v>
      </c>
      <c r="V261" s="272">
        <f t="shared" si="37"/>
        <v>0.6034269245819025</v>
      </c>
      <c r="W261" s="272">
        <f t="shared" si="33"/>
        <v>0.58458962710568851</v>
      </c>
      <c r="X261" s="272"/>
      <c r="Y261" s="272"/>
      <c r="Z261" s="272"/>
      <c r="AA261" s="272"/>
    </row>
    <row r="262" spans="1:27" ht="14.25" hidden="1" customHeight="1">
      <c r="A262" s="125">
        <v>0</v>
      </c>
      <c r="B262" s="125">
        <v>1</v>
      </c>
      <c r="C262" s="125">
        <v>0</v>
      </c>
      <c r="D262" s="272">
        <f t="shared" si="34"/>
        <v>0.28482708400000001</v>
      </c>
      <c r="E262" s="272">
        <f t="shared" si="34"/>
        <v>0.293906</v>
      </c>
      <c r="F262" s="272">
        <f t="shared" si="27"/>
        <v>0.28482708400000001</v>
      </c>
      <c r="G262" s="272"/>
      <c r="H262" s="272"/>
      <c r="I262" s="272"/>
      <c r="J262" s="272">
        <f t="shared" si="35"/>
        <v>0.4152547726000001</v>
      </c>
      <c r="K262" s="272">
        <f t="shared" si="35"/>
        <v>0.43548855500000005</v>
      </c>
      <c r="L262" s="272">
        <f t="shared" si="29"/>
        <v>0.4152547726000001</v>
      </c>
      <c r="M262" s="272"/>
      <c r="N262" s="272"/>
      <c r="O262" s="272"/>
      <c r="P262" s="272">
        <f t="shared" si="36"/>
        <v>0.45140701</v>
      </c>
      <c r="Q262" s="272">
        <f t="shared" si="36"/>
        <v>0.46248004939999998</v>
      </c>
      <c r="R262" s="272">
        <f t="shared" si="31"/>
        <v>0.45140701</v>
      </c>
      <c r="S262" s="272"/>
      <c r="T262" s="272">
        <f t="shared" si="37"/>
        <v>0.58432256680942807</v>
      </c>
      <c r="U262" s="272">
        <f t="shared" si="37"/>
        <v>0.59227603569999998</v>
      </c>
      <c r="V262" s="272">
        <f t="shared" si="37"/>
        <v>0.60371548958239996</v>
      </c>
      <c r="W262" s="272">
        <f t="shared" si="33"/>
        <v>0.58432256680942807</v>
      </c>
      <c r="X262" s="272"/>
      <c r="Y262" s="272"/>
      <c r="Z262" s="272"/>
      <c r="AA262" s="272"/>
    </row>
    <row r="263" spans="1:27" ht="14.25" hidden="1" customHeight="1">
      <c r="A263" s="125">
        <v>0.01</v>
      </c>
      <c r="B263" s="125">
        <v>0</v>
      </c>
      <c r="C263" s="125">
        <v>0.99</v>
      </c>
      <c r="D263" s="272">
        <f t="shared" si="34"/>
        <v>0.29799067000000007</v>
      </c>
      <c r="E263" s="272">
        <f t="shared" si="34"/>
        <v>0.28139276084000003</v>
      </c>
      <c r="F263" s="272">
        <f t="shared" si="27"/>
        <v>0.28139276084000003</v>
      </c>
      <c r="G263" s="272"/>
      <c r="H263" s="272"/>
      <c r="I263" s="272"/>
      <c r="J263" s="272">
        <f t="shared" si="35"/>
        <v>0.44671529816500005</v>
      </c>
      <c r="K263" s="272">
        <f t="shared" si="35"/>
        <v>0.40805766361499995</v>
      </c>
      <c r="L263" s="272">
        <f t="shared" si="29"/>
        <v>0.40805766361499995</v>
      </c>
      <c r="M263" s="272"/>
      <c r="N263" s="272"/>
      <c r="O263" s="272"/>
      <c r="P263" s="272">
        <f t="shared" si="36"/>
        <v>0.46867376636200009</v>
      </c>
      <c r="Q263" s="272">
        <f t="shared" si="36"/>
        <v>0.44665747718800008</v>
      </c>
      <c r="R263" s="272">
        <f t="shared" si="31"/>
        <v>0.44665747718800008</v>
      </c>
      <c r="S263" s="272"/>
      <c r="T263" s="272">
        <f t="shared" si="37"/>
        <v>0.61076853924584529</v>
      </c>
      <c r="U263" s="272">
        <f t="shared" si="37"/>
        <v>0.59759579743860169</v>
      </c>
      <c r="V263" s="272">
        <f t="shared" si="37"/>
        <v>0.57514260986221155</v>
      </c>
      <c r="W263" s="272">
        <f t="shared" si="33"/>
        <v>0.57514260986221155</v>
      </c>
      <c r="X263" s="272"/>
      <c r="Y263" s="272"/>
      <c r="Z263" s="272"/>
      <c r="AA263" s="272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72">
        <f t="shared" si="34"/>
        <v>0.29785777084000004</v>
      </c>
      <c r="E264" s="272">
        <f t="shared" si="34"/>
        <v>0.28151909083999999</v>
      </c>
      <c r="F264" s="272">
        <f t="shared" si="27"/>
        <v>0.28151909083999999</v>
      </c>
      <c r="G264" s="272"/>
      <c r="H264" s="272"/>
      <c r="I264" s="272"/>
      <c r="J264" s="272">
        <f t="shared" si="35"/>
        <v>0.44639757305600003</v>
      </c>
      <c r="K264" s="272">
        <f t="shared" si="35"/>
        <v>0.40833467731699996</v>
      </c>
      <c r="L264" s="272">
        <f t="shared" si="29"/>
        <v>0.40833467731699996</v>
      </c>
      <c r="M264" s="272"/>
      <c r="N264" s="272"/>
      <c r="O264" s="272"/>
      <c r="P264" s="272">
        <f t="shared" si="36"/>
        <v>0.46849934060000004</v>
      </c>
      <c r="Q264" s="272">
        <f t="shared" si="36"/>
        <v>0.44681730793000007</v>
      </c>
      <c r="R264" s="272">
        <f t="shared" si="31"/>
        <v>0.44681730793000007</v>
      </c>
      <c r="S264" s="272"/>
      <c r="T264" s="272">
        <f t="shared" si="37"/>
        <v>0.61050147894958495</v>
      </c>
      <c r="U264" s="272">
        <f t="shared" si="37"/>
        <v>0.59754201891780567</v>
      </c>
      <c r="V264" s="272">
        <f t="shared" si="37"/>
        <v>0.57543117486270901</v>
      </c>
      <c r="W264" s="272">
        <f t="shared" si="33"/>
        <v>0.57543117486270901</v>
      </c>
      <c r="X264" s="272"/>
      <c r="Y264" s="272"/>
      <c r="Z264" s="272"/>
      <c r="AA264" s="272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72">
        <f t="shared" si="34"/>
        <v>0.29772487168000006</v>
      </c>
      <c r="E265" s="272">
        <f t="shared" si="34"/>
        <v>0.28164542083999999</v>
      </c>
      <c r="F265" s="272">
        <f t="shared" si="27"/>
        <v>0.28164542083999999</v>
      </c>
      <c r="G265" s="272"/>
      <c r="H265" s="272"/>
      <c r="I265" s="272"/>
      <c r="J265" s="272">
        <f t="shared" si="35"/>
        <v>0.44607984794700001</v>
      </c>
      <c r="K265" s="272">
        <f t="shared" si="35"/>
        <v>0.40861169101899997</v>
      </c>
      <c r="L265" s="272">
        <f t="shared" si="29"/>
        <v>0.40861169101899997</v>
      </c>
      <c r="M265" s="272"/>
      <c r="N265" s="272"/>
      <c r="O265" s="272"/>
      <c r="P265" s="272">
        <f t="shared" si="36"/>
        <v>0.46832491483800004</v>
      </c>
      <c r="Q265" s="272">
        <f t="shared" si="36"/>
        <v>0.44697713867200006</v>
      </c>
      <c r="R265" s="272">
        <f t="shared" si="31"/>
        <v>0.44697713867200006</v>
      </c>
      <c r="S265" s="272"/>
      <c r="T265" s="272">
        <f t="shared" si="37"/>
        <v>0.61023441865332451</v>
      </c>
      <c r="U265" s="272">
        <f t="shared" si="37"/>
        <v>0.59748824039700976</v>
      </c>
      <c r="V265" s="272">
        <f t="shared" si="37"/>
        <v>0.57571973986320646</v>
      </c>
      <c r="W265" s="272">
        <f t="shared" si="33"/>
        <v>0.57571973986320646</v>
      </c>
      <c r="X265" s="272"/>
      <c r="Y265" s="272"/>
      <c r="Z265" s="272"/>
      <c r="AA265" s="272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72">
        <f t="shared" si="34"/>
        <v>0.29759197252000003</v>
      </c>
      <c r="E266" s="272">
        <f t="shared" si="34"/>
        <v>0.28177175084</v>
      </c>
      <c r="F266" s="272">
        <f t="shared" si="27"/>
        <v>0.28177175084</v>
      </c>
      <c r="G266" s="272"/>
      <c r="H266" s="272"/>
      <c r="I266" s="272"/>
      <c r="J266" s="272">
        <f t="shared" si="35"/>
        <v>0.44576212283799999</v>
      </c>
      <c r="K266" s="272">
        <f t="shared" si="35"/>
        <v>0.40888870472099997</v>
      </c>
      <c r="L266" s="272">
        <f t="shared" si="29"/>
        <v>0.40888870472099997</v>
      </c>
      <c r="M266" s="272"/>
      <c r="N266" s="272"/>
      <c r="O266" s="272"/>
      <c r="P266" s="272">
        <f t="shared" si="36"/>
        <v>0.46815048907600004</v>
      </c>
      <c r="Q266" s="272">
        <f t="shared" si="36"/>
        <v>0.44713696941400005</v>
      </c>
      <c r="R266" s="272">
        <f t="shared" si="31"/>
        <v>0.44713696941400005</v>
      </c>
      <c r="S266" s="272"/>
      <c r="T266" s="272">
        <f t="shared" si="37"/>
        <v>0.60996735835706406</v>
      </c>
      <c r="U266" s="272">
        <f t="shared" si="37"/>
        <v>0.59743446187621374</v>
      </c>
      <c r="V266" s="272">
        <f t="shared" si="37"/>
        <v>0.57600830486370391</v>
      </c>
      <c r="W266" s="272">
        <f t="shared" si="33"/>
        <v>0.57600830486370391</v>
      </c>
      <c r="X266" s="272"/>
      <c r="Y266" s="272"/>
      <c r="Z266" s="272"/>
      <c r="AA266" s="272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72">
        <f t="shared" si="34"/>
        <v>0.29745907336000005</v>
      </c>
      <c r="E267" s="272">
        <f t="shared" si="34"/>
        <v>0.28189808083999995</v>
      </c>
      <c r="F267" s="272">
        <f t="shared" si="27"/>
        <v>0.28189808083999995</v>
      </c>
      <c r="G267" s="272"/>
      <c r="H267" s="272"/>
      <c r="I267" s="272"/>
      <c r="J267" s="272">
        <f t="shared" si="35"/>
        <v>0.44544439772900002</v>
      </c>
      <c r="K267" s="272">
        <f t="shared" si="35"/>
        <v>0.40916571842299998</v>
      </c>
      <c r="L267" s="272">
        <f t="shared" si="29"/>
        <v>0.40916571842299998</v>
      </c>
      <c r="M267" s="272"/>
      <c r="N267" s="272"/>
      <c r="O267" s="272"/>
      <c r="P267" s="272">
        <f t="shared" si="36"/>
        <v>0.46797606331399999</v>
      </c>
      <c r="Q267" s="272">
        <f t="shared" si="36"/>
        <v>0.4472968001560001</v>
      </c>
      <c r="R267" s="272">
        <f t="shared" si="31"/>
        <v>0.4472968001560001</v>
      </c>
      <c r="S267" s="272"/>
      <c r="T267" s="272">
        <f t="shared" si="37"/>
        <v>0.60970029806080361</v>
      </c>
      <c r="U267" s="272">
        <f t="shared" si="37"/>
        <v>0.59738068335541783</v>
      </c>
      <c r="V267" s="272">
        <f t="shared" si="37"/>
        <v>0.57629686986420137</v>
      </c>
      <c r="W267" s="272">
        <f t="shared" si="33"/>
        <v>0.57629686986420137</v>
      </c>
      <c r="X267" s="272"/>
      <c r="Y267" s="272"/>
      <c r="Z267" s="272"/>
      <c r="AA267" s="272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72">
        <f t="shared" si="34"/>
        <v>0.29732617420000002</v>
      </c>
      <c r="E268" s="272">
        <f t="shared" si="34"/>
        <v>0.28202441083999996</v>
      </c>
      <c r="F268" s="272">
        <f t="shared" si="27"/>
        <v>0.28202441083999996</v>
      </c>
      <c r="G268" s="272"/>
      <c r="H268" s="272"/>
      <c r="I268" s="272"/>
      <c r="J268" s="272">
        <f t="shared" si="35"/>
        <v>0.44512667262000005</v>
      </c>
      <c r="K268" s="272">
        <f t="shared" si="35"/>
        <v>0.40944273212499993</v>
      </c>
      <c r="L268" s="272">
        <f t="shared" si="29"/>
        <v>0.40944273212499993</v>
      </c>
      <c r="M268" s="272"/>
      <c r="N268" s="272"/>
      <c r="O268" s="272"/>
      <c r="P268" s="272">
        <f t="shared" si="36"/>
        <v>0.46780163755200005</v>
      </c>
      <c r="Q268" s="272">
        <f t="shared" si="36"/>
        <v>0.44745663089800009</v>
      </c>
      <c r="R268" s="272">
        <f t="shared" si="31"/>
        <v>0.44745663089800009</v>
      </c>
      <c r="S268" s="272"/>
      <c r="T268" s="272">
        <f t="shared" si="37"/>
        <v>0.60943323776454328</v>
      </c>
      <c r="U268" s="272">
        <f t="shared" si="37"/>
        <v>0.59732690483462192</v>
      </c>
      <c r="V268" s="272">
        <f t="shared" si="37"/>
        <v>0.57658543486469871</v>
      </c>
      <c r="W268" s="272">
        <f t="shared" si="33"/>
        <v>0.57658543486469871</v>
      </c>
      <c r="X268" s="272"/>
      <c r="Y268" s="272"/>
      <c r="Z268" s="272"/>
      <c r="AA268" s="272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72">
        <f t="shared" si="34"/>
        <v>0.29719327504000004</v>
      </c>
      <c r="E269" s="272">
        <f t="shared" si="34"/>
        <v>0.28215074083999997</v>
      </c>
      <c r="F269" s="272">
        <f t="shared" si="27"/>
        <v>0.28215074083999997</v>
      </c>
      <c r="G269" s="272"/>
      <c r="H269" s="272"/>
      <c r="I269" s="272"/>
      <c r="J269" s="272">
        <f t="shared" si="35"/>
        <v>0.44480894751100009</v>
      </c>
      <c r="K269" s="272">
        <f t="shared" si="35"/>
        <v>0.40971974582699999</v>
      </c>
      <c r="L269" s="272">
        <f t="shared" si="29"/>
        <v>0.40971974582699999</v>
      </c>
      <c r="M269" s="272"/>
      <c r="N269" s="272"/>
      <c r="O269" s="272"/>
      <c r="P269" s="272">
        <f t="shared" si="36"/>
        <v>0.46762721179000011</v>
      </c>
      <c r="Q269" s="272">
        <f t="shared" si="36"/>
        <v>0.44761646164000013</v>
      </c>
      <c r="R269" s="272">
        <f t="shared" si="31"/>
        <v>0.44761646164000013</v>
      </c>
      <c r="S269" s="272"/>
      <c r="T269" s="272">
        <f t="shared" si="37"/>
        <v>0.60916617746828283</v>
      </c>
      <c r="U269" s="272">
        <f t="shared" si="37"/>
        <v>0.59727312631382601</v>
      </c>
      <c r="V269" s="272">
        <f t="shared" si="37"/>
        <v>0.57687399986519616</v>
      </c>
      <c r="W269" s="272">
        <f t="shared" si="33"/>
        <v>0.57687399986519616</v>
      </c>
      <c r="X269" s="272"/>
      <c r="Y269" s="272"/>
      <c r="Z269" s="272"/>
      <c r="AA269" s="272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72">
        <f t="shared" si="34"/>
        <v>0.29706037588000006</v>
      </c>
      <c r="E270" s="272">
        <f t="shared" si="34"/>
        <v>0.28227707083999998</v>
      </c>
      <c r="F270" s="272">
        <f t="shared" si="27"/>
        <v>0.28227707083999998</v>
      </c>
      <c r="G270" s="272"/>
      <c r="H270" s="272"/>
      <c r="I270" s="272"/>
      <c r="J270" s="272">
        <f t="shared" si="35"/>
        <v>0.44449122240200006</v>
      </c>
      <c r="K270" s="272">
        <f t="shared" si="35"/>
        <v>0.409996759529</v>
      </c>
      <c r="L270" s="272">
        <f t="shared" si="29"/>
        <v>0.409996759529</v>
      </c>
      <c r="M270" s="272"/>
      <c r="N270" s="272"/>
      <c r="O270" s="272"/>
      <c r="P270" s="272">
        <f t="shared" si="36"/>
        <v>0.46745278602800006</v>
      </c>
      <c r="Q270" s="272">
        <f t="shared" si="36"/>
        <v>0.44777629238200012</v>
      </c>
      <c r="R270" s="272">
        <f t="shared" si="31"/>
        <v>0.44777629238200012</v>
      </c>
      <c r="S270" s="272"/>
      <c r="T270" s="272">
        <f t="shared" si="37"/>
        <v>0.60889911717202239</v>
      </c>
      <c r="U270" s="272">
        <f t="shared" si="37"/>
        <v>0.59721934779302999</v>
      </c>
      <c r="V270" s="272">
        <f t="shared" si="37"/>
        <v>0.57716256486569362</v>
      </c>
      <c r="W270" s="272">
        <f t="shared" si="33"/>
        <v>0.57716256486569362</v>
      </c>
      <c r="X270" s="272"/>
      <c r="Y270" s="272"/>
      <c r="Z270" s="272"/>
      <c r="AA270" s="272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72">
        <f t="shared" si="34"/>
        <v>0.29692747672000003</v>
      </c>
      <c r="E271" s="272">
        <f t="shared" si="34"/>
        <v>0.28240340084000004</v>
      </c>
      <c r="F271" s="272">
        <f t="shared" si="27"/>
        <v>0.28240340084000004</v>
      </c>
      <c r="G271" s="272"/>
      <c r="H271" s="272"/>
      <c r="I271" s="272"/>
      <c r="J271" s="272">
        <f t="shared" si="35"/>
        <v>0.44417349729300004</v>
      </c>
      <c r="K271" s="272">
        <f t="shared" si="35"/>
        <v>0.41027377323100001</v>
      </c>
      <c r="L271" s="272">
        <f t="shared" si="29"/>
        <v>0.41027377323100001</v>
      </c>
      <c r="M271" s="272"/>
      <c r="N271" s="272"/>
      <c r="O271" s="272"/>
      <c r="P271" s="272">
        <f t="shared" si="36"/>
        <v>0.46727836026600006</v>
      </c>
      <c r="Q271" s="272">
        <f t="shared" si="36"/>
        <v>0.44793612312400011</v>
      </c>
      <c r="R271" s="272">
        <f t="shared" si="31"/>
        <v>0.44793612312400011</v>
      </c>
      <c r="S271" s="272"/>
      <c r="T271" s="272">
        <f t="shared" si="37"/>
        <v>0.60863205687576194</v>
      </c>
      <c r="U271" s="272">
        <f t="shared" si="37"/>
        <v>0.59716556927223396</v>
      </c>
      <c r="V271" s="272">
        <f t="shared" si="37"/>
        <v>0.57745112986619107</v>
      </c>
      <c r="W271" s="272">
        <f t="shared" si="33"/>
        <v>0.57745112986619107</v>
      </c>
      <c r="X271" s="272"/>
      <c r="Y271" s="272"/>
      <c r="Z271" s="272"/>
      <c r="AA271" s="272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72">
        <f t="shared" si="34"/>
        <v>0.29679457756000005</v>
      </c>
      <c r="E272" s="272">
        <f t="shared" si="34"/>
        <v>0.28252973084000005</v>
      </c>
      <c r="F272" s="272">
        <f t="shared" si="27"/>
        <v>0.28252973084000005</v>
      </c>
      <c r="G272" s="272"/>
      <c r="H272" s="272"/>
      <c r="I272" s="272"/>
      <c r="J272" s="272">
        <f t="shared" si="35"/>
        <v>0.44385577218400007</v>
      </c>
      <c r="K272" s="272">
        <f t="shared" si="35"/>
        <v>0.41055078693300001</v>
      </c>
      <c r="L272" s="272">
        <f t="shared" si="29"/>
        <v>0.41055078693300001</v>
      </c>
      <c r="M272" s="272"/>
      <c r="N272" s="272"/>
      <c r="O272" s="272"/>
      <c r="P272" s="272">
        <f t="shared" si="36"/>
        <v>0.46710393450400006</v>
      </c>
      <c r="Q272" s="272">
        <f t="shared" si="36"/>
        <v>0.4480959538660001</v>
      </c>
      <c r="R272" s="272">
        <f t="shared" si="31"/>
        <v>0.4480959538660001</v>
      </c>
      <c r="S272" s="272"/>
      <c r="T272" s="272">
        <f t="shared" si="37"/>
        <v>0.60836499657950149</v>
      </c>
      <c r="U272" s="272">
        <f t="shared" si="37"/>
        <v>0.59711179075143805</v>
      </c>
      <c r="V272" s="272">
        <f t="shared" si="37"/>
        <v>0.57773969486668852</v>
      </c>
      <c r="W272" s="272">
        <f t="shared" si="33"/>
        <v>0.57773969486668852</v>
      </c>
      <c r="X272" s="272"/>
      <c r="Y272" s="272"/>
      <c r="Z272" s="272"/>
      <c r="AA272" s="272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72">
        <f t="shared" si="34"/>
        <v>0.29666167840000002</v>
      </c>
      <c r="E273" s="272">
        <f t="shared" si="34"/>
        <v>0.28265606084</v>
      </c>
      <c r="F273" s="272">
        <f t="shared" si="27"/>
        <v>0.28265606084</v>
      </c>
      <c r="G273" s="272"/>
      <c r="H273" s="272"/>
      <c r="I273" s="272"/>
      <c r="J273" s="272">
        <f t="shared" si="35"/>
        <v>0.44353804707500005</v>
      </c>
      <c r="K273" s="272">
        <f t="shared" si="35"/>
        <v>0.41082780063500002</v>
      </c>
      <c r="L273" s="272">
        <f t="shared" si="29"/>
        <v>0.41082780063500002</v>
      </c>
      <c r="M273" s="272"/>
      <c r="N273" s="272"/>
      <c r="O273" s="272"/>
      <c r="P273" s="272">
        <f t="shared" si="36"/>
        <v>0.46692950874200007</v>
      </c>
      <c r="Q273" s="272">
        <f t="shared" si="36"/>
        <v>0.44825578460800009</v>
      </c>
      <c r="R273" s="272">
        <f t="shared" si="31"/>
        <v>0.44825578460800009</v>
      </c>
      <c r="S273" s="272"/>
      <c r="T273" s="272">
        <f t="shared" si="37"/>
        <v>0.60809793628324116</v>
      </c>
      <c r="U273" s="272">
        <f t="shared" si="37"/>
        <v>0.59705801223064203</v>
      </c>
      <c r="V273" s="272">
        <f t="shared" si="37"/>
        <v>0.57802825986718598</v>
      </c>
      <c r="W273" s="272">
        <f t="shared" si="33"/>
        <v>0.57802825986718598</v>
      </c>
      <c r="X273" s="272"/>
      <c r="Y273" s="272"/>
      <c r="Z273" s="272"/>
      <c r="AA273" s="272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72">
        <f t="shared" si="34"/>
        <v>0.29652877923999998</v>
      </c>
      <c r="E274" s="272">
        <f t="shared" si="34"/>
        <v>0.28278239084000001</v>
      </c>
      <c r="F274" s="272">
        <f t="shared" si="27"/>
        <v>0.28278239084000001</v>
      </c>
      <c r="G274" s="272"/>
      <c r="H274" s="272"/>
      <c r="I274" s="272"/>
      <c r="J274" s="272">
        <f t="shared" si="35"/>
        <v>0.44322032196600003</v>
      </c>
      <c r="K274" s="272">
        <f t="shared" si="35"/>
        <v>0.41110481433699997</v>
      </c>
      <c r="L274" s="272">
        <f t="shared" si="29"/>
        <v>0.41110481433699997</v>
      </c>
      <c r="M274" s="272"/>
      <c r="N274" s="272"/>
      <c r="O274" s="272"/>
      <c r="P274" s="272">
        <f t="shared" si="36"/>
        <v>0.46675508298000007</v>
      </c>
      <c r="Q274" s="272">
        <f t="shared" si="36"/>
        <v>0.44841561535000007</v>
      </c>
      <c r="R274" s="272">
        <f t="shared" si="31"/>
        <v>0.44841561535000007</v>
      </c>
      <c r="S274" s="272"/>
      <c r="T274" s="272">
        <f t="shared" si="37"/>
        <v>0.60783087598698071</v>
      </c>
      <c r="U274" s="272">
        <f t="shared" si="37"/>
        <v>0.59700423370984612</v>
      </c>
      <c r="V274" s="272">
        <f t="shared" si="37"/>
        <v>0.57831682486768343</v>
      </c>
      <c r="W274" s="272">
        <f t="shared" si="33"/>
        <v>0.57831682486768343</v>
      </c>
      <c r="X274" s="272"/>
      <c r="Y274" s="272"/>
      <c r="Z274" s="272"/>
      <c r="AA274" s="272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72">
        <f t="shared" si="34"/>
        <v>0.29639588008000006</v>
      </c>
      <c r="E275" s="272">
        <f t="shared" si="34"/>
        <v>0.28290872083999996</v>
      </c>
      <c r="F275" s="272">
        <f t="shared" si="27"/>
        <v>0.28290872083999996</v>
      </c>
      <c r="G275" s="272"/>
      <c r="H275" s="272"/>
      <c r="I275" s="272"/>
      <c r="J275" s="272">
        <f t="shared" si="35"/>
        <v>0.44290259685700001</v>
      </c>
      <c r="K275" s="272">
        <f t="shared" si="35"/>
        <v>0.41138182803899997</v>
      </c>
      <c r="L275" s="272">
        <f t="shared" si="29"/>
        <v>0.41138182803899997</v>
      </c>
      <c r="M275" s="272"/>
      <c r="N275" s="272"/>
      <c r="O275" s="272"/>
      <c r="P275" s="272">
        <f t="shared" si="36"/>
        <v>0.46658065721800007</v>
      </c>
      <c r="Q275" s="272">
        <f t="shared" si="36"/>
        <v>0.44857544609200006</v>
      </c>
      <c r="R275" s="272">
        <f t="shared" si="31"/>
        <v>0.44857544609200006</v>
      </c>
      <c r="S275" s="272"/>
      <c r="T275" s="272">
        <f t="shared" si="37"/>
        <v>0.60756381569072027</v>
      </c>
      <c r="U275" s="272">
        <f t="shared" si="37"/>
        <v>0.59695045518905021</v>
      </c>
      <c r="V275" s="272">
        <f t="shared" si="37"/>
        <v>0.57860538986818078</v>
      </c>
      <c r="W275" s="272">
        <f t="shared" si="33"/>
        <v>0.57860538986818078</v>
      </c>
      <c r="X275" s="272"/>
      <c r="Y275" s="272"/>
      <c r="Z275" s="272"/>
      <c r="AA275" s="272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72">
        <f t="shared" si="34"/>
        <v>0.29626298092000003</v>
      </c>
      <c r="E276" s="272">
        <f t="shared" si="34"/>
        <v>0.28303505084000002</v>
      </c>
      <c r="F276" s="272">
        <f t="shared" si="27"/>
        <v>0.28303505084000002</v>
      </c>
      <c r="G276" s="272"/>
      <c r="H276" s="272"/>
      <c r="I276" s="272"/>
      <c r="J276" s="272">
        <f t="shared" si="35"/>
        <v>0.4425848717480001</v>
      </c>
      <c r="K276" s="272">
        <f t="shared" si="35"/>
        <v>0.41165884174100004</v>
      </c>
      <c r="L276" s="272">
        <f t="shared" si="29"/>
        <v>0.41165884174100004</v>
      </c>
      <c r="M276" s="272"/>
      <c r="N276" s="272"/>
      <c r="O276" s="272"/>
      <c r="P276" s="272">
        <f t="shared" si="36"/>
        <v>0.46640623145600002</v>
      </c>
      <c r="Q276" s="272">
        <f t="shared" si="36"/>
        <v>0.44873527683400005</v>
      </c>
      <c r="R276" s="272">
        <f t="shared" si="31"/>
        <v>0.44873527683400005</v>
      </c>
      <c r="S276" s="272"/>
      <c r="T276" s="272">
        <f t="shared" si="37"/>
        <v>0.60729675539445993</v>
      </c>
      <c r="U276" s="272">
        <f t="shared" si="37"/>
        <v>0.59689667666825419</v>
      </c>
      <c r="V276" s="272">
        <f t="shared" si="37"/>
        <v>0.57889395486867823</v>
      </c>
      <c r="W276" s="272">
        <f t="shared" si="33"/>
        <v>0.57889395486867823</v>
      </c>
      <c r="X276" s="272"/>
      <c r="Y276" s="272"/>
      <c r="Z276" s="272"/>
      <c r="AA276" s="272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72">
        <f t="shared" si="34"/>
        <v>0.29613008176000005</v>
      </c>
      <c r="E277" s="272">
        <f t="shared" si="34"/>
        <v>0.28316138083999998</v>
      </c>
      <c r="F277" s="272">
        <f t="shared" si="27"/>
        <v>0.28316138083999998</v>
      </c>
      <c r="G277" s="272"/>
      <c r="H277" s="272"/>
      <c r="I277" s="272"/>
      <c r="J277" s="272">
        <f t="shared" si="35"/>
        <v>0.44226714663900007</v>
      </c>
      <c r="K277" s="272">
        <f t="shared" si="35"/>
        <v>0.41193585544299999</v>
      </c>
      <c r="L277" s="272">
        <f t="shared" si="29"/>
        <v>0.41193585544299999</v>
      </c>
      <c r="M277" s="272"/>
      <c r="N277" s="272"/>
      <c r="O277" s="272"/>
      <c r="P277" s="272">
        <f t="shared" si="36"/>
        <v>0.46623180569400002</v>
      </c>
      <c r="Q277" s="272">
        <f t="shared" si="36"/>
        <v>0.44889510757600004</v>
      </c>
      <c r="R277" s="272">
        <f t="shared" si="31"/>
        <v>0.44889510757600004</v>
      </c>
      <c r="S277" s="272"/>
      <c r="T277" s="272">
        <f t="shared" si="37"/>
        <v>0.60702969509819948</v>
      </c>
      <c r="U277" s="272">
        <f t="shared" si="37"/>
        <v>0.59684289814745828</v>
      </c>
      <c r="V277" s="272">
        <f t="shared" si="37"/>
        <v>0.57918251986917568</v>
      </c>
      <c r="W277" s="272">
        <f t="shared" si="33"/>
        <v>0.57918251986917568</v>
      </c>
      <c r="X277" s="272"/>
      <c r="Y277" s="272"/>
      <c r="Z277" s="272"/>
      <c r="AA277" s="272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72">
        <f t="shared" si="34"/>
        <v>0.29599718259999996</v>
      </c>
      <c r="E278" s="272">
        <f t="shared" si="34"/>
        <v>0.28328771083999998</v>
      </c>
      <c r="F278" s="272">
        <f t="shared" si="27"/>
        <v>0.28328771083999998</v>
      </c>
      <c r="G278" s="272"/>
      <c r="H278" s="272"/>
      <c r="I278" s="272"/>
      <c r="J278" s="272">
        <f t="shared" si="35"/>
        <v>0.44194942153000005</v>
      </c>
      <c r="K278" s="272">
        <f t="shared" si="35"/>
        <v>0.41221286914499999</v>
      </c>
      <c r="L278" s="272">
        <f t="shared" si="29"/>
        <v>0.41221286914499999</v>
      </c>
      <c r="M278" s="272"/>
      <c r="N278" s="272"/>
      <c r="O278" s="272"/>
      <c r="P278" s="272">
        <f t="shared" si="36"/>
        <v>0.46605737993200003</v>
      </c>
      <c r="Q278" s="272">
        <f t="shared" si="36"/>
        <v>0.44905493831800003</v>
      </c>
      <c r="R278" s="272">
        <f t="shared" si="31"/>
        <v>0.44905493831800003</v>
      </c>
      <c r="S278" s="272"/>
      <c r="T278" s="272">
        <f t="shared" si="37"/>
        <v>0.60676263480193904</v>
      </c>
      <c r="U278" s="272">
        <f t="shared" si="37"/>
        <v>0.59678911962666226</v>
      </c>
      <c r="V278" s="272">
        <f t="shared" si="37"/>
        <v>0.57947108486967314</v>
      </c>
      <c r="W278" s="272">
        <f t="shared" si="33"/>
        <v>0.57947108486967314</v>
      </c>
      <c r="X278" s="272"/>
      <c r="Y278" s="272"/>
      <c r="Z278" s="272"/>
      <c r="AA278" s="272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72">
        <f t="shared" si="34"/>
        <v>0.29586428344000004</v>
      </c>
      <c r="E279" s="272">
        <f t="shared" si="34"/>
        <v>0.28341404083999999</v>
      </c>
      <c r="F279" s="272">
        <f t="shared" si="27"/>
        <v>0.28341404083999999</v>
      </c>
      <c r="G279" s="272"/>
      <c r="H279" s="272"/>
      <c r="I279" s="272"/>
      <c r="J279" s="272">
        <f t="shared" si="35"/>
        <v>0.44163169642100003</v>
      </c>
      <c r="K279" s="272">
        <f t="shared" si="35"/>
        <v>0.41248988284699994</v>
      </c>
      <c r="L279" s="272">
        <f t="shared" si="29"/>
        <v>0.41248988284699994</v>
      </c>
      <c r="M279" s="272"/>
      <c r="N279" s="272"/>
      <c r="O279" s="272"/>
      <c r="P279" s="272">
        <f t="shared" si="36"/>
        <v>0.46588295417000003</v>
      </c>
      <c r="Q279" s="272">
        <f t="shared" si="36"/>
        <v>0.44921476906000002</v>
      </c>
      <c r="R279" s="272">
        <f t="shared" si="31"/>
        <v>0.44921476906000002</v>
      </c>
      <c r="S279" s="272"/>
      <c r="T279" s="272">
        <f t="shared" si="37"/>
        <v>0.60649557450567859</v>
      </c>
      <c r="U279" s="272">
        <f t="shared" si="37"/>
        <v>0.59673534110586623</v>
      </c>
      <c r="V279" s="272">
        <f t="shared" si="37"/>
        <v>0.57975964987017059</v>
      </c>
      <c r="W279" s="272">
        <f t="shared" si="33"/>
        <v>0.57975964987017059</v>
      </c>
      <c r="X279" s="272"/>
      <c r="Y279" s="272"/>
      <c r="Z279" s="272"/>
      <c r="AA279" s="272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72">
        <f t="shared" si="34"/>
        <v>0.29573138428000001</v>
      </c>
      <c r="E280" s="272">
        <f t="shared" si="34"/>
        <v>0.28354037084</v>
      </c>
      <c r="F280" s="272">
        <f t="shared" si="27"/>
        <v>0.28354037084</v>
      </c>
      <c r="G280" s="272"/>
      <c r="H280" s="272"/>
      <c r="I280" s="272"/>
      <c r="J280" s="272">
        <f t="shared" si="35"/>
        <v>0.44131397131200001</v>
      </c>
      <c r="K280" s="272">
        <f t="shared" si="35"/>
        <v>0.41276689654899995</v>
      </c>
      <c r="L280" s="272">
        <f t="shared" si="29"/>
        <v>0.41276689654899995</v>
      </c>
      <c r="M280" s="272"/>
      <c r="N280" s="272"/>
      <c r="O280" s="272"/>
      <c r="P280" s="272">
        <f t="shared" si="36"/>
        <v>0.46570852840800003</v>
      </c>
      <c r="Q280" s="272">
        <f t="shared" si="36"/>
        <v>0.44937459980200001</v>
      </c>
      <c r="R280" s="272">
        <f t="shared" si="31"/>
        <v>0.44937459980200001</v>
      </c>
      <c r="S280" s="272"/>
      <c r="T280" s="272">
        <f t="shared" si="37"/>
        <v>0.60622851420941815</v>
      </c>
      <c r="U280" s="272">
        <f t="shared" si="37"/>
        <v>0.59668156258507032</v>
      </c>
      <c r="V280" s="272">
        <f t="shared" si="37"/>
        <v>0.58004821487066793</v>
      </c>
      <c r="W280" s="272">
        <f t="shared" si="33"/>
        <v>0.58004821487066793</v>
      </c>
      <c r="X280" s="272"/>
      <c r="Y280" s="272"/>
      <c r="Z280" s="272"/>
      <c r="AA280" s="272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72">
        <f t="shared" si="34"/>
        <v>0.29559848512000003</v>
      </c>
      <c r="E281" s="272">
        <f t="shared" si="34"/>
        <v>0.28366670084000001</v>
      </c>
      <c r="F281" s="272">
        <f t="shared" si="27"/>
        <v>0.28366670084000001</v>
      </c>
      <c r="G281" s="272"/>
      <c r="H281" s="272"/>
      <c r="I281" s="272"/>
      <c r="J281" s="272">
        <f t="shared" si="35"/>
        <v>0.44099624620300004</v>
      </c>
      <c r="K281" s="272">
        <f t="shared" si="35"/>
        <v>0.41304391025100001</v>
      </c>
      <c r="L281" s="272">
        <f t="shared" si="29"/>
        <v>0.41304391025100001</v>
      </c>
      <c r="M281" s="272"/>
      <c r="N281" s="272"/>
      <c r="O281" s="272"/>
      <c r="P281" s="272">
        <f t="shared" si="36"/>
        <v>0.46553410264600009</v>
      </c>
      <c r="Q281" s="272">
        <f t="shared" si="36"/>
        <v>0.44953443054400011</v>
      </c>
      <c r="R281" s="272">
        <f t="shared" si="31"/>
        <v>0.44953443054400011</v>
      </c>
      <c r="S281" s="272"/>
      <c r="T281" s="272">
        <f t="shared" si="37"/>
        <v>0.60596145391315781</v>
      </c>
      <c r="U281" s="272">
        <f t="shared" si="37"/>
        <v>0.59662778406427441</v>
      </c>
      <c r="V281" s="272">
        <f t="shared" si="37"/>
        <v>0.5803367798711655</v>
      </c>
      <c r="W281" s="272">
        <f t="shared" si="33"/>
        <v>0.5803367798711655</v>
      </c>
      <c r="X281" s="272"/>
      <c r="Y281" s="272"/>
      <c r="Z281" s="272"/>
      <c r="AA281" s="272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72">
        <f t="shared" si="34"/>
        <v>0.29546558596000005</v>
      </c>
      <c r="E282" s="272">
        <f t="shared" si="34"/>
        <v>0.28379303084000002</v>
      </c>
      <c r="F282" s="272">
        <f t="shared" si="27"/>
        <v>0.28379303084000002</v>
      </c>
      <c r="G282" s="272"/>
      <c r="H282" s="272"/>
      <c r="I282" s="272"/>
      <c r="J282" s="272">
        <f t="shared" si="35"/>
        <v>0.44067852109400008</v>
      </c>
      <c r="K282" s="272">
        <f t="shared" si="35"/>
        <v>0.41332092395300002</v>
      </c>
      <c r="L282" s="272">
        <f t="shared" si="29"/>
        <v>0.41332092395300002</v>
      </c>
      <c r="M282" s="272"/>
      <c r="N282" s="272"/>
      <c r="O282" s="272"/>
      <c r="P282" s="272">
        <f t="shared" si="36"/>
        <v>0.46535967688400004</v>
      </c>
      <c r="Q282" s="272">
        <f t="shared" si="36"/>
        <v>0.4496942612860001</v>
      </c>
      <c r="R282" s="272">
        <f t="shared" si="31"/>
        <v>0.4496942612860001</v>
      </c>
      <c r="S282" s="272"/>
      <c r="T282" s="272">
        <f t="shared" si="37"/>
        <v>0.60569439361689736</v>
      </c>
      <c r="U282" s="272">
        <f t="shared" si="37"/>
        <v>0.5965740055434785</v>
      </c>
      <c r="V282" s="272">
        <f t="shared" si="37"/>
        <v>0.58062534487166295</v>
      </c>
      <c r="W282" s="272">
        <f t="shared" si="33"/>
        <v>0.58062534487166295</v>
      </c>
      <c r="X282" s="272"/>
      <c r="Y282" s="272"/>
      <c r="Z282" s="272"/>
      <c r="AA282" s="272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72">
        <f t="shared" si="34"/>
        <v>0.29533268680000002</v>
      </c>
      <c r="E283" s="272">
        <f t="shared" si="34"/>
        <v>0.28391936084000002</v>
      </c>
      <c r="F283" s="272">
        <f t="shared" si="27"/>
        <v>0.28391936084000002</v>
      </c>
      <c r="G283" s="272"/>
      <c r="H283" s="272"/>
      <c r="I283" s="272"/>
      <c r="J283" s="272">
        <f t="shared" si="35"/>
        <v>0.44036079598500005</v>
      </c>
      <c r="K283" s="272">
        <f t="shared" si="35"/>
        <v>0.41359793765500003</v>
      </c>
      <c r="L283" s="272">
        <f t="shared" si="29"/>
        <v>0.41359793765500003</v>
      </c>
      <c r="M283" s="272"/>
      <c r="N283" s="272"/>
      <c r="O283" s="272"/>
      <c r="P283" s="272">
        <f t="shared" si="36"/>
        <v>0.4651852511220001</v>
      </c>
      <c r="Q283" s="272">
        <f t="shared" si="36"/>
        <v>0.44985409202800009</v>
      </c>
      <c r="R283" s="272">
        <f t="shared" si="31"/>
        <v>0.44985409202800009</v>
      </c>
      <c r="S283" s="272"/>
      <c r="T283" s="272">
        <f t="shared" si="37"/>
        <v>0.60542733332063692</v>
      </c>
      <c r="U283" s="272">
        <f t="shared" si="37"/>
        <v>0.59652022702268248</v>
      </c>
      <c r="V283" s="272">
        <f t="shared" si="37"/>
        <v>0.58091390987216029</v>
      </c>
      <c r="W283" s="272">
        <f t="shared" si="33"/>
        <v>0.58091390987216029</v>
      </c>
      <c r="X283" s="272"/>
      <c r="Y283" s="272"/>
      <c r="Z283" s="272"/>
      <c r="AA283" s="272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72">
        <f t="shared" si="34"/>
        <v>0.29519978763999999</v>
      </c>
      <c r="E284" s="272">
        <f t="shared" si="34"/>
        <v>0.28404569083999998</v>
      </c>
      <c r="F284" s="272">
        <f t="shared" si="27"/>
        <v>0.28404569083999998</v>
      </c>
      <c r="G284" s="272"/>
      <c r="H284" s="272"/>
      <c r="I284" s="272"/>
      <c r="J284" s="272">
        <f t="shared" si="35"/>
        <v>0.44004307087600003</v>
      </c>
      <c r="K284" s="272">
        <f t="shared" si="35"/>
        <v>0.41387495135700003</v>
      </c>
      <c r="L284" s="272">
        <f t="shared" si="29"/>
        <v>0.41387495135700003</v>
      </c>
      <c r="M284" s="272"/>
      <c r="N284" s="272"/>
      <c r="O284" s="272"/>
      <c r="P284" s="272">
        <f t="shared" si="36"/>
        <v>0.4650108253600001</v>
      </c>
      <c r="Q284" s="272">
        <f t="shared" si="36"/>
        <v>0.45001392277000007</v>
      </c>
      <c r="R284" s="272">
        <f t="shared" si="31"/>
        <v>0.45001392277000007</v>
      </c>
      <c r="S284" s="272"/>
      <c r="T284" s="272">
        <f t="shared" si="37"/>
        <v>0.60516027302437647</v>
      </c>
      <c r="U284" s="272">
        <f t="shared" si="37"/>
        <v>0.59646644850188646</v>
      </c>
      <c r="V284" s="272">
        <f t="shared" si="37"/>
        <v>0.58120247487265775</v>
      </c>
      <c r="W284" s="272">
        <f t="shared" si="33"/>
        <v>0.58120247487265775</v>
      </c>
      <c r="X284" s="272"/>
      <c r="Y284" s="272"/>
      <c r="Z284" s="272"/>
      <c r="AA284" s="272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72">
        <f t="shared" si="34"/>
        <v>0.29506688848000001</v>
      </c>
      <c r="E285" s="272">
        <f t="shared" si="34"/>
        <v>0.28417202083999998</v>
      </c>
      <c r="F285" s="272">
        <f t="shared" si="27"/>
        <v>0.28417202083999998</v>
      </c>
      <c r="G285" s="272"/>
      <c r="H285" s="272"/>
      <c r="I285" s="272"/>
      <c r="J285" s="272">
        <f t="shared" si="35"/>
        <v>0.43972534576700006</v>
      </c>
      <c r="K285" s="272">
        <f t="shared" si="35"/>
        <v>0.41415196505899998</v>
      </c>
      <c r="L285" s="272">
        <f t="shared" si="29"/>
        <v>0.41415196505899998</v>
      </c>
      <c r="M285" s="272"/>
      <c r="N285" s="272"/>
      <c r="O285" s="272"/>
      <c r="P285" s="272">
        <f t="shared" si="36"/>
        <v>0.46483639959800005</v>
      </c>
      <c r="Q285" s="272">
        <f t="shared" si="36"/>
        <v>0.45017375351200006</v>
      </c>
      <c r="R285" s="272">
        <f t="shared" si="31"/>
        <v>0.45017375351200006</v>
      </c>
      <c r="S285" s="272"/>
      <c r="T285" s="272">
        <f t="shared" si="37"/>
        <v>0.60489321272811614</v>
      </c>
      <c r="U285" s="272">
        <f t="shared" si="37"/>
        <v>0.59641266998109055</v>
      </c>
      <c r="V285" s="272">
        <f t="shared" si="37"/>
        <v>0.5814910398731552</v>
      </c>
      <c r="W285" s="272">
        <f t="shared" si="33"/>
        <v>0.5814910398731552</v>
      </c>
      <c r="X285" s="272"/>
      <c r="Y285" s="272"/>
      <c r="Z285" s="272"/>
      <c r="AA285" s="272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72">
        <f t="shared" si="34"/>
        <v>0.29493398932000003</v>
      </c>
      <c r="E286" s="272">
        <f t="shared" si="34"/>
        <v>0.28429835083999999</v>
      </c>
      <c r="F286" s="272">
        <f t="shared" si="27"/>
        <v>0.28429835083999999</v>
      </c>
      <c r="G286" s="272"/>
      <c r="H286" s="272"/>
      <c r="I286" s="272"/>
      <c r="J286" s="272">
        <f t="shared" si="35"/>
        <v>0.4394076206580001</v>
      </c>
      <c r="K286" s="272">
        <f t="shared" si="35"/>
        <v>0.41442897876099999</v>
      </c>
      <c r="L286" s="272">
        <f t="shared" si="29"/>
        <v>0.41442897876099999</v>
      </c>
      <c r="M286" s="272"/>
      <c r="N286" s="272"/>
      <c r="O286" s="272"/>
      <c r="P286" s="272">
        <f t="shared" si="36"/>
        <v>0.46466197383600005</v>
      </c>
      <c r="Q286" s="272">
        <f t="shared" si="36"/>
        <v>0.45033358425400005</v>
      </c>
      <c r="R286" s="272">
        <f t="shared" si="31"/>
        <v>0.45033358425400005</v>
      </c>
      <c r="S286" s="272"/>
      <c r="T286" s="272">
        <f t="shared" si="37"/>
        <v>0.60462615243185569</v>
      </c>
      <c r="U286" s="272">
        <f t="shared" si="37"/>
        <v>0.59635889146029464</v>
      </c>
      <c r="V286" s="272">
        <f t="shared" si="37"/>
        <v>0.58177960487365266</v>
      </c>
      <c r="W286" s="272">
        <f t="shared" si="33"/>
        <v>0.58177960487365266</v>
      </c>
      <c r="X286" s="272"/>
      <c r="Y286" s="272"/>
      <c r="Z286" s="272"/>
      <c r="AA286" s="272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72">
        <f t="shared" si="34"/>
        <v>0.29480109016</v>
      </c>
      <c r="E287" s="272">
        <f t="shared" si="34"/>
        <v>0.28442468084</v>
      </c>
      <c r="F287" s="272">
        <f t="shared" si="27"/>
        <v>0.28442468084</v>
      </c>
      <c r="G287" s="272"/>
      <c r="H287" s="272"/>
      <c r="I287" s="272"/>
      <c r="J287" s="272">
        <f t="shared" si="35"/>
        <v>0.43908989554900008</v>
      </c>
      <c r="K287" s="272">
        <f t="shared" si="35"/>
        <v>0.41470599246299999</v>
      </c>
      <c r="L287" s="272">
        <f t="shared" si="29"/>
        <v>0.41470599246299999</v>
      </c>
      <c r="M287" s="272"/>
      <c r="N287" s="272"/>
      <c r="O287" s="272"/>
      <c r="P287" s="272">
        <f t="shared" si="36"/>
        <v>0.464487548074</v>
      </c>
      <c r="Q287" s="272">
        <f t="shared" si="36"/>
        <v>0.45049341499600004</v>
      </c>
      <c r="R287" s="272">
        <f t="shared" si="31"/>
        <v>0.45049341499600004</v>
      </c>
      <c r="S287" s="272"/>
      <c r="T287" s="272">
        <f t="shared" si="37"/>
        <v>0.60435909213559524</v>
      </c>
      <c r="U287" s="272">
        <f t="shared" si="37"/>
        <v>0.59630511293949862</v>
      </c>
      <c r="V287" s="272">
        <f t="shared" si="37"/>
        <v>0.58206816987415011</v>
      </c>
      <c r="W287" s="272">
        <f t="shared" si="33"/>
        <v>0.58206816987415011</v>
      </c>
      <c r="X287" s="272"/>
      <c r="Y287" s="272"/>
      <c r="Z287" s="272"/>
      <c r="AA287" s="272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72">
        <f t="shared" si="34"/>
        <v>0.29466819100000002</v>
      </c>
      <c r="E288" s="272">
        <f t="shared" si="34"/>
        <v>0.28455101084000001</v>
      </c>
      <c r="F288" s="272">
        <f t="shared" si="27"/>
        <v>0.28455101084000001</v>
      </c>
      <c r="G288" s="272"/>
      <c r="H288" s="272"/>
      <c r="I288" s="272"/>
      <c r="J288" s="272">
        <f t="shared" si="35"/>
        <v>0.43877217044000005</v>
      </c>
      <c r="K288" s="272">
        <f t="shared" si="35"/>
        <v>0.414983006165</v>
      </c>
      <c r="L288" s="272">
        <f t="shared" si="29"/>
        <v>0.414983006165</v>
      </c>
      <c r="M288" s="272"/>
      <c r="N288" s="272"/>
      <c r="O288" s="272"/>
      <c r="P288" s="272">
        <f t="shared" si="36"/>
        <v>0.46431312231200006</v>
      </c>
      <c r="Q288" s="272">
        <f t="shared" si="36"/>
        <v>0.45065324573800003</v>
      </c>
      <c r="R288" s="272">
        <f t="shared" si="31"/>
        <v>0.45065324573800003</v>
      </c>
      <c r="S288" s="272"/>
      <c r="T288" s="272">
        <f t="shared" si="37"/>
        <v>0.6040920318393348</v>
      </c>
      <c r="U288" s="272">
        <f t="shared" si="37"/>
        <v>0.59625133441870259</v>
      </c>
      <c r="V288" s="272">
        <f t="shared" si="37"/>
        <v>0.58235673487464756</v>
      </c>
      <c r="W288" s="272">
        <f t="shared" si="33"/>
        <v>0.58235673487464756</v>
      </c>
      <c r="X288" s="272"/>
      <c r="Y288" s="272"/>
      <c r="Z288" s="272"/>
      <c r="AA288" s="272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72">
        <f t="shared" si="34"/>
        <v>0.29453529184000005</v>
      </c>
      <c r="E289" s="272">
        <f t="shared" si="34"/>
        <v>0.28467734084000001</v>
      </c>
      <c r="F289" s="272">
        <f t="shared" si="27"/>
        <v>0.28467734084000001</v>
      </c>
      <c r="G289" s="272"/>
      <c r="H289" s="272"/>
      <c r="I289" s="272"/>
      <c r="J289" s="272">
        <f t="shared" si="35"/>
        <v>0.43845444533100003</v>
      </c>
      <c r="K289" s="272">
        <f t="shared" si="35"/>
        <v>0.41526001986700001</v>
      </c>
      <c r="L289" s="272">
        <f t="shared" si="29"/>
        <v>0.41526001986700001</v>
      </c>
      <c r="M289" s="272"/>
      <c r="N289" s="272"/>
      <c r="O289" s="272"/>
      <c r="P289" s="272">
        <f t="shared" si="36"/>
        <v>0.46413869655000006</v>
      </c>
      <c r="Q289" s="272">
        <f t="shared" si="36"/>
        <v>0.45081307648000007</v>
      </c>
      <c r="R289" s="272">
        <f t="shared" si="31"/>
        <v>0.45081307648000007</v>
      </c>
      <c r="S289" s="272"/>
      <c r="T289" s="272">
        <f t="shared" si="37"/>
        <v>0.60382497154307435</v>
      </c>
      <c r="U289" s="272">
        <f t="shared" si="37"/>
        <v>0.59619755589790668</v>
      </c>
      <c r="V289" s="272">
        <f t="shared" si="37"/>
        <v>0.58264529987514502</v>
      </c>
      <c r="W289" s="272">
        <f t="shared" si="33"/>
        <v>0.58264529987514502</v>
      </c>
      <c r="X289" s="272"/>
      <c r="Y289" s="272"/>
      <c r="Z289" s="272"/>
      <c r="AA289" s="272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72">
        <f t="shared" ref="D290:E353" si="38">$A290*B$157+$B290*B$158+$C290*B$159</f>
        <v>0.29440239268000001</v>
      </c>
      <c r="E290" s="272">
        <f t="shared" si="38"/>
        <v>0.28480367083999997</v>
      </c>
      <c r="F290" s="272">
        <f t="shared" si="27"/>
        <v>0.28480367083999997</v>
      </c>
      <c r="G290" s="272"/>
      <c r="H290" s="272"/>
      <c r="I290" s="272"/>
      <c r="J290" s="272">
        <f t="shared" ref="J290:K353" si="39">$A290*H$157+$B290*H$158+$C290*H$159</f>
        <v>0.43813672022200001</v>
      </c>
      <c r="K290" s="272">
        <f t="shared" si="39"/>
        <v>0.41553703356900001</v>
      </c>
      <c r="L290" s="272">
        <f t="shared" si="29"/>
        <v>0.41553703356900001</v>
      </c>
      <c r="M290" s="272"/>
      <c r="N290" s="272"/>
      <c r="O290" s="272"/>
      <c r="P290" s="272">
        <f t="shared" ref="P290:Q353" si="40">$A290*N$157+$B290*N$158+$C290*N$159</f>
        <v>0.46396427078800001</v>
      </c>
      <c r="Q290" s="272">
        <f t="shared" si="40"/>
        <v>0.45097290722200006</v>
      </c>
      <c r="R290" s="272">
        <f t="shared" si="31"/>
        <v>0.45097290722200006</v>
      </c>
      <c r="S290" s="272"/>
      <c r="T290" s="272">
        <f t="shared" ref="T290:V353" si="41">$A290*I$3+$B290*I$4+$C290*I$5</f>
        <v>0.60355791124681402</v>
      </c>
      <c r="U290" s="272">
        <f t="shared" si="41"/>
        <v>0.59614377737711077</v>
      </c>
      <c r="V290" s="272">
        <f t="shared" si="41"/>
        <v>0.58293386487564236</v>
      </c>
      <c r="W290" s="272">
        <f t="shared" si="33"/>
        <v>0.58293386487564236</v>
      </c>
      <c r="X290" s="272"/>
      <c r="Y290" s="272"/>
      <c r="Z290" s="272"/>
      <c r="AA290" s="272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72">
        <f t="shared" si="38"/>
        <v>0.29426949352000004</v>
      </c>
      <c r="E291" s="272">
        <f t="shared" si="38"/>
        <v>0.28493000083999998</v>
      </c>
      <c r="F291" s="272">
        <f t="shared" si="27"/>
        <v>0.28493000083999998</v>
      </c>
      <c r="G291" s="272"/>
      <c r="H291" s="272"/>
      <c r="I291" s="272"/>
      <c r="J291" s="272">
        <f t="shared" si="39"/>
        <v>0.43781899511300004</v>
      </c>
      <c r="K291" s="272">
        <f t="shared" si="39"/>
        <v>0.41581404727100002</v>
      </c>
      <c r="L291" s="272">
        <f t="shared" si="29"/>
        <v>0.41581404727100002</v>
      </c>
      <c r="M291" s="272"/>
      <c r="N291" s="272"/>
      <c r="O291" s="272"/>
      <c r="P291" s="272">
        <f t="shared" si="40"/>
        <v>0.46378984502600001</v>
      </c>
      <c r="Q291" s="272">
        <f t="shared" si="40"/>
        <v>0.45113273796400005</v>
      </c>
      <c r="R291" s="272">
        <f t="shared" si="31"/>
        <v>0.45113273796400005</v>
      </c>
      <c r="S291" s="272"/>
      <c r="T291" s="272">
        <f t="shared" si="41"/>
        <v>0.60329085095055357</v>
      </c>
      <c r="U291" s="272">
        <f t="shared" si="41"/>
        <v>0.59608999885631475</v>
      </c>
      <c r="V291" s="272">
        <f t="shared" si="41"/>
        <v>0.58322242987613993</v>
      </c>
      <c r="W291" s="272">
        <f t="shared" si="33"/>
        <v>0.58322242987613993</v>
      </c>
      <c r="X291" s="272"/>
      <c r="Y291" s="272"/>
      <c r="Z291" s="272"/>
      <c r="AA291" s="272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72">
        <f t="shared" si="38"/>
        <v>0.29413659436</v>
      </c>
      <c r="E292" s="272">
        <f t="shared" si="38"/>
        <v>0.28505633083999998</v>
      </c>
      <c r="F292" s="272">
        <f t="shared" si="27"/>
        <v>0.28505633083999998</v>
      </c>
      <c r="G292" s="272"/>
      <c r="H292" s="272"/>
      <c r="I292" s="272"/>
      <c r="J292" s="272">
        <f t="shared" si="39"/>
        <v>0.43750127000400002</v>
      </c>
      <c r="K292" s="272">
        <f t="shared" si="39"/>
        <v>0.41609106097299997</v>
      </c>
      <c r="L292" s="272">
        <f t="shared" si="29"/>
        <v>0.41609106097299997</v>
      </c>
      <c r="M292" s="272"/>
      <c r="N292" s="272"/>
      <c r="O292" s="272"/>
      <c r="P292" s="272">
        <f t="shared" si="40"/>
        <v>0.46361541926400002</v>
      </c>
      <c r="Q292" s="272">
        <f t="shared" si="40"/>
        <v>0.45129256870600004</v>
      </c>
      <c r="R292" s="272">
        <f t="shared" si="31"/>
        <v>0.45129256870600004</v>
      </c>
      <c r="S292" s="272"/>
      <c r="T292" s="272">
        <f t="shared" si="41"/>
        <v>0.60302379065429312</v>
      </c>
      <c r="U292" s="272">
        <f t="shared" si="41"/>
        <v>0.59603622033551873</v>
      </c>
      <c r="V292" s="272">
        <f t="shared" si="41"/>
        <v>0.58351099487663727</v>
      </c>
      <c r="W292" s="272">
        <f t="shared" si="33"/>
        <v>0.58351099487663727</v>
      </c>
      <c r="X292" s="272"/>
      <c r="Y292" s="272"/>
      <c r="Z292" s="272"/>
      <c r="AA292" s="272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72">
        <f t="shared" si="38"/>
        <v>0.29400369520000003</v>
      </c>
      <c r="E293" s="272">
        <f t="shared" si="38"/>
        <v>0.28518266083999999</v>
      </c>
      <c r="F293" s="272">
        <f t="shared" si="27"/>
        <v>0.28518266083999999</v>
      </c>
      <c r="G293" s="272"/>
      <c r="H293" s="272"/>
      <c r="I293" s="272"/>
      <c r="J293" s="272">
        <f t="shared" si="39"/>
        <v>0.437183544895</v>
      </c>
      <c r="K293" s="272">
        <f t="shared" si="39"/>
        <v>0.41636807467499998</v>
      </c>
      <c r="L293" s="272">
        <f t="shared" si="29"/>
        <v>0.41636807467499998</v>
      </c>
      <c r="M293" s="272"/>
      <c r="N293" s="272"/>
      <c r="O293" s="272"/>
      <c r="P293" s="272">
        <f t="shared" si="40"/>
        <v>0.46344099350199996</v>
      </c>
      <c r="Q293" s="272">
        <f t="shared" si="40"/>
        <v>0.45145239944800003</v>
      </c>
      <c r="R293" s="272">
        <f t="shared" si="31"/>
        <v>0.45145239944800003</v>
      </c>
      <c r="S293" s="272"/>
      <c r="T293" s="272">
        <f t="shared" si="41"/>
        <v>0.60275673035803268</v>
      </c>
      <c r="U293" s="272">
        <f t="shared" si="41"/>
        <v>0.59598244181472282</v>
      </c>
      <c r="V293" s="272">
        <f t="shared" si="41"/>
        <v>0.58379955987713461</v>
      </c>
      <c r="W293" s="272">
        <f t="shared" si="33"/>
        <v>0.58379955987713461</v>
      </c>
      <c r="X293" s="272"/>
      <c r="Y293" s="272"/>
      <c r="Z293" s="272"/>
      <c r="AA293" s="272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72">
        <f t="shared" si="38"/>
        <v>0.29387079603999999</v>
      </c>
      <c r="E294" s="272">
        <f t="shared" si="38"/>
        <v>0.28530899084</v>
      </c>
      <c r="F294" s="272">
        <f t="shared" si="27"/>
        <v>0.28530899084</v>
      </c>
      <c r="G294" s="272"/>
      <c r="H294" s="272"/>
      <c r="I294" s="272"/>
      <c r="J294" s="272">
        <f t="shared" si="39"/>
        <v>0.43686581978600003</v>
      </c>
      <c r="K294" s="272">
        <f t="shared" si="39"/>
        <v>0.41664508837700004</v>
      </c>
      <c r="L294" s="272">
        <f t="shared" si="29"/>
        <v>0.41664508837700004</v>
      </c>
      <c r="M294" s="272"/>
      <c r="N294" s="272"/>
      <c r="O294" s="272"/>
      <c r="P294" s="272">
        <f t="shared" si="40"/>
        <v>0.46326656774000008</v>
      </c>
      <c r="Q294" s="272">
        <f t="shared" si="40"/>
        <v>0.45161223019000007</v>
      </c>
      <c r="R294" s="272">
        <f t="shared" si="31"/>
        <v>0.45161223019000007</v>
      </c>
      <c r="S294" s="272"/>
      <c r="T294" s="272">
        <f t="shared" si="41"/>
        <v>0.60248967006177234</v>
      </c>
      <c r="U294" s="272">
        <f t="shared" si="41"/>
        <v>0.59592866329392691</v>
      </c>
      <c r="V294" s="272">
        <f t="shared" si="41"/>
        <v>0.58408812487763218</v>
      </c>
      <c r="W294" s="272">
        <f t="shared" si="33"/>
        <v>0.58408812487763218</v>
      </c>
      <c r="X294" s="272"/>
      <c r="Y294" s="272"/>
      <c r="Z294" s="272"/>
      <c r="AA294" s="272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72">
        <f t="shared" si="38"/>
        <v>0.29373789688000002</v>
      </c>
      <c r="E295" s="272">
        <f t="shared" si="38"/>
        <v>0.28543532084000001</v>
      </c>
      <c r="F295" s="272">
        <f t="shared" si="27"/>
        <v>0.28543532084000001</v>
      </c>
      <c r="G295" s="272"/>
      <c r="H295" s="272"/>
      <c r="I295" s="272"/>
      <c r="J295" s="272">
        <f t="shared" si="39"/>
        <v>0.43654809467700006</v>
      </c>
      <c r="K295" s="272">
        <f t="shared" si="39"/>
        <v>0.41692210207900005</v>
      </c>
      <c r="L295" s="272">
        <f t="shared" si="29"/>
        <v>0.41692210207900005</v>
      </c>
      <c r="M295" s="272"/>
      <c r="N295" s="272"/>
      <c r="O295" s="272"/>
      <c r="P295" s="272">
        <f t="shared" si="40"/>
        <v>0.46309214197800008</v>
      </c>
      <c r="Q295" s="272">
        <f t="shared" si="40"/>
        <v>0.45177206093200006</v>
      </c>
      <c r="R295" s="272">
        <f t="shared" si="31"/>
        <v>0.45177206093200006</v>
      </c>
      <c r="S295" s="272"/>
      <c r="T295" s="272">
        <f t="shared" si="41"/>
        <v>0.6022226097655119</v>
      </c>
      <c r="U295" s="272">
        <f t="shared" si="41"/>
        <v>0.595874884773131</v>
      </c>
      <c r="V295" s="272">
        <f t="shared" si="41"/>
        <v>0.58437668987812963</v>
      </c>
      <c r="W295" s="272">
        <f t="shared" si="33"/>
        <v>0.58437668987812963</v>
      </c>
      <c r="X295" s="272"/>
      <c r="Y295" s="272"/>
      <c r="Z295" s="272"/>
      <c r="AA295" s="272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72">
        <f t="shared" si="38"/>
        <v>0.29360499772000004</v>
      </c>
      <c r="E296" s="272">
        <f t="shared" si="38"/>
        <v>0.28556165084000001</v>
      </c>
      <c r="F296" s="272">
        <f t="shared" si="27"/>
        <v>0.28556165084000001</v>
      </c>
      <c r="G296" s="272"/>
      <c r="H296" s="272"/>
      <c r="I296" s="272"/>
      <c r="J296" s="272">
        <f t="shared" si="39"/>
        <v>0.4362303695680001</v>
      </c>
      <c r="K296" s="272">
        <f t="shared" si="39"/>
        <v>0.417199115781</v>
      </c>
      <c r="L296" s="272">
        <f t="shared" si="29"/>
        <v>0.417199115781</v>
      </c>
      <c r="M296" s="272"/>
      <c r="N296" s="272"/>
      <c r="O296" s="272"/>
      <c r="P296" s="272">
        <f t="shared" si="40"/>
        <v>0.46291771621600003</v>
      </c>
      <c r="Q296" s="272">
        <f t="shared" si="40"/>
        <v>0.45193189167400005</v>
      </c>
      <c r="R296" s="272">
        <f t="shared" si="31"/>
        <v>0.45193189167400005</v>
      </c>
      <c r="S296" s="272"/>
      <c r="T296" s="272">
        <f t="shared" si="41"/>
        <v>0.60195554946925145</v>
      </c>
      <c r="U296" s="272">
        <f t="shared" si="41"/>
        <v>0.59582110625233498</v>
      </c>
      <c r="V296" s="272">
        <f t="shared" si="41"/>
        <v>0.58466525487862708</v>
      </c>
      <c r="W296" s="272">
        <f t="shared" si="33"/>
        <v>0.58466525487862708</v>
      </c>
      <c r="X296" s="272"/>
      <c r="Y296" s="272"/>
      <c r="Z296" s="272"/>
      <c r="AA296" s="272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72">
        <f t="shared" si="38"/>
        <v>0.29347209856000006</v>
      </c>
      <c r="E297" s="272">
        <f t="shared" si="38"/>
        <v>0.28568798084000002</v>
      </c>
      <c r="F297" s="272">
        <f t="shared" si="27"/>
        <v>0.28568798084000002</v>
      </c>
      <c r="G297" s="272"/>
      <c r="H297" s="272"/>
      <c r="I297" s="272"/>
      <c r="J297" s="272">
        <f t="shared" si="39"/>
        <v>0.43591264445900008</v>
      </c>
      <c r="K297" s="272">
        <f t="shared" si="39"/>
        <v>0.417476129483</v>
      </c>
      <c r="L297" s="272">
        <f t="shared" si="29"/>
        <v>0.417476129483</v>
      </c>
      <c r="M297" s="272"/>
      <c r="N297" s="272"/>
      <c r="O297" s="272"/>
      <c r="P297" s="272">
        <f t="shared" si="40"/>
        <v>0.46274329045400003</v>
      </c>
      <c r="Q297" s="272">
        <f t="shared" si="40"/>
        <v>0.4520917224160001</v>
      </c>
      <c r="R297" s="272">
        <f t="shared" si="31"/>
        <v>0.4520917224160001</v>
      </c>
      <c r="S297" s="272"/>
      <c r="T297" s="272">
        <f t="shared" si="41"/>
        <v>0.601688489172991</v>
      </c>
      <c r="U297" s="272">
        <f t="shared" si="41"/>
        <v>0.59576732773153906</v>
      </c>
      <c r="V297" s="272">
        <f t="shared" si="41"/>
        <v>0.58495381987912443</v>
      </c>
      <c r="W297" s="272">
        <f t="shared" si="33"/>
        <v>0.58495381987912443</v>
      </c>
      <c r="X297" s="272"/>
      <c r="Y297" s="272"/>
      <c r="Z297" s="272"/>
      <c r="AA297" s="272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72">
        <f t="shared" si="38"/>
        <v>0.29333919940000003</v>
      </c>
      <c r="E298" s="272">
        <f t="shared" si="38"/>
        <v>0.28581431083999997</v>
      </c>
      <c r="F298" s="272">
        <f t="shared" si="27"/>
        <v>0.28581431083999997</v>
      </c>
      <c r="G298" s="272"/>
      <c r="H298" s="272"/>
      <c r="I298" s="272"/>
      <c r="J298" s="272">
        <f t="shared" si="39"/>
        <v>0.43559491935000005</v>
      </c>
      <c r="K298" s="272">
        <f t="shared" si="39"/>
        <v>0.41775314318499995</v>
      </c>
      <c r="L298" s="272">
        <f t="shared" si="29"/>
        <v>0.41775314318499995</v>
      </c>
      <c r="M298" s="272"/>
      <c r="N298" s="272"/>
      <c r="O298" s="272"/>
      <c r="P298" s="272">
        <f t="shared" si="40"/>
        <v>0.46256886469200004</v>
      </c>
      <c r="Q298" s="272">
        <f t="shared" si="40"/>
        <v>0.45225155315800003</v>
      </c>
      <c r="R298" s="272">
        <f t="shared" si="31"/>
        <v>0.45225155315800003</v>
      </c>
      <c r="S298" s="272"/>
      <c r="T298" s="272">
        <f t="shared" si="41"/>
        <v>0.60142142887673056</v>
      </c>
      <c r="U298" s="272">
        <f t="shared" si="41"/>
        <v>0.59571354921074304</v>
      </c>
      <c r="V298" s="272">
        <f t="shared" si="41"/>
        <v>0.58524238487962188</v>
      </c>
      <c r="W298" s="272">
        <f t="shared" si="33"/>
        <v>0.58524238487962188</v>
      </c>
      <c r="X298" s="272"/>
      <c r="Y298" s="272"/>
      <c r="Z298" s="272"/>
      <c r="AA298" s="272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72">
        <f t="shared" si="38"/>
        <v>0.29320630024000005</v>
      </c>
      <c r="E299" s="272">
        <f t="shared" si="38"/>
        <v>0.28594064083999998</v>
      </c>
      <c r="F299" s="272">
        <f t="shared" si="27"/>
        <v>0.28594064083999998</v>
      </c>
      <c r="G299" s="272"/>
      <c r="H299" s="272"/>
      <c r="I299" s="272"/>
      <c r="J299" s="272">
        <f t="shared" si="39"/>
        <v>0.43527719424100009</v>
      </c>
      <c r="K299" s="272">
        <f t="shared" si="39"/>
        <v>0.41803015688700002</v>
      </c>
      <c r="L299" s="272">
        <f t="shared" si="29"/>
        <v>0.41803015688700002</v>
      </c>
      <c r="M299" s="272"/>
      <c r="N299" s="272"/>
      <c r="O299" s="272"/>
      <c r="P299" s="272">
        <f t="shared" si="40"/>
        <v>0.46239443892999998</v>
      </c>
      <c r="Q299" s="272">
        <f t="shared" si="40"/>
        <v>0.45241138390000007</v>
      </c>
      <c r="R299" s="272">
        <f t="shared" si="31"/>
        <v>0.45241138390000007</v>
      </c>
      <c r="S299" s="272"/>
      <c r="T299" s="272">
        <f t="shared" si="41"/>
        <v>0.60115436858047022</v>
      </c>
      <c r="U299" s="272">
        <f t="shared" si="41"/>
        <v>0.59565977068994713</v>
      </c>
      <c r="V299" s="272">
        <f t="shared" si="41"/>
        <v>0.58553094988011933</v>
      </c>
      <c r="W299" s="272">
        <f t="shared" si="33"/>
        <v>0.58553094988011933</v>
      </c>
      <c r="X299" s="272"/>
      <c r="Y299" s="272"/>
      <c r="Z299" s="272"/>
      <c r="AA299" s="272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72">
        <f t="shared" si="38"/>
        <v>0.29307340108000002</v>
      </c>
      <c r="E300" s="272">
        <f t="shared" si="38"/>
        <v>0.28606697083999999</v>
      </c>
      <c r="F300" s="272">
        <f t="shared" si="27"/>
        <v>0.28606697083999999</v>
      </c>
      <c r="G300" s="272"/>
      <c r="H300" s="272"/>
      <c r="I300" s="272"/>
      <c r="J300" s="272">
        <f t="shared" si="39"/>
        <v>0.43495946913200001</v>
      </c>
      <c r="K300" s="272">
        <f t="shared" si="39"/>
        <v>0.41830717058900002</v>
      </c>
      <c r="L300" s="272">
        <f t="shared" si="29"/>
        <v>0.41830717058900002</v>
      </c>
      <c r="M300" s="272"/>
      <c r="N300" s="272"/>
      <c r="O300" s="272"/>
      <c r="P300" s="272">
        <f t="shared" si="40"/>
        <v>0.46222001316799999</v>
      </c>
      <c r="Q300" s="272">
        <f t="shared" si="40"/>
        <v>0.45257121464200001</v>
      </c>
      <c r="R300" s="272">
        <f t="shared" si="31"/>
        <v>0.45257121464200001</v>
      </c>
      <c r="S300" s="272"/>
      <c r="T300" s="272">
        <f t="shared" si="41"/>
        <v>0.60088730828420978</v>
      </c>
      <c r="U300" s="272">
        <f t="shared" si="41"/>
        <v>0.59560599216915111</v>
      </c>
      <c r="V300" s="272">
        <f t="shared" si="41"/>
        <v>0.58581951488061679</v>
      </c>
      <c r="W300" s="272">
        <f t="shared" si="33"/>
        <v>0.58581951488061679</v>
      </c>
      <c r="X300" s="272"/>
      <c r="Y300" s="272"/>
      <c r="Z300" s="272"/>
      <c r="AA300" s="272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72">
        <f t="shared" si="38"/>
        <v>0.29294050191999998</v>
      </c>
      <c r="E301" s="272">
        <f t="shared" si="38"/>
        <v>0.28619330084</v>
      </c>
      <c r="F301" s="272">
        <f t="shared" si="27"/>
        <v>0.28619330084</v>
      </c>
      <c r="G301" s="272"/>
      <c r="H301" s="272"/>
      <c r="I301" s="272"/>
      <c r="J301" s="272">
        <f t="shared" si="39"/>
        <v>0.43464174402300004</v>
      </c>
      <c r="K301" s="272">
        <f t="shared" si="39"/>
        <v>0.41858418429099997</v>
      </c>
      <c r="L301" s="272">
        <f t="shared" si="29"/>
        <v>0.41858418429099997</v>
      </c>
      <c r="M301" s="272"/>
      <c r="N301" s="272"/>
      <c r="O301" s="272"/>
      <c r="P301" s="272">
        <f t="shared" si="40"/>
        <v>0.46204558740600005</v>
      </c>
      <c r="Q301" s="272">
        <f t="shared" si="40"/>
        <v>0.452731045384</v>
      </c>
      <c r="R301" s="272">
        <f t="shared" si="31"/>
        <v>0.452731045384</v>
      </c>
      <c r="S301" s="272"/>
      <c r="T301" s="272">
        <f t="shared" si="41"/>
        <v>0.60062024798794944</v>
      </c>
      <c r="U301" s="272">
        <f t="shared" si="41"/>
        <v>0.59555221364835509</v>
      </c>
      <c r="V301" s="272">
        <f t="shared" si="41"/>
        <v>0.58610807988111424</v>
      </c>
      <c r="W301" s="272">
        <f t="shared" si="33"/>
        <v>0.58610807988111424</v>
      </c>
      <c r="X301" s="272"/>
      <c r="Y301" s="272"/>
      <c r="Z301" s="272"/>
      <c r="AA301" s="272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72">
        <f t="shared" si="38"/>
        <v>0.29280760276000001</v>
      </c>
      <c r="E302" s="272">
        <f t="shared" si="38"/>
        <v>0.28631963084000001</v>
      </c>
      <c r="F302" s="272">
        <f t="shared" si="27"/>
        <v>0.28631963084000001</v>
      </c>
      <c r="G302" s="272"/>
      <c r="H302" s="272"/>
      <c r="I302" s="272"/>
      <c r="J302" s="272">
        <f t="shared" si="39"/>
        <v>0.43432401891400002</v>
      </c>
      <c r="K302" s="272">
        <f t="shared" si="39"/>
        <v>0.41886119799299998</v>
      </c>
      <c r="L302" s="272">
        <f t="shared" si="29"/>
        <v>0.41886119799299998</v>
      </c>
      <c r="M302" s="272"/>
      <c r="N302" s="272"/>
      <c r="O302" s="272"/>
      <c r="P302" s="272">
        <f t="shared" si="40"/>
        <v>0.46187116164399999</v>
      </c>
      <c r="Q302" s="272">
        <f t="shared" si="40"/>
        <v>0.45289087612599999</v>
      </c>
      <c r="R302" s="272">
        <f t="shared" si="31"/>
        <v>0.45289087612599999</v>
      </c>
      <c r="S302" s="272"/>
      <c r="T302" s="272">
        <f t="shared" si="41"/>
        <v>0.60035318769168899</v>
      </c>
      <c r="U302" s="272">
        <f t="shared" si="41"/>
        <v>0.59549843512755918</v>
      </c>
      <c r="V302" s="272">
        <f t="shared" si="41"/>
        <v>0.58639664488161169</v>
      </c>
      <c r="W302" s="272">
        <f t="shared" si="33"/>
        <v>0.58639664488161169</v>
      </c>
      <c r="X302" s="272"/>
      <c r="Y302" s="272"/>
      <c r="Z302" s="272"/>
      <c r="AA302" s="272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72">
        <f t="shared" si="38"/>
        <v>0.29267470360000003</v>
      </c>
      <c r="E303" s="272">
        <f t="shared" si="38"/>
        <v>0.28644596083999996</v>
      </c>
      <c r="F303" s="272">
        <f t="shared" si="27"/>
        <v>0.28644596083999996</v>
      </c>
      <c r="G303" s="272"/>
      <c r="H303" s="272"/>
      <c r="I303" s="272"/>
      <c r="J303" s="272">
        <f t="shared" si="39"/>
        <v>0.43400629380500011</v>
      </c>
      <c r="K303" s="272">
        <f t="shared" si="39"/>
        <v>0.41913821169499998</v>
      </c>
      <c r="L303" s="272">
        <f t="shared" si="29"/>
        <v>0.41913821169499998</v>
      </c>
      <c r="M303" s="272"/>
      <c r="N303" s="272"/>
      <c r="O303" s="272"/>
      <c r="P303" s="272">
        <f t="shared" si="40"/>
        <v>0.461696735882</v>
      </c>
      <c r="Q303" s="272">
        <f t="shared" si="40"/>
        <v>0.45305070686800003</v>
      </c>
      <c r="R303" s="272">
        <f t="shared" si="31"/>
        <v>0.45305070686800003</v>
      </c>
      <c r="S303" s="272"/>
      <c r="T303" s="272">
        <f t="shared" si="41"/>
        <v>0.60008612739542855</v>
      </c>
      <c r="U303" s="272">
        <f t="shared" si="41"/>
        <v>0.59544465660676327</v>
      </c>
      <c r="V303" s="272">
        <f t="shared" si="41"/>
        <v>0.58668520988210915</v>
      </c>
      <c r="W303" s="272">
        <f t="shared" si="33"/>
        <v>0.58668520988210915</v>
      </c>
      <c r="X303" s="272"/>
      <c r="Y303" s="272"/>
      <c r="Z303" s="272"/>
      <c r="AA303" s="272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72">
        <f t="shared" si="38"/>
        <v>0.29254180444</v>
      </c>
      <c r="E304" s="272">
        <f t="shared" si="38"/>
        <v>0.28657229083999997</v>
      </c>
      <c r="F304" s="272">
        <f t="shared" si="27"/>
        <v>0.28657229083999997</v>
      </c>
      <c r="G304" s="272"/>
      <c r="H304" s="272"/>
      <c r="I304" s="272"/>
      <c r="J304" s="272">
        <f t="shared" si="39"/>
        <v>0.43368856869600003</v>
      </c>
      <c r="K304" s="272">
        <f t="shared" si="39"/>
        <v>0.41941522539699994</v>
      </c>
      <c r="L304" s="272">
        <f t="shared" si="29"/>
        <v>0.41941522539699994</v>
      </c>
      <c r="M304" s="272"/>
      <c r="N304" s="272"/>
      <c r="O304" s="272"/>
      <c r="P304" s="272">
        <f t="shared" si="40"/>
        <v>0.46152231012</v>
      </c>
      <c r="Q304" s="272">
        <f t="shared" si="40"/>
        <v>0.45321053760999996</v>
      </c>
      <c r="R304" s="272">
        <f t="shared" si="31"/>
        <v>0.45321053760999996</v>
      </c>
      <c r="S304" s="272"/>
      <c r="T304" s="272">
        <f t="shared" si="41"/>
        <v>0.5998190670991681</v>
      </c>
      <c r="U304" s="272">
        <f t="shared" si="41"/>
        <v>0.59539087808596725</v>
      </c>
      <c r="V304" s="272">
        <f t="shared" si="41"/>
        <v>0.58697377488260649</v>
      </c>
      <c r="W304" s="272">
        <f t="shared" si="33"/>
        <v>0.58697377488260649</v>
      </c>
      <c r="X304" s="272"/>
      <c r="Y304" s="272"/>
      <c r="Z304" s="272"/>
      <c r="AA304" s="272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72">
        <f t="shared" si="38"/>
        <v>0.29240890527999996</v>
      </c>
      <c r="E305" s="272">
        <f t="shared" si="38"/>
        <v>0.28669862083999997</v>
      </c>
      <c r="F305" s="272">
        <f t="shared" si="27"/>
        <v>0.28669862083999997</v>
      </c>
      <c r="G305" s="272"/>
      <c r="H305" s="272"/>
      <c r="I305" s="272"/>
      <c r="J305" s="272">
        <f t="shared" si="39"/>
        <v>0.43337084358700007</v>
      </c>
      <c r="K305" s="272">
        <f t="shared" si="39"/>
        <v>0.419692239099</v>
      </c>
      <c r="L305" s="272">
        <f t="shared" si="29"/>
        <v>0.419692239099</v>
      </c>
      <c r="M305" s="272"/>
      <c r="N305" s="272"/>
      <c r="O305" s="272"/>
      <c r="P305" s="272">
        <f t="shared" si="40"/>
        <v>0.461347884358</v>
      </c>
      <c r="Q305" s="272">
        <f t="shared" si="40"/>
        <v>0.45337036835200001</v>
      </c>
      <c r="R305" s="272">
        <f t="shared" si="31"/>
        <v>0.45337036835200001</v>
      </c>
      <c r="S305" s="272"/>
      <c r="T305" s="272">
        <f t="shared" si="41"/>
        <v>0.59955200680290766</v>
      </c>
      <c r="U305" s="272">
        <f t="shared" si="41"/>
        <v>0.59533709956517122</v>
      </c>
      <c r="V305" s="272">
        <f t="shared" si="41"/>
        <v>0.58726233988310383</v>
      </c>
      <c r="W305" s="272">
        <f t="shared" si="33"/>
        <v>0.58726233988310383</v>
      </c>
      <c r="X305" s="272"/>
      <c r="Y305" s="272"/>
      <c r="Z305" s="272"/>
      <c r="AA305" s="272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72">
        <f t="shared" si="38"/>
        <v>0.29227600612000004</v>
      </c>
      <c r="E306" s="272">
        <f t="shared" si="38"/>
        <v>0.28682495084000004</v>
      </c>
      <c r="F306" s="272">
        <f t="shared" si="27"/>
        <v>0.28682495084000004</v>
      </c>
      <c r="G306" s="272"/>
      <c r="H306" s="272"/>
      <c r="I306" s="272"/>
      <c r="J306" s="272">
        <f t="shared" si="39"/>
        <v>0.4330531184780001</v>
      </c>
      <c r="K306" s="272">
        <f t="shared" si="39"/>
        <v>0.41996925280100006</v>
      </c>
      <c r="L306" s="272">
        <f t="shared" si="29"/>
        <v>0.41996925280100006</v>
      </c>
      <c r="M306" s="272"/>
      <c r="N306" s="272"/>
      <c r="O306" s="272"/>
      <c r="P306" s="272">
        <f t="shared" si="40"/>
        <v>0.46117345859600001</v>
      </c>
      <c r="Q306" s="272">
        <f t="shared" si="40"/>
        <v>0.45353019909400005</v>
      </c>
      <c r="R306" s="272">
        <f t="shared" si="31"/>
        <v>0.45353019909400005</v>
      </c>
      <c r="S306" s="272"/>
      <c r="T306" s="272">
        <f t="shared" si="41"/>
        <v>0.59928494650664743</v>
      </c>
      <c r="U306" s="272">
        <f t="shared" si="41"/>
        <v>0.59528332104437542</v>
      </c>
      <c r="V306" s="272">
        <f t="shared" si="41"/>
        <v>0.5875509048836014</v>
      </c>
      <c r="W306" s="272">
        <f t="shared" si="33"/>
        <v>0.5875509048836014</v>
      </c>
      <c r="X306" s="272"/>
      <c r="Y306" s="272"/>
      <c r="Z306" s="272"/>
      <c r="AA306" s="272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72">
        <f t="shared" si="38"/>
        <v>0.29214310696000001</v>
      </c>
      <c r="E307" s="272">
        <f t="shared" si="38"/>
        <v>0.28695128083999999</v>
      </c>
      <c r="F307" s="272">
        <f t="shared" si="27"/>
        <v>0.28695128083999999</v>
      </c>
      <c r="G307" s="272"/>
      <c r="H307" s="272"/>
      <c r="I307" s="272"/>
      <c r="J307" s="272">
        <f t="shared" si="39"/>
        <v>0.43273539336900008</v>
      </c>
      <c r="K307" s="272">
        <f t="shared" si="39"/>
        <v>0.42024626650300001</v>
      </c>
      <c r="L307" s="272">
        <f t="shared" si="29"/>
        <v>0.42024626650300001</v>
      </c>
      <c r="M307" s="272"/>
      <c r="N307" s="272"/>
      <c r="O307" s="272"/>
      <c r="P307" s="272">
        <f t="shared" si="40"/>
        <v>0.46099903283400007</v>
      </c>
      <c r="Q307" s="272">
        <f t="shared" si="40"/>
        <v>0.45369002983600004</v>
      </c>
      <c r="R307" s="272">
        <f t="shared" si="31"/>
        <v>0.45369002983600004</v>
      </c>
      <c r="S307" s="272"/>
      <c r="T307" s="272">
        <f t="shared" si="41"/>
        <v>0.59901788621038687</v>
      </c>
      <c r="U307" s="272">
        <f t="shared" si="41"/>
        <v>0.5952295425235794</v>
      </c>
      <c r="V307" s="272">
        <f t="shared" si="41"/>
        <v>0.58783946988409885</v>
      </c>
      <c r="W307" s="272">
        <f t="shared" si="33"/>
        <v>0.58783946988409885</v>
      </c>
      <c r="X307" s="272"/>
      <c r="Y307" s="272"/>
      <c r="Z307" s="272"/>
      <c r="AA307" s="272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72">
        <f t="shared" si="38"/>
        <v>0.29201020780000003</v>
      </c>
      <c r="E308" s="272">
        <f t="shared" si="38"/>
        <v>0.28707761084</v>
      </c>
      <c r="F308" s="272">
        <f t="shared" si="27"/>
        <v>0.28707761084</v>
      </c>
      <c r="G308" s="272"/>
      <c r="H308" s="272"/>
      <c r="I308" s="272"/>
      <c r="J308" s="272">
        <f t="shared" si="39"/>
        <v>0.43241766826000005</v>
      </c>
      <c r="K308" s="272">
        <f t="shared" si="39"/>
        <v>0.42052328020500002</v>
      </c>
      <c r="L308" s="272">
        <f t="shared" si="29"/>
        <v>0.42052328020500002</v>
      </c>
      <c r="M308" s="272"/>
      <c r="N308" s="272"/>
      <c r="O308" s="272"/>
      <c r="P308" s="272">
        <f t="shared" si="40"/>
        <v>0.46082460707200001</v>
      </c>
      <c r="Q308" s="272">
        <f t="shared" si="40"/>
        <v>0.45384986057800003</v>
      </c>
      <c r="R308" s="272">
        <f t="shared" si="31"/>
        <v>0.45384986057800003</v>
      </c>
      <c r="S308" s="272"/>
      <c r="T308" s="272">
        <f t="shared" si="41"/>
        <v>0.59875082591412654</v>
      </c>
      <c r="U308" s="272">
        <f t="shared" si="41"/>
        <v>0.59517576400278349</v>
      </c>
      <c r="V308" s="272">
        <f t="shared" si="41"/>
        <v>0.58812803488459631</v>
      </c>
      <c r="W308" s="272">
        <f t="shared" si="33"/>
        <v>0.58812803488459631</v>
      </c>
      <c r="X308" s="272"/>
      <c r="Y308" s="272"/>
      <c r="Z308" s="272"/>
      <c r="AA308" s="272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72">
        <f t="shared" si="38"/>
        <v>0.29187730864000005</v>
      </c>
      <c r="E309" s="272">
        <f t="shared" si="38"/>
        <v>0.28720394084</v>
      </c>
      <c r="F309" s="272">
        <f t="shared" si="27"/>
        <v>0.28720394084</v>
      </c>
      <c r="G309" s="272"/>
      <c r="H309" s="272"/>
      <c r="I309" s="272"/>
      <c r="J309" s="272">
        <f t="shared" si="39"/>
        <v>0.43209994315100009</v>
      </c>
      <c r="K309" s="272">
        <f t="shared" si="39"/>
        <v>0.42080029390700002</v>
      </c>
      <c r="L309" s="272">
        <f t="shared" si="29"/>
        <v>0.42080029390700002</v>
      </c>
      <c r="M309" s="272"/>
      <c r="N309" s="272"/>
      <c r="O309" s="272"/>
      <c r="P309" s="272">
        <f t="shared" si="40"/>
        <v>0.46065018131000002</v>
      </c>
      <c r="Q309" s="272">
        <f t="shared" si="40"/>
        <v>0.45400969132000002</v>
      </c>
      <c r="R309" s="272">
        <f t="shared" si="31"/>
        <v>0.45400969132000002</v>
      </c>
      <c r="S309" s="272"/>
      <c r="T309" s="272">
        <f t="shared" si="41"/>
        <v>0.59848376561786609</v>
      </c>
      <c r="U309" s="272">
        <f t="shared" si="41"/>
        <v>0.59512198548198758</v>
      </c>
      <c r="V309" s="272">
        <f t="shared" si="41"/>
        <v>0.58841659988509365</v>
      </c>
      <c r="W309" s="272">
        <f t="shared" si="33"/>
        <v>0.58841659988509365</v>
      </c>
      <c r="X309" s="272"/>
      <c r="Y309" s="272"/>
      <c r="Z309" s="272"/>
      <c r="AA309" s="272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72">
        <f t="shared" si="38"/>
        <v>0.29174440948000002</v>
      </c>
      <c r="E310" s="272">
        <f t="shared" si="38"/>
        <v>0.28733027083999996</v>
      </c>
      <c r="F310" s="272">
        <f t="shared" si="27"/>
        <v>0.28733027083999996</v>
      </c>
      <c r="G310" s="272"/>
      <c r="H310" s="272"/>
      <c r="I310" s="272"/>
      <c r="J310" s="272">
        <f t="shared" si="39"/>
        <v>0.43178221804200007</v>
      </c>
      <c r="K310" s="272">
        <f t="shared" si="39"/>
        <v>0.42107730760899997</v>
      </c>
      <c r="L310" s="272">
        <f t="shared" si="29"/>
        <v>0.42107730760899997</v>
      </c>
      <c r="M310" s="272"/>
      <c r="N310" s="272"/>
      <c r="O310" s="272"/>
      <c r="P310" s="272">
        <f t="shared" si="40"/>
        <v>0.46047575554800002</v>
      </c>
      <c r="Q310" s="272">
        <f t="shared" si="40"/>
        <v>0.45416952206200001</v>
      </c>
      <c r="R310" s="272">
        <f t="shared" si="31"/>
        <v>0.45416952206200001</v>
      </c>
      <c r="S310" s="272"/>
      <c r="T310" s="272">
        <f t="shared" si="41"/>
        <v>0.59821670532160565</v>
      </c>
      <c r="U310" s="272">
        <f t="shared" si="41"/>
        <v>0.59506820696119156</v>
      </c>
      <c r="V310" s="272">
        <f t="shared" si="41"/>
        <v>0.58870516488559121</v>
      </c>
      <c r="W310" s="272">
        <f t="shared" si="33"/>
        <v>0.58870516488559121</v>
      </c>
      <c r="X310" s="272"/>
      <c r="Y310" s="272"/>
      <c r="Z310" s="272"/>
      <c r="AA310" s="272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72">
        <f t="shared" si="38"/>
        <v>0.29161151031999999</v>
      </c>
      <c r="E311" s="272">
        <f t="shared" si="38"/>
        <v>0.28745660084000002</v>
      </c>
      <c r="F311" s="272">
        <f t="shared" si="27"/>
        <v>0.28745660084000002</v>
      </c>
      <c r="G311" s="272"/>
      <c r="H311" s="272"/>
      <c r="I311" s="272"/>
      <c r="J311" s="272">
        <f t="shared" si="39"/>
        <v>0.43146449293300004</v>
      </c>
      <c r="K311" s="272">
        <f t="shared" si="39"/>
        <v>0.42135432131100004</v>
      </c>
      <c r="L311" s="272">
        <f t="shared" si="29"/>
        <v>0.42135432131100004</v>
      </c>
      <c r="M311" s="272"/>
      <c r="N311" s="272"/>
      <c r="O311" s="272"/>
      <c r="P311" s="272">
        <f t="shared" si="40"/>
        <v>0.46030132978600002</v>
      </c>
      <c r="Q311" s="272">
        <f t="shared" si="40"/>
        <v>0.454329352804</v>
      </c>
      <c r="R311" s="272">
        <f t="shared" si="31"/>
        <v>0.454329352804</v>
      </c>
      <c r="S311" s="272"/>
      <c r="T311" s="272">
        <f t="shared" si="41"/>
        <v>0.5979496450253452</v>
      </c>
      <c r="U311" s="272">
        <f t="shared" si="41"/>
        <v>0.59501442844039554</v>
      </c>
      <c r="V311" s="272">
        <f t="shared" si="41"/>
        <v>0.58899372988608856</v>
      </c>
      <c r="W311" s="272">
        <f t="shared" si="33"/>
        <v>0.58899372988608856</v>
      </c>
      <c r="X311" s="272"/>
      <c r="Y311" s="272"/>
      <c r="Z311" s="272"/>
      <c r="AA311" s="272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72">
        <f t="shared" si="38"/>
        <v>0.29147861116000001</v>
      </c>
      <c r="E312" s="272">
        <f t="shared" si="38"/>
        <v>0.28758293083999997</v>
      </c>
      <c r="F312" s="272">
        <f t="shared" si="27"/>
        <v>0.28758293083999997</v>
      </c>
      <c r="G312" s="272"/>
      <c r="H312" s="272"/>
      <c r="I312" s="272"/>
      <c r="J312" s="272">
        <f t="shared" si="39"/>
        <v>0.43114676782400008</v>
      </c>
      <c r="K312" s="272">
        <f t="shared" si="39"/>
        <v>0.42163133501299999</v>
      </c>
      <c r="L312" s="272">
        <f t="shared" si="29"/>
        <v>0.42163133501299999</v>
      </c>
      <c r="M312" s="272"/>
      <c r="N312" s="272"/>
      <c r="O312" s="272"/>
      <c r="P312" s="272">
        <f t="shared" si="40"/>
        <v>0.46012690402400003</v>
      </c>
      <c r="Q312" s="272">
        <f t="shared" si="40"/>
        <v>0.45448918354600004</v>
      </c>
      <c r="R312" s="272">
        <f t="shared" si="31"/>
        <v>0.45448918354600004</v>
      </c>
      <c r="S312" s="272"/>
      <c r="T312" s="272">
        <f t="shared" si="41"/>
        <v>0.59768258472908475</v>
      </c>
      <c r="U312" s="272">
        <f t="shared" si="41"/>
        <v>0.59496064991959963</v>
      </c>
      <c r="V312" s="272">
        <f t="shared" si="41"/>
        <v>0.58928229488658601</v>
      </c>
      <c r="W312" s="272">
        <f t="shared" si="33"/>
        <v>0.58928229488658601</v>
      </c>
      <c r="X312" s="272"/>
      <c r="Y312" s="272"/>
      <c r="Z312" s="272"/>
      <c r="AA312" s="272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72">
        <f t="shared" si="38"/>
        <v>0.29134571200000003</v>
      </c>
      <c r="E313" s="272">
        <f t="shared" si="38"/>
        <v>0.28770926083999998</v>
      </c>
      <c r="F313" s="272">
        <f t="shared" si="27"/>
        <v>0.28770926083999998</v>
      </c>
      <c r="G313" s="272"/>
      <c r="H313" s="272"/>
      <c r="I313" s="272"/>
      <c r="J313" s="272">
        <f t="shared" si="39"/>
        <v>0.43082904271500005</v>
      </c>
      <c r="K313" s="272">
        <f t="shared" si="39"/>
        <v>0.42190834871499999</v>
      </c>
      <c r="L313" s="272">
        <f t="shared" si="29"/>
        <v>0.42190834871499999</v>
      </c>
      <c r="M313" s="272"/>
      <c r="N313" s="272"/>
      <c r="O313" s="272"/>
      <c r="P313" s="272">
        <f t="shared" si="40"/>
        <v>0.45995247826200003</v>
      </c>
      <c r="Q313" s="272">
        <f t="shared" si="40"/>
        <v>0.45464901428800003</v>
      </c>
      <c r="R313" s="272">
        <f t="shared" si="31"/>
        <v>0.45464901428800003</v>
      </c>
      <c r="S313" s="272"/>
      <c r="T313" s="272">
        <f t="shared" si="41"/>
        <v>0.59741552443282431</v>
      </c>
      <c r="U313" s="272">
        <f t="shared" si="41"/>
        <v>0.59490687139880372</v>
      </c>
      <c r="V313" s="272">
        <f t="shared" si="41"/>
        <v>0.58957085988708346</v>
      </c>
      <c r="W313" s="272">
        <f t="shared" si="33"/>
        <v>0.58957085988708346</v>
      </c>
      <c r="X313" s="272"/>
      <c r="Y313" s="272"/>
      <c r="Z313" s="272"/>
      <c r="AA313" s="272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72">
        <f t="shared" si="38"/>
        <v>0.29121281284</v>
      </c>
      <c r="E314" s="272">
        <f t="shared" si="38"/>
        <v>0.28783559083999999</v>
      </c>
      <c r="F314" s="272">
        <f t="shared" si="27"/>
        <v>0.28783559083999999</v>
      </c>
      <c r="G314" s="272"/>
      <c r="H314" s="272"/>
      <c r="I314" s="272"/>
      <c r="J314" s="272">
        <f t="shared" si="39"/>
        <v>0.43051131760600003</v>
      </c>
      <c r="K314" s="272">
        <f t="shared" si="39"/>
        <v>0.422185362417</v>
      </c>
      <c r="L314" s="272">
        <f t="shared" si="29"/>
        <v>0.422185362417</v>
      </c>
      <c r="M314" s="272"/>
      <c r="N314" s="272"/>
      <c r="O314" s="272"/>
      <c r="P314" s="272">
        <f t="shared" si="40"/>
        <v>0.45977805250000003</v>
      </c>
      <c r="Q314" s="272">
        <f t="shared" si="40"/>
        <v>0.45480884503000002</v>
      </c>
      <c r="R314" s="272">
        <f t="shared" si="31"/>
        <v>0.45480884503000002</v>
      </c>
      <c r="S314" s="272"/>
      <c r="T314" s="272">
        <f t="shared" si="41"/>
        <v>0.59714846413656397</v>
      </c>
      <c r="U314" s="272">
        <f t="shared" si="41"/>
        <v>0.59485309287800769</v>
      </c>
      <c r="V314" s="272">
        <f t="shared" si="41"/>
        <v>0.58985942488758092</v>
      </c>
      <c r="W314" s="272">
        <f t="shared" si="33"/>
        <v>0.58985942488758092</v>
      </c>
      <c r="X314" s="272"/>
      <c r="Y314" s="272"/>
      <c r="Z314" s="272"/>
      <c r="AA314" s="272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72">
        <f t="shared" si="38"/>
        <v>0.29107991367999997</v>
      </c>
      <c r="E315" s="272">
        <f t="shared" si="38"/>
        <v>0.28796192084</v>
      </c>
      <c r="F315" s="272">
        <f t="shared" si="27"/>
        <v>0.28796192084</v>
      </c>
      <c r="G315" s="272"/>
      <c r="H315" s="272"/>
      <c r="I315" s="272"/>
      <c r="J315" s="272">
        <f t="shared" si="39"/>
        <v>0.43019359249700007</v>
      </c>
      <c r="K315" s="272">
        <f t="shared" si="39"/>
        <v>0.422462376119</v>
      </c>
      <c r="L315" s="272">
        <f t="shared" si="29"/>
        <v>0.422462376119</v>
      </c>
      <c r="M315" s="272"/>
      <c r="N315" s="272"/>
      <c r="O315" s="272"/>
      <c r="P315" s="272">
        <f t="shared" si="40"/>
        <v>0.45960362673800004</v>
      </c>
      <c r="Q315" s="272">
        <f t="shared" si="40"/>
        <v>0.45496867577200006</v>
      </c>
      <c r="R315" s="272">
        <f t="shared" si="31"/>
        <v>0.45496867577200006</v>
      </c>
      <c r="S315" s="272"/>
      <c r="T315" s="272">
        <f t="shared" si="41"/>
        <v>0.59688140384030353</v>
      </c>
      <c r="U315" s="272">
        <f t="shared" si="41"/>
        <v>0.59479931435721178</v>
      </c>
      <c r="V315" s="272">
        <f t="shared" si="41"/>
        <v>0.59014798988807837</v>
      </c>
      <c r="W315" s="272">
        <f t="shared" si="33"/>
        <v>0.59014798988807837</v>
      </c>
      <c r="X315" s="272"/>
      <c r="Y315" s="272"/>
      <c r="Z315" s="272"/>
      <c r="AA315" s="272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72">
        <f t="shared" si="38"/>
        <v>0.29094701452000005</v>
      </c>
      <c r="E316" s="272">
        <f t="shared" si="38"/>
        <v>0.28808825084</v>
      </c>
      <c r="F316" s="272">
        <f t="shared" si="27"/>
        <v>0.28808825084</v>
      </c>
      <c r="G316" s="272"/>
      <c r="H316" s="272"/>
      <c r="I316" s="272"/>
      <c r="J316" s="272">
        <f t="shared" si="39"/>
        <v>0.4298758673880001</v>
      </c>
      <c r="K316" s="272">
        <f t="shared" si="39"/>
        <v>0.42273938982100001</v>
      </c>
      <c r="L316" s="272">
        <f t="shared" si="29"/>
        <v>0.42273938982100001</v>
      </c>
      <c r="M316" s="272"/>
      <c r="N316" s="272"/>
      <c r="O316" s="272"/>
      <c r="P316" s="272">
        <f t="shared" si="40"/>
        <v>0.45942920097600004</v>
      </c>
      <c r="Q316" s="272">
        <f t="shared" si="40"/>
        <v>0.45512850651400005</v>
      </c>
      <c r="R316" s="272">
        <f t="shared" si="31"/>
        <v>0.45512850651400005</v>
      </c>
      <c r="S316" s="272"/>
      <c r="T316" s="272">
        <f t="shared" si="41"/>
        <v>0.59661434354404319</v>
      </c>
      <c r="U316" s="272">
        <f t="shared" si="41"/>
        <v>0.59474553583641576</v>
      </c>
      <c r="V316" s="272">
        <f t="shared" si="41"/>
        <v>0.59043655488857572</v>
      </c>
      <c r="W316" s="272">
        <f t="shared" si="33"/>
        <v>0.59043655488857572</v>
      </c>
      <c r="X316" s="272"/>
      <c r="Y316" s="272"/>
      <c r="Z316" s="272"/>
      <c r="AA316" s="272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72">
        <f t="shared" si="38"/>
        <v>0.29081411536000001</v>
      </c>
      <c r="E317" s="272">
        <f t="shared" si="38"/>
        <v>0.28821458084000001</v>
      </c>
      <c r="F317" s="272">
        <f t="shared" si="27"/>
        <v>0.28821458084000001</v>
      </c>
      <c r="G317" s="272"/>
      <c r="H317" s="272"/>
      <c r="I317" s="272"/>
      <c r="J317" s="272">
        <f t="shared" si="39"/>
        <v>0.42955814227900008</v>
      </c>
      <c r="K317" s="272">
        <f t="shared" si="39"/>
        <v>0.42301640352300007</v>
      </c>
      <c r="L317" s="272">
        <f t="shared" si="29"/>
        <v>0.42301640352300007</v>
      </c>
      <c r="M317" s="272"/>
      <c r="N317" s="272"/>
      <c r="O317" s="272"/>
      <c r="P317" s="272">
        <f t="shared" si="40"/>
        <v>0.45925477521400004</v>
      </c>
      <c r="Q317" s="272">
        <f t="shared" si="40"/>
        <v>0.45528833725600004</v>
      </c>
      <c r="R317" s="272">
        <f t="shared" si="31"/>
        <v>0.45528833725600004</v>
      </c>
      <c r="S317" s="272"/>
      <c r="T317" s="272">
        <f t="shared" si="41"/>
        <v>0.59634728324778274</v>
      </c>
      <c r="U317" s="272">
        <f t="shared" si="41"/>
        <v>0.59469175731561985</v>
      </c>
      <c r="V317" s="272">
        <f t="shared" si="41"/>
        <v>0.59072511988907328</v>
      </c>
      <c r="W317" s="272">
        <f t="shared" si="33"/>
        <v>0.59072511988907328</v>
      </c>
      <c r="X317" s="272"/>
      <c r="Y317" s="272"/>
      <c r="Z317" s="272"/>
      <c r="AA317" s="272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72">
        <f t="shared" si="38"/>
        <v>0.29068121619999998</v>
      </c>
      <c r="E318" s="272">
        <f t="shared" si="38"/>
        <v>0.28834091084000002</v>
      </c>
      <c r="F318" s="272">
        <f t="shared" si="27"/>
        <v>0.28834091084000002</v>
      </c>
      <c r="G318" s="272"/>
      <c r="H318" s="272"/>
      <c r="I318" s="272"/>
      <c r="J318" s="272">
        <f t="shared" si="39"/>
        <v>0.42924041717000005</v>
      </c>
      <c r="K318" s="272">
        <f t="shared" si="39"/>
        <v>0.42329341722500002</v>
      </c>
      <c r="L318" s="272">
        <f t="shared" si="29"/>
        <v>0.42329341722500002</v>
      </c>
      <c r="M318" s="272"/>
      <c r="N318" s="272"/>
      <c r="O318" s="272"/>
      <c r="P318" s="272">
        <f t="shared" si="40"/>
        <v>0.45908034945200005</v>
      </c>
      <c r="Q318" s="272">
        <f t="shared" si="40"/>
        <v>0.45544816799800003</v>
      </c>
      <c r="R318" s="272">
        <f t="shared" si="31"/>
        <v>0.45544816799800003</v>
      </c>
      <c r="S318" s="272"/>
      <c r="T318" s="272">
        <f t="shared" si="41"/>
        <v>0.5960802229515223</v>
      </c>
      <c r="U318" s="272">
        <f t="shared" si="41"/>
        <v>0.59463797879482394</v>
      </c>
      <c r="V318" s="272">
        <f t="shared" si="41"/>
        <v>0.59101368488957062</v>
      </c>
      <c r="W318" s="272">
        <f t="shared" si="33"/>
        <v>0.59101368488957062</v>
      </c>
      <c r="X318" s="272"/>
      <c r="Y318" s="272"/>
      <c r="Z318" s="272"/>
      <c r="AA318" s="272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72">
        <f t="shared" si="38"/>
        <v>0.29054831704000006</v>
      </c>
      <c r="E319" s="272">
        <f t="shared" si="38"/>
        <v>0.28846724084000003</v>
      </c>
      <c r="F319" s="272">
        <f t="shared" si="27"/>
        <v>0.28846724084000003</v>
      </c>
      <c r="G319" s="272"/>
      <c r="H319" s="272"/>
      <c r="I319" s="272"/>
      <c r="J319" s="272">
        <f t="shared" si="39"/>
        <v>0.42892269206100009</v>
      </c>
      <c r="K319" s="272">
        <f t="shared" si="39"/>
        <v>0.42357043092700009</v>
      </c>
      <c r="L319" s="272">
        <f t="shared" si="29"/>
        <v>0.42357043092700009</v>
      </c>
      <c r="M319" s="272"/>
      <c r="N319" s="272"/>
      <c r="O319" s="272"/>
      <c r="P319" s="272">
        <f t="shared" si="40"/>
        <v>0.45890592369000005</v>
      </c>
      <c r="Q319" s="272">
        <f t="shared" si="40"/>
        <v>0.45560799874000002</v>
      </c>
      <c r="R319" s="272">
        <f t="shared" si="31"/>
        <v>0.45560799874000002</v>
      </c>
      <c r="S319" s="272"/>
      <c r="T319" s="272">
        <f t="shared" si="41"/>
        <v>0.59581316265526185</v>
      </c>
      <c r="U319" s="272">
        <f t="shared" si="41"/>
        <v>0.59458420027402792</v>
      </c>
      <c r="V319" s="272">
        <f t="shared" si="41"/>
        <v>0.59130224989006819</v>
      </c>
      <c r="W319" s="272">
        <f t="shared" si="33"/>
        <v>0.59130224989006819</v>
      </c>
      <c r="X319" s="272"/>
      <c r="Y319" s="272"/>
      <c r="Z319" s="272"/>
      <c r="AA319" s="272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72">
        <f t="shared" si="38"/>
        <v>0.29041541787999997</v>
      </c>
      <c r="E320" s="272">
        <f t="shared" si="38"/>
        <v>0.28859357083999998</v>
      </c>
      <c r="F320" s="272">
        <f t="shared" si="27"/>
        <v>0.28859357083999998</v>
      </c>
      <c r="G320" s="272"/>
      <c r="H320" s="272"/>
      <c r="I320" s="272"/>
      <c r="J320" s="272">
        <f t="shared" si="39"/>
        <v>0.42860496695200001</v>
      </c>
      <c r="K320" s="272">
        <f t="shared" si="39"/>
        <v>0.42384744462899998</v>
      </c>
      <c r="L320" s="272">
        <f t="shared" si="29"/>
        <v>0.42384744462899998</v>
      </c>
      <c r="M320" s="272"/>
      <c r="N320" s="272"/>
      <c r="O320" s="272"/>
      <c r="P320" s="272">
        <f t="shared" si="40"/>
        <v>0.458731497928</v>
      </c>
      <c r="Q320" s="272">
        <f t="shared" si="40"/>
        <v>0.45576782948200001</v>
      </c>
      <c r="R320" s="272">
        <f t="shared" si="31"/>
        <v>0.45576782948200001</v>
      </c>
      <c r="S320" s="272"/>
      <c r="T320" s="272">
        <f t="shared" si="41"/>
        <v>0.59554610235900141</v>
      </c>
      <c r="U320" s="272">
        <f t="shared" si="41"/>
        <v>0.5945304217532319</v>
      </c>
      <c r="V320" s="272">
        <f t="shared" si="41"/>
        <v>0.59159081489056553</v>
      </c>
      <c r="W320" s="272">
        <f t="shared" si="33"/>
        <v>0.59159081489056553</v>
      </c>
      <c r="X320" s="272"/>
      <c r="Y320" s="272"/>
      <c r="Z320" s="272"/>
      <c r="AA320" s="272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72">
        <f t="shared" si="38"/>
        <v>0.29028251871999999</v>
      </c>
      <c r="E321" s="272">
        <f t="shared" si="38"/>
        <v>0.28871990083999999</v>
      </c>
      <c r="F321" s="272">
        <f t="shared" si="27"/>
        <v>0.28871990083999999</v>
      </c>
      <c r="G321" s="272"/>
      <c r="H321" s="272"/>
      <c r="I321" s="272"/>
      <c r="J321" s="272">
        <f t="shared" si="39"/>
        <v>0.42828724184300004</v>
      </c>
      <c r="K321" s="272">
        <f t="shared" si="39"/>
        <v>0.42412445833099999</v>
      </c>
      <c r="L321" s="272">
        <f t="shared" si="29"/>
        <v>0.42412445833099999</v>
      </c>
      <c r="M321" s="272"/>
      <c r="N321" s="272"/>
      <c r="O321" s="272"/>
      <c r="P321" s="272">
        <f t="shared" si="40"/>
        <v>0.45855707216600006</v>
      </c>
      <c r="Q321" s="272">
        <f t="shared" si="40"/>
        <v>0.455927660224</v>
      </c>
      <c r="R321" s="272">
        <f t="shared" si="31"/>
        <v>0.455927660224</v>
      </c>
      <c r="S321" s="272"/>
      <c r="T321" s="272">
        <f t="shared" si="41"/>
        <v>0.59527904206274096</v>
      </c>
      <c r="U321" s="272">
        <f t="shared" si="41"/>
        <v>0.59447664323243599</v>
      </c>
      <c r="V321" s="272">
        <f t="shared" si="41"/>
        <v>0.59187937989106287</v>
      </c>
      <c r="W321" s="272">
        <f t="shared" si="33"/>
        <v>0.59187937989106287</v>
      </c>
      <c r="X321" s="272"/>
      <c r="Y321" s="272"/>
      <c r="Z321" s="272"/>
      <c r="AA321" s="272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72">
        <f t="shared" si="38"/>
        <v>0.29014961956000002</v>
      </c>
      <c r="E322" s="272">
        <f t="shared" si="38"/>
        <v>0.28884623084</v>
      </c>
      <c r="F322" s="272">
        <f t="shared" si="27"/>
        <v>0.28884623084</v>
      </c>
      <c r="G322" s="272"/>
      <c r="H322" s="272"/>
      <c r="I322" s="272"/>
      <c r="J322" s="272">
        <f t="shared" si="39"/>
        <v>0.42796951673400008</v>
      </c>
      <c r="K322" s="272">
        <f t="shared" si="39"/>
        <v>0.42440147203300005</v>
      </c>
      <c r="L322" s="272">
        <f t="shared" si="29"/>
        <v>0.42440147203300005</v>
      </c>
      <c r="M322" s="272"/>
      <c r="N322" s="272"/>
      <c r="O322" s="272"/>
      <c r="P322" s="272">
        <f t="shared" si="40"/>
        <v>0.45838264640400006</v>
      </c>
      <c r="Q322" s="272">
        <f t="shared" si="40"/>
        <v>0.45608749096599999</v>
      </c>
      <c r="R322" s="272">
        <f t="shared" si="31"/>
        <v>0.45608749096599999</v>
      </c>
      <c r="S322" s="272"/>
      <c r="T322" s="272">
        <f t="shared" si="41"/>
        <v>0.59501198176648051</v>
      </c>
      <c r="U322" s="272">
        <f t="shared" si="41"/>
        <v>0.59442286471164008</v>
      </c>
      <c r="V322" s="272">
        <f t="shared" si="41"/>
        <v>0.59216794489156044</v>
      </c>
      <c r="W322" s="272">
        <f t="shared" si="33"/>
        <v>0.59216794489156044</v>
      </c>
      <c r="X322" s="272"/>
      <c r="Y322" s="272"/>
      <c r="Z322" s="272"/>
      <c r="AA322" s="272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72">
        <f t="shared" si="38"/>
        <v>0.29001672040000004</v>
      </c>
      <c r="E323" s="272">
        <f t="shared" si="38"/>
        <v>0.28897256084</v>
      </c>
      <c r="F323" s="272">
        <f t="shared" si="27"/>
        <v>0.28897256084</v>
      </c>
      <c r="G323" s="272"/>
      <c r="H323" s="272"/>
      <c r="I323" s="272"/>
      <c r="J323" s="272">
        <f t="shared" si="39"/>
        <v>0.42765179162500011</v>
      </c>
      <c r="K323" s="272">
        <f t="shared" si="39"/>
        <v>0.424678485735</v>
      </c>
      <c r="L323" s="272">
        <f t="shared" si="29"/>
        <v>0.424678485735</v>
      </c>
      <c r="M323" s="272"/>
      <c r="N323" s="272"/>
      <c r="O323" s="272"/>
      <c r="P323" s="272">
        <f t="shared" si="40"/>
        <v>0.45820822064200006</v>
      </c>
      <c r="Q323" s="272">
        <f t="shared" si="40"/>
        <v>0.45624732170799998</v>
      </c>
      <c r="R323" s="272">
        <f t="shared" si="31"/>
        <v>0.45624732170799998</v>
      </c>
      <c r="S323" s="272"/>
      <c r="T323" s="272">
        <f t="shared" si="41"/>
        <v>0.59474492147022018</v>
      </c>
      <c r="U323" s="272">
        <f t="shared" si="41"/>
        <v>0.59436908619084405</v>
      </c>
      <c r="V323" s="272">
        <f t="shared" si="41"/>
        <v>0.59245650989205778</v>
      </c>
      <c r="W323" s="272">
        <f t="shared" si="33"/>
        <v>0.59245650989205778</v>
      </c>
      <c r="X323" s="272"/>
      <c r="Y323" s="272"/>
      <c r="Z323" s="272"/>
      <c r="AA323" s="272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72">
        <f t="shared" si="38"/>
        <v>0.28988382124000001</v>
      </c>
      <c r="E324" s="272">
        <f t="shared" si="38"/>
        <v>0.28909889083999996</v>
      </c>
      <c r="F324" s="272">
        <f t="shared" si="27"/>
        <v>0.28909889083999996</v>
      </c>
      <c r="G324" s="272"/>
      <c r="H324" s="272"/>
      <c r="I324" s="272"/>
      <c r="J324" s="272">
        <f t="shared" si="39"/>
        <v>0.42733406651600009</v>
      </c>
      <c r="K324" s="272">
        <f t="shared" si="39"/>
        <v>0.42495549943700001</v>
      </c>
      <c r="L324" s="272">
        <f t="shared" si="29"/>
        <v>0.42495549943700001</v>
      </c>
      <c r="M324" s="272"/>
      <c r="N324" s="272"/>
      <c r="O324" s="272"/>
      <c r="P324" s="272">
        <f t="shared" si="40"/>
        <v>0.45803379488000001</v>
      </c>
      <c r="Q324" s="272">
        <f t="shared" si="40"/>
        <v>0.45640715244999996</v>
      </c>
      <c r="R324" s="272">
        <f t="shared" si="31"/>
        <v>0.45640715244999996</v>
      </c>
      <c r="S324" s="272"/>
      <c r="T324" s="272">
        <f t="shared" si="41"/>
        <v>0.59447786117395973</v>
      </c>
      <c r="U324" s="272">
        <f t="shared" si="41"/>
        <v>0.59431530767004803</v>
      </c>
      <c r="V324" s="272">
        <f t="shared" si="41"/>
        <v>0.59274507489255535</v>
      </c>
      <c r="W324" s="272">
        <f t="shared" si="33"/>
        <v>0.59274507489255535</v>
      </c>
      <c r="X324" s="272"/>
      <c r="Y324" s="272"/>
      <c r="Z324" s="272"/>
      <c r="AA324" s="272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72">
        <f t="shared" si="38"/>
        <v>0.28975092208000003</v>
      </c>
      <c r="E325" s="272">
        <f t="shared" si="38"/>
        <v>0.28922522084000002</v>
      </c>
      <c r="F325" s="272">
        <f t="shared" si="27"/>
        <v>0.28922522084000002</v>
      </c>
      <c r="G325" s="272"/>
      <c r="H325" s="272"/>
      <c r="I325" s="272"/>
      <c r="J325" s="272">
        <f t="shared" si="39"/>
        <v>0.42701634140700012</v>
      </c>
      <c r="K325" s="272">
        <f t="shared" si="39"/>
        <v>0.42523251313900001</v>
      </c>
      <c r="L325" s="272">
        <f t="shared" si="29"/>
        <v>0.42523251313900001</v>
      </c>
      <c r="M325" s="272"/>
      <c r="N325" s="272"/>
      <c r="O325" s="272"/>
      <c r="P325" s="272">
        <f t="shared" si="40"/>
        <v>0.45785936911800007</v>
      </c>
      <c r="Q325" s="272">
        <f t="shared" si="40"/>
        <v>0.45656698319200006</v>
      </c>
      <c r="R325" s="272">
        <f t="shared" si="31"/>
        <v>0.45656698319200006</v>
      </c>
      <c r="S325" s="272"/>
      <c r="T325" s="272">
        <f t="shared" si="41"/>
        <v>0.5942108008776994</v>
      </c>
      <c r="U325" s="272">
        <f t="shared" si="41"/>
        <v>0.59426152914925212</v>
      </c>
      <c r="V325" s="272">
        <f t="shared" si="41"/>
        <v>0.59303363989305269</v>
      </c>
      <c r="W325" s="272">
        <f t="shared" si="33"/>
        <v>0.59303363989305269</v>
      </c>
      <c r="X325" s="272"/>
      <c r="Y325" s="272"/>
      <c r="Z325" s="272"/>
      <c r="AA325" s="272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72">
        <f t="shared" si="38"/>
        <v>0.28961802292</v>
      </c>
      <c r="E326" s="272">
        <f t="shared" si="38"/>
        <v>0.28935155083999997</v>
      </c>
      <c r="F326" s="272">
        <f t="shared" si="27"/>
        <v>0.28935155083999997</v>
      </c>
      <c r="G326" s="272"/>
      <c r="H326" s="272"/>
      <c r="I326" s="272"/>
      <c r="J326" s="272">
        <f t="shared" si="39"/>
        <v>0.4266986162980001</v>
      </c>
      <c r="K326" s="272">
        <f t="shared" si="39"/>
        <v>0.42550952684099996</v>
      </c>
      <c r="L326" s="272">
        <f t="shared" si="29"/>
        <v>0.42550952684099996</v>
      </c>
      <c r="M326" s="272"/>
      <c r="N326" s="272"/>
      <c r="O326" s="272"/>
      <c r="P326" s="272">
        <f t="shared" si="40"/>
        <v>0.45768494335600002</v>
      </c>
      <c r="Q326" s="272">
        <f t="shared" si="40"/>
        <v>0.45672681393400005</v>
      </c>
      <c r="R326" s="272">
        <f t="shared" si="31"/>
        <v>0.45672681393400005</v>
      </c>
      <c r="S326" s="272"/>
      <c r="T326" s="272">
        <f t="shared" si="41"/>
        <v>0.59394374058143895</v>
      </c>
      <c r="U326" s="272">
        <f t="shared" si="41"/>
        <v>0.59420775062845621</v>
      </c>
      <c r="V326" s="272">
        <f t="shared" si="41"/>
        <v>0.59332220489355014</v>
      </c>
      <c r="W326" s="272">
        <f t="shared" si="33"/>
        <v>0.59332220489355014</v>
      </c>
      <c r="X326" s="272"/>
      <c r="Y326" s="272"/>
      <c r="Z326" s="272"/>
      <c r="AA326" s="272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72">
        <f t="shared" si="38"/>
        <v>0.28948512376000002</v>
      </c>
      <c r="E327" s="272">
        <f t="shared" si="38"/>
        <v>0.28947788084000003</v>
      </c>
      <c r="F327" s="272">
        <f t="shared" si="27"/>
        <v>0.28947788084000003</v>
      </c>
      <c r="G327" s="272"/>
      <c r="H327" s="272"/>
      <c r="I327" s="272"/>
      <c r="J327" s="272">
        <f t="shared" si="39"/>
        <v>0.42638089118900008</v>
      </c>
      <c r="K327" s="272">
        <f t="shared" si="39"/>
        <v>0.42578654054300002</v>
      </c>
      <c r="L327" s="272">
        <f t="shared" si="29"/>
        <v>0.42578654054300002</v>
      </c>
      <c r="M327" s="272"/>
      <c r="N327" s="272"/>
      <c r="O327" s="272"/>
      <c r="P327" s="272">
        <f t="shared" si="40"/>
        <v>0.45751051759400002</v>
      </c>
      <c r="Q327" s="272">
        <f t="shared" si="40"/>
        <v>0.45688664467600004</v>
      </c>
      <c r="R327" s="272">
        <f t="shared" si="31"/>
        <v>0.45688664467600004</v>
      </c>
      <c r="S327" s="272"/>
      <c r="T327" s="272">
        <f t="shared" si="41"/>
        <v>0.5936766802851785</v>
      </c>
      <c r="U327" s="272">
        <f t="shared" si="41"/>
        <v>0.59415397210766019</v>
      </c>
      <c r="V327" s="272">
        <f t="shared" si="41"/>
        <v>0.5936107698940476</v>
      </c>
      <c r="W327" s="272">
        <f t="shared" si="33"/>
        <v>0.5936107698940476</v>
      </c>
      <c r="X327" s="272"/>
      <c r="Y327" s="272"/>
      <c r="Z327" s="272"/>
      <c r="AA327" s="272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72">
        <f t="shared" si="38"/>
        <v>0.28935222459999999</v>
      </c>
      <c r="E328" s="272">
        <f t="shared" si="38"/>
        <v>0.28960421083999999</v>
      </c>
      <c r="F328" s="272">
        <f t="shared" si="27"/>
        <v>0.28935222459999999</v>
      </c>
      <c r="G328" s="272"/>
      <c r="H328" s="272"/>
      <c r="I328" s="272"/>
      <c r="J328" s="272">
        <f t="shared" si="39"/>
        <v>0.42606316608000006</v>
      </c>
      <c r="K328" s="272">
        <f t="shared" si="39"/>
        <v>0.42606355424500009</v>
      </c>
      <c r="L328" s="272">
        <f t="shared" si="29"/>
        <v>0.42606316608000006</v>
      </c>
      <c r="M328" s="272"/>
      <c r="N328" s="272"/>
      <c r="O328" s="272"/>
      <c r="P328" s="272">
        <f t="shared" si="40"/>
        <v>0.45733609183200008</v>
      </c>
      <c r="Q328" s="272">
        <f t="shared" si="40"/>
        <v>0.45704647541800003</v>
      </c>
      <c r="R328" s="272">
        <f t="shared" si="31"/>
        <v>0.45704647541800003</v>
      </c>
      <c r="S328" s="272"/>
      <c r="T328" s="272">
        <f t="shared" si="41"/>
        <v>0.59340961998891806</v>
      </c>
      <c r="U328" s="272">
        <f t="shared" si="41"/>
        <v>0.59410019358686428</v>
      </c>
      <c r="V328" s="272">
        <f t="shared" si="41"/>
        <v>0.59389933489454505</v>
      </c>
      <c r="W328" s="272">
        <f t="shared" si="33"/>
        <v>0.59340961998891806</v>
      </c>
      <c r="X328" s="272"/>
      <c r="Y328" s="272"/>
      <c r="Z328" s="272"/>
      <c r="AA328" s="272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72">
        <f t="shared" si="38"/>
        <v>0.28921932544000001</v>
      </c>
      <c r="E329" s="272">
        <f t="shared" si="38"/>
        <v>0.28973054083999999</v>
      </c>
      <c r="F329" s="272">
        <f t="shared" si="27"/>
        <v>0.28921932544000001</v>
      </c>
      <c r="G329" s="272"/>
      <c r="H329" s="272"/>
      <c r="I329" s="272"/>
      <c r="J329" s="272">
        <f t="shared" si="39"/>
        <v>0.42574544097100014</v>
      </c>
      <c r="K329" s="272">
        <f t="shared" si="39"/>
        <v>0.42634056794700004</v>
      </c>
      <c r="L329" s="272">
        <f t="shared" si="29"/>
        <v>0.42574544097100014</v>
      </c>
      <c r="M329" s="272"/>
      <c r="N329" s="272"/>
      <c r="O329" s="272"/>
      <c r="P329" s="272">
        <f t="shared" si="40"/>
        <v>0.45716166607000008</v>
      </c>
      <c r="Q329" s="272">
        <f t="shared" si="40"/>
        <v>0.45720630616000002</v>
      </c>
      <c r="R329" s="272">
        <f t="shared" si="31"/>
        <v>0.45716166607000008</v>
      </c>
      <c r="S329" s="272"/>
      <c r="T329" s="272">
        <f t="shared" si="41"/>
        <v>0.59314255969265761</v>
      </c>
      <c r="U329" s="272">
        <f t="shared" si="41"/>
        <v>0.59404641506606837</v>
      </c>
      <c r="V329" s="272">
        <f t="shared" si="41"/>
        <v>0.5941878998950425</v>
      </c>
      <c r="W329" s="272">
        <f t="shared" si="33"/>
        <v>0.59314255969265761</v>
      </c>
      <c r="X329" s="272"/>
      <c r="Y329" s="272"/>
      <c r="Z329" s="272"/>
      <c r="AA329" s="272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72">
        <f t="shared" si="38"/>
        <v>0.28908642628000003</v>
      </c>
      <c r="E330" s="272">
        <f t="shared" si="38"/>
        <v>0.28985687084</v>
      </c>
      <c r="F330" s="272">
        <f t="shared" si="27"/>
        <v>0.28908642628000003</v>
      </c>
      <c r="G330" s="272"/>
      <c r="H330" s="272"/>
      <c r="I330" s="272"/>
      <c r="J330" s="272">
        <f t="shared" si="39"/>
        <v>0.42542771586200012</v>
      </c>
      <c r="K330" s="272">
        <f t="shared" si="39"/>
        <v>0.42661758164899999</v>
      </c>
      <c r="L330" s="272">
        <f t="shared" si="29"/>
        <v>0.42542771586200012</v>
      </c>
      <c r="M330" s="272"/>
      <c r="N330" s="272"/>
      <c r="O330" s="272"/>
      <c r="P330" s="272">
        <f t="shared" si="40"/>
        <v>0.45698724030800009</v>
      </c>
      <c r="Q330" s="272">
        <f t="shared" si="40"/>
        <v>0.45736613690200006</v>
      </c>
      <c r="R330" s="272">
        <f t="shared" si="31"/>
        <v>0.45698724030800009</v>
      </c>
      <c r="S330" s="272"/>
      <c r="T330" s="272">
        <f t="shared" si="41"/>
        <v>0.59287549939639728</v>
      </c>
      <c r="U330" s="272">
        <f t="shared" si="41"/>
        <v>0.59399263654527235</v>
      </c>
      <c r="V330" s="272">
        <f t="shared" si="41"/>
        <v>0.59447646489553996</v>
      </c>
      <c r="W330" s="272">
        <f t="shared" si="33"/>
        <v>0.59287549939639728</v>
      </c>
      <c r="X330" s="272"/>
      <c r="Y330" s="272"/>
      <c r="Z330" s="272"/>
      <c r="AA330" s="272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72">
        <f t="shared" si="38"/>
        <v>0.28895352712000005</v>
      </c>
      <c r="E331" s="272">
        <f t="shared" si="38"/>
        <v>0.28998320084000001</v>
      </c>
      <c r="F331" s="272">
        <f t="shared" si="27"/>
        <v>0.28895352712000005</v>
      </c>
      <c r="G331" s="272"/>
      <c r="H331" s="272"/>
      <c r="I331" s="272"/>
      <c r="J331" s="272">
        <f t="shared" si="39"/>
        <v>0.4251099907530001</v>
      </c>
      <c r="K331" s="272">
        <f t="shared" si="39"/>
        <v>0.42689459535100005</v>
      </c>
      <c r="L331" s="272">
        <f t="shared" si="29"/>
        <v>0.4251099907530001</v>
      </c>
      <c r="M331" s="272"/>
      <c r="N331" s="272"/>
      <c r="O331" s="272"/>
      <c r="P331" s="272">
        <f t="shared" si="40"/>
        <v>0.45681281454600003</v>
      </c>
      <c r="Q331" s="272">
        <f t="shared" si="40"/>
        <v>0.457525967644</v>
      </c>
      <c r="R331" s="272">
        <f t="shared" si="31"/>
        <v>0.45681281454600003</v>
      </c>
      <c r="S331" s="272"/>
      <c r="T331" s="272">
        <f t="shared" si="41"/>
        <v>0.59260843910013683</v>
      </c>
      <c r="U331" s="272">
        <f t="shared" si="41"/>
        <v>0.59393885802447643</v>
      </c>
      <c r="V331" s="272">
        <f t="shared" si="41"/>
        <v>0.59476502989603741</v>
      </c>
      <c r="W331" s="272">
        <f t="shared" si="33"/>
        <v>0.59260843910013683</v>
      </c>
      <c r="X331" s="272"/>
      <c r="Y331" s="272"/>
      <c r="Z331" s="272"/>
      <c r="AA331" s="272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72">
        <f t="shared" si="38"/>
        <v>0.28882062795999996</v>
      </c>
      <c r="E332" s="272">
        <f t="shared" si="38"/>
        <v>0.29010953083999996</v>
      </c>
      <c r="F332" s="272">
        <f t="shared" si="27"/>
        <v>0.28882062795999996</v>
      </c>
      <c r="G332" s="272"/>
      <c r="H332" s="272"/>
      <c r="I332" s="272"/>
      <c r="J332" s="272">
        <f t="shared" si="39"/>
        <v>0.42479226564400008</v>
      </c>
      <c r="K332" s="272">
        <f t="shared" si="39"/>
        <v>0.427171609053</v>
      </c>
      <c r="L332" s="272">
        <f t="shared" si="29"/>
        <v>0.42479226564400008</v>
      </c>
      <c r="M332" s="272"/>
      <c r="N332" s="272"/>
      <c r="O332" s="272"/>
      <c r="P332" s="272">
        <f t="shared" si="40"/>
        <v>0.45663838878399998</v>
      </c>
      <c r="Q332" s="272">
        <f t="shared" si="40"/>
        <v>0.45768579838599999</v>
      </c>
      <c r="R332" s="272">
        <f t="shared" si="31"/>
        <v>0.45663838878399998</v>
      </c>
      <c r="S332" s="272"/>
      <c r="T332" s="272">
        <f t="shared" si="41"/>
        <v>0.59234137880387638</v>
      </c>
      <c r="U332" s="272">
        <f t="shared" si="41"/>
        <v>0.59388507950368041</v>
      </c>
      <c r="V332" s="272">
        <f t="shared" si="41"/>
        <v>0.59505359489653475</v>
      </c>
      <c r="W332" s="272">
        <f t="shared" si="33"/>
        <v>0.59234137880387638</v>
      </c>
      <c r="X332" s="272"/>
      <c r="Y332" s="272"/>
      <c r="Z332" s="272"/>
      <c r="AA332" s="272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72">
        <f t="shared" si="38"/>
        <v>0.28868772879999999</v>
      </c>
      <c r="E333" s="272">
        <f t="shared" si="38"/>
        <v>0.29023586083999997</v>
      </c>
      <c r="F333" s="272">
        <f t="shared" si="27"/>
        <v>0.28868772879999999</v>
      </c>
      <c r="G333" s="272"/>
      <c r="H333" s="272"/>
      <c r="I333" s="272"/>
      <c r="J333" s="272">
        <f t="shared" si="39"/>
        <v>0.42447454053500011</v>
      </c>
      <c r="K333" s="272">
        <f t="shared" si="39"/>
        <v>0.42744862275499995</v>
      </c>
      <c r="L333" s="272">
        <f t="shared" si="29"/>
        <v>0.42447454053500011</v>
      </c>
      <c r="M333" s="272"/>
      <c r="N333" s="272"/>
      <c r="O333" s="272"/>
      <c r="P333" s="272">
        <f t="shared" si="40"/>
        <v>0.45646396302199999</v>
      </c>
      <c r="Q333" s="272">
        <f t="shared" si="40"/>
        <v>0.45784562912799998</v>
      </c>
      <c r="R333" s="272">
        <f t="shared" si="31"/>
        <v>0.45646396302199999</v>
      </c>
      <c r="S333" s="272"/>
      <c r="T333" s="272">
        <f t="shared" si="41"/>
        <v>0.59207431850761594</v>
      </c>
      <c r="U333" s="272">
        <f t="shared" si="41"/>
        <v>0.59383130098288439</v>
      </c>
      <c r="V333" s="272">
        <f t="shared" si="41"/>
        <v>0.59534215989703221</v>
      </c>
      <c r="W333" s="272">
        <f t="shared" si="33"/>
        <v>0.59207431850761594</v>
      </c>
      <c r="X333" s="272"/>
      <c r="Y333" s="272"/>
      <c r="Z333" s="272"/>
      <c r="AA333" s="272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72">
        <f t="shared" si="38"/>
        <v>0.28855482964000001</v>
      </c>
      <c r="E334" s="272">
        <f t="shared" si="38"/>
        <v>0.29036219084000003</v>
      </c>
      <c r="F334" s="272">
        <f t="shared" si="27"/>
        <v>0.28855482964000001</v>
      </c>
      <c r="G334" s="272"/>
      <c r="H334" s="272"/>
      <c r="I334" s="272"/>
      <c r="J334" s="272">
        <f t="shared" si="39"/>
        <v>0.42415681542600009</v>
      </c>
      <c r="K334" s="272">
        <f t="shared" si="39"/>
        <v>0.42772563645700001</v>
      </c>
      <c r="L334" s="272">
        <f t="shared" si="29"/>
        <v>0.42415681542600009</v>
      </c>
      <c r="M334" s="272"/>
      <c r="N334" s="272"/>
      <c r="O334" s="272"/>
      <c r="P334" s="272">
        <f t="shared" si="40"/>
        <v>0.45628953725999999</v>
      </c>
      <c r="Q334" s="272">
        <f t="shared" si="40"/>
        <v>0.45800545987000002</v>
      </c>
      <c r="R334" s="272">
        <f t="shared" si="31"/>
        <v>0.45628953725999999</v>
      </c>
      <c r="S334" s="272"/>
      <c r="T334" s="272">
        <f t="shared" si="41"/>
        <v>0.5918072582113556</v>
      </c>
      <c r="U334" s="272">
        <f t="shared" si="41"/>
        <v>0.59377752246208848</v>
      </c>
      <c r="V334" s="272">
        <f t="shared" si="41"/>
        <v>0.59563072489752966</v>
      </c>
      <c r="W334" s="272">
        <f t="shared" si="33"/>
        <v>0.5918072582113556</v>
      </c>
      <c r="X334" s="272"/>
      <c r="Y334" s="272"/>
      <c r="Z334" s="272"/>
      <c r="AA334" s="272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72">
        <f t="shared" si="38"/>
        <v>0.28842193048000003</v>
      </c>
      <c r="E335" s="272">
        <f t="shared" si="38"/>
        <v>0.29048852083999999</v>
      </c>
      <c r="F335" s="272">
        <f t="shared" si="27"/>
        <v>0.28842193048000003</v>
      </c>
      <c r="G335" s="272"/>
      <c r="H335" s="272"/>
      <c r="I335" s="272"/>
      <c r="J335" s="272">
        <f t="shared" si="39"/>
        <v>0.42383909031700012</v>
      </c>
      <c r="K335" s="272">
        <f t="shared" si="39"/>
        <v>0.42800265015900002</v>
      </c>
      <c r="L335" s="272">
        <f t="shared" si="29"/>
        <v>0.42383909031700012</v>
      </c>
      <c r="M335" s="272"/>
      <c r="N335" s="272"/>
      <c r="O335" s="272"/>
      <c r="P335" s="272">
        <f t="shared" si="40"/>
        <v>0.45611511149799999</v>
      </c>
      <c r="Q335" s="272">
        <f t="shared" si="40"/>
        <v>0.45816529061200001</v>
      </c>
      <c r="R335" s="272">
        <f t="shared" si="31"/>
        <v>0.45611511149799999</v>
      </c>
      <c r="S335" s="272"/>
      <c r="T335" s="272">
        <f t="shared" si="41"/>
        <v>0.59154019791509516</v>
      </c>
      <c r="U335" s="272">
        <f t="shared" si="41"/>
        <v>0.59372374394129257</v>
      </c>
      <c r="V335" s="272">
        <f t="shared" si="41"/>
        <v>0.59591928989802712</v>
      </c>
      <c r="W335" s="272">
        <f t="shared" si="33"/>
        <v>0.59154019791509516</v>
      </c>
      <c r="X335" s="272"/>
      <c r="Y335" s="272"/>
      <c r="Z335" s="272"/>
      <c r="AA335" s="272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72">
        <f t="shared" si="38"/>
        <v>0.28828903132</v>
      </c>
      <c r="E336" s="272">
        <f t="shared" si="38"/>
        <v>0.29061485083999999</v>
      </c>
      <c r="F336" s="272">
        <f t="shared" si="27"/>
        <v>0.28828903132</v>
      </c>
      <c r="G336" s="272"/>
      <c r="H336" s="272"/>
      <c r="I336" s="272"/>
      <c r="J336" s="272">
        <f t="shared" si="39"/>
        <v>0.4235213652080001</v>
      </c>
      <c r="K336" s="272">
        <f t="shared" si="39"/>
        <v>0.42827966386100003</v>
      </c>
      <c r="L336" s="272">
        <f t="shared" si="29"/>
        <v>0.4235213652080001</v>
      </c>
      <c r="M336" s="272"/>
      <c r="N336" s="272"/>
      <c r="O336" s="272"/>
      <c r="P336" s="272">
        <f t="shared" si="40"/>
        <v>0.45594068573600005</v>
      </c>
      <c r="Q336" s="272">
        <f t="shared" si="40"/>
        <v>0.458325121354</v>
      </c>
      <c r="R336" s="272">
        <f t="shared" si="31"/>
        <v>0.45594068573600005</v>
      </c>
      <c r="S336" s="272"/>
      <c r="T336" s="272">
        <f t="shared" si="41"/>
        <v>0.59127313761883471</v>
      </c>
      <c r="U336" s="272">
        <f t="shared" si="41"/>
        <v>0.59366996542049666</v>
      </c>
      <c r="V336" s="272">
        <f t="shared" si="41"/>
        <v>0.59620785489852457</v>
      </c>
      <c r="W336" s="272">
        <f t="shared" si="33"/>
        <v>0.59127313761883471</v>
      </c>
      <c r="X336" s="272"/>
      <c r="Y336" s="272"/>
      <c r="Z336" s="272"/>
      <c r="AA336" s="272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72">
        <f t="shared" si="38"/>
        <v>0.28815613216000002</v>
      </c>
      <c r="E337" s="272">
        <f t="shared" si="38"/>
        <v>0.29074118084</v>
      </c>
      <c r="F337" s="272">
        <f t="shared" si="27"/>
        <v>0.28815613216000002</v>
      </c>
      <c r="G337" s="272"/>
      <c r="H337" s="272"/>
      <c r="I337" s="272"/>
      <c r="J337" s="272">
        <f t="shared" si="39"/>
        <v>0.42320364009900008</v>
      </c>
      <c r="K337" s="272">
        <f t="shared" si="39"/>
        <v>0.42855667756299998</v>
      </c>
      <c r="L337" s="272">
        <f t="shared" si="29"/>
        <v>0.42320364009900008</v>
      </c>
      <c r="M337" s="272"/>
      <c r="N337" s="272"/>
      <c r="O337" s="272"/>
      <c r="P337" s="272">
        <f t="shared" si="40"/>
        <v>0.455766259974</v>
      </c>
      <c r="Q337" s="272">
        <f t="shared" si="40"/>
        <v>0.45848495209599999</v>
      </c>
      <c r="R337" s="272">
        <f t="shared" si="31"/>
        <v>0.455766259974</v>
      </c>
      <c r="S337" s="272"/>
      <c r="T337" s="272">
        <f t="shared" si="41"/>
        <v>0.59100607732257426</v>
      </c>
      <c r="U337" s="272">
        <f t="shared" si="41"/>
        <v>0.59361618689970064</v>
      </c>
      <c r="V337" s="272">
        <f t="shared" si="41"/>
        <v>0.59649641989902191</v>
      </c>
      <c r="W337" s="272">
        <f t="shared" si="33"/>
        <v>0.59100607732257426</v>
      </c>
      <c r="X337" s="272"/>
      <c r="Y337" s="272"/>
      <c r="Z337" s="272"/>
      <c r="AA337" s="272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72">
        <f t="shared" si="38"/>
        <v>0.28802323299999999</v>
      </c>
      <c r="E338" s="272">
        <f t="shared" si="38"/>
        <v>0.29086751084000001</v>
      </c>
      <c r="F338" s="272">
        <f t="shared" si="27"/>
        <v>0.28802323299999999</v>
      </c>
      <c r="G338" s="272"/>
      <c r="H338" s="272"/>
      <c r="I338" s="272"/>
      <c r="J338" s="272">
        <f t="shared" si="39"/>
        <v>0.42288591499000011</v>
      </c>
      <c r="K338" s="272">
        <f t="shared" si="39"/>
        <v>0.42883369126500004</v>
      </c>
      <c r="L338" s="272">
        <f t="shared" si="29"/>
        <v>0.42288591499000011</v>
      </c>
      <c r="M338" s="272"/>
      <c r="N338" s="272"/>
      <c r="O338" s="272"/>
      <c r="P338" s="272">
        <f t="shared" si="40"/>
        <v>0.455591834212</v>
      </c>
      <c r="Q338" s="272">
        <f t="shared" si="40"/>
        <v>0.45864478283800003</v>
      </c>
      <c r="R338" s="272">
        <f t="shared" si="31"/>
        <v>0.455591834212</v>
      </c>
      <c r="S338" s="272"/>
      <c r="T338" s="272">
        <f t="shared" si="41"/>
        <v>0.59073901702631382</v>
      </c>
      <c r="U338" s="272">
        <f t="shared" si="41"/>
        <v>0.59356240837890462</v>
      </c>
      <c r="V338" s="272">
        <f t="shared" si="41"/>
        <v>0.59678498489951948</v>
      </c>
      <c r="W338" s="272">
        <f t="shared" si="33"/>
        <v>0.59073901702631382</v>
      </c>
      <c r="X338" s="272"/>
      <c r="Y338" s="272"/>
      <c r="Z338" s="272"/>
      <c r="AA338" s="272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72">
        <f t="shared" si="38"/>
        <v>0.28789033384000001</v>
      </c>
      <c r="E339" s="272">
        <f t="shared" si="38"/>
        <v>0.29099384084000002</v>
      </c>
      <c r="F339" s="272">
        <f t="shared" si="27"/>
        <v>0.28789033384000001</v>
      </c>
      <c r="G339" s="272"/>
      <c r="H339" s="272"/>
      <c r="I339" s="272"/>
      <c r="J339" s="272">
        <f t="shared" si="39"/>
        <v>0.42256818988100014</v>
      </c>
      <c r="K339" s="272">
        <f t="shared" si="39"/>
        <v>0.42911070496700005</v>
      </c>
      <c r="L339" s="272">
        <f t="shared" si="29"/>
        <v>0.42256818988100014</v>
      </c>
      <c r="M339" s="272"/>
      <c r="N339" s="272"/>
      <c r="O339" s="272"/>
      <c r="P339" s="272">
        <f t="shared" si="40"/>
        <v>0.45541740845000006</v>
      </c>
      <c r="Q339" s="272">
        <f t="shared" si="40"/>
        <v>0.45880461358000002</v>
      </c>
      <c r="R339" s="272">
        <f t="shared" si="31"/>
        <v>0.45541740845000006</v>
      </c>
      <c r="S339" s="272"/>
      <c r="T339" s="272">
        <f t="shared" si="41"/>
        <v>0.59047195673005348</v>
      </c>
      <c r="U339" s="272">
        <f t="shared" si="41"/>
        <v>0.5935086298581087</v>
      </c>
      <c r="V339" s="272">
        <f t="shared" si="41"/>
        <v>0.59707354990001682</v>
      </c>
      <c r="W339" s="272">
        <f t="shared" si="33"/>
        <v>0.59047195673005348</v>
      </c>
      <c r="X339" s="272"/>
      <c r="Y339" s="272"/>
      <c r="Z339" s="272"/>
      <c r="AA339" s="272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72">
        <f t="shared" si="38"/>
        <v>0.28775743468000003</v>
      </c>
      <c r="E340" s="272">
        <f t="shared" si="38"/>
        <v>0.29112017084000003</v>
      </c>
      <c r="F340" s="272">
        <f t="shared" si="27"/>
        <v>0.28775743468000003</v>
      </c>
      <c r="G340" s="272"/>
      <c r="H340" s="272"/>
      <c r="I340" s="272"/>
      <c r="J340" s="272">
        <f t="shared" si="39"/>
        <v>0.42225046477200012</v>
      </c>
      <c r="K340" s="272">
        <f t="shared" si="39"/>
        <v>0.429387718669</v>
      </c>
      <c r="L340" s="272">
        <f t="shared" si="29"/>
        <v>0.42225046477200012</v>
      </c>
      <c r="M340" s="272"/>
      <c r="N340" s="272"/>
      <c r="O340" s="272"/>
      <c r="P340" s="272">
        <f t="shared" si="40"/>
        <v>0.45524298268800006</v>
      </c>
      <c r="Q340" s="272">
        <f t="shared" si="40"/>
        <v>0.45896444432200001</v>
      </c>
      <c r="R340" s="272">
        <f t="shared" si="31"/>
        <v>0.45524298268800006</v>
      </c>
      <c r="S340" s="272"/>
      <c r="T340" s="272">
        <f t="shared" si="41"/>
        <v>0.59020489643379304</v>
      </c>
      <c r="U340" s="272">
        <f t="shared" si="41"/>
        <v>0.59345485133731279</v>
      </c>
      <c r="V340" s="272">
        <f t="shared" si="41"/>
        <v>0.59736211490051438</v>
      </c>
      <c r="W340" s="272">
        <f t="shared" si="33"/>
        <v>0.59020489643379304</v>
      </c>
      <c r="X340" s="272"/>
      <c r="Y340" s="272"/>
      <c r="Z340" s="272"/>
      <c r="AA340" s="272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72">
        <f t="shared" si="38"/>
        <v>0.28762453552</v>
      </c>
      <c r="E341" s="272">
        <f t="shared" si="38"/>
        <v>0.29124650083999998</v>
      </c>
      <c r="F341" s="272">
        <f t="shared" si="27"/>
        <v>0.28762453552</v>
      </c>
      <c r="G341" s="272"/>
      <c r="H341" s="272"/>
      <c r="I341" s="272"/>
      <c r="J341" s="272">
        <f t="shared" si="39"/>
        <v>0.4219327396630001</v>
      </c>
      <c r="K341" s="272">
        <f t="shared" si="39"/>
        <v>0.429664732371</v>
      </c>
      <c r="L341" s="272">
        <f t="shared" si="29"/>
        <v>0.4219327396630001</v>
      </c>
      <c r="M341" s="272"/>
      <c r="N341" s="272"/>
      <c r="O341" s="272"/>
      <c r="P341" s="272">
        <f t="shared" si="40"/>
        <v>0.45506855692600001</v>
      </c>
      <c r="Q341" s="272">
        <f t="shared" si="40"/>
        <v>0.459124275064</v>
      </c>
      <c r="R341" s="272">
        <f t="shared" si="31"/>
        <v>0.45506855692600001</v>
      </c>
      <c r="S341" s="272"/>
      <c r="T341" s="272">
        <f t="shared" si="41"/>
        <v>0.5899378361375327</v>
      </c>
      <c r="U341" s="272">
        <f t="shared" si="41"/>
        <v>0.59340107281651677</v>
      </c>
      <c r="V341" s="272">
        <f t="shared" si="41"/>
        <v>0.59765067990101173</v>
      </c>
      <c r="W341" s="272">
        <f t="shared" si="33"/>
        <v>0.5899378361375327</v>
      </c>
      <c r="X341" s="272"/>
      <c r="Y341" s="272"/>
      <c r="Z341" s="272"/>
      <c r="AA341" s="272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72">
        <f t="shared" si="38"/>
        <v>0.28749163636000002</v>
      </c>
      <c r="E342" s="272">
        <f t="shared" si="38"/>
        <v>0.29137283083999999</v>
      </c>
      <c r="F342" s="272">
        <f t="shared" si="27"/>
        <v>0.28749163636000002</v>
      </c>
      <c r="G342" s="272"/>
      <c r="H342" s="272"/>
      <c r="I342" s="272"/>
      <c r="J342" s="272">
        <f t="shared" si="39"/>
        <v>0.42161501455400013</v>
      </c>
      <c r="K342" s="272">
        <f t="shared" si="39"/>
        <v>0.42994174607300006</v>
      </c>
      <c r="L342" s="272">
        <f t="shared" si="29"/>
        <v>0.42161501455400013</v>
      </c>
      <c r="M342" s="272"/>
      <c r="N342" s="272"/>
      <c r="O342" s="272"/>
      <c r="P342" s="272">
        <f t="shared" si="40"/>
        <v>0.45489413116400002</v>
      </c>
      <c r="Q342" s="272">
        <f t="shared" si="40"/>
        <v>0.45928410580599999</v>
      </c>
      <c r="R342" s="272">
        <f t="shared" si="31"/>
        <v>0.45489413116400002</v>
      </c>
      <c r="S342" s="272"/>
      <c r="T342" s="272">
        <f t="shared" si="41"/>
        <v>0.58967077584127225</v>
      </c>
      <c r="U342" s="272">
        <f t="shared" si="41"/>
        <v>0.59334729429572086</v>
      </c>
      <c r="V342" s="272">
        <f t="shared" si="41"/>
        <v>0.59793924490150918</v>
      </c>
      <c r="W342" s="272">
        <f t="shared" si="33"/>
        <v>0.58967077584127225</v>
      </c>
      <c r="X342" s="272"/>
      <c r="Y342" s="272"/>
      <c r="Z342" s="272"/>
      <c r="AA342" s="272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72">
        <f t="shared" si="38"/>
        <v>0.28735873719999999</v>
      </c>
      <c r="E343" s="272">
        <f t="shared" si="38"/>
        <v>0.29149916084000005</v>
      </c>
      <c r="F343" s="272">
        <f t="shared" si="27"/>
        <v>0.28735873719999999</v>
      </c>
      <c r="G343" s="272"/>
      <c r="H343" s="272"/>
      <c r="I343" s="272"/>
      <c r="J343" s="272">
        <f t="shared" si="39"/>
        <v>0.42129728944500011</v>
      </c>
      <c r="K343" s="272">
        <f t="shared" si="39"/>
        <v>0.43021875977500007</v>
      </c>
      <c r="L343" s="272">
        <f t="shared" si="29"/>
        <v>0.42129728944500011</v>
      </c>
      <c r="M343" s="272"/>
      <c r="N343" s="272"/>
      <c r="O343" s="272"/>
      <c r="P343" s="272">
        <f t="shared" si="40"/>
        <v>0.45471970540200007</v>
      </c>
      <c r="Q343" s="272">
        <f t="shared" si="40"/>
        <v>0.45944393654800003</v>
      </c>
      <c r="R343" s="272">
        <f t="shared" si="31"/>
        <v>0.45471970540200007</v>
      </c>
      <c r="S343" s="272"/>
      <c r="T343" s="272">
        <f t="shared" si="41"/>
        <v>0.58940371554501181</v>
      </c>
      <c r="U343" s="272">
        <f t="shared" si="41"/>
        <v>0.59329351577492484</v>
      </c>
      <c r="V343" s="272">
        <f t="shared" si="41"/>
        <v>0.59822780990200664</v>
      </c>
      <c r="W343" s="272">
        <f t="shared" si="33"/>
        <v>0.58940371554501181</v>
      </c>
      <c r="X343" s="272"/>
      <c r="Y343" s="272"/>
      <c r="Z343" s="272"/>
      <c r="AA343" s="272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72">
        <f t="shared" si="38"/>
        <v>0.28722583804000001</v>
      </c>
      <c r="E344" s="272">
        <f t="shared" si="38"/>
        <v>0.29162549084</v>
      </c>
      <c r="F344" s="272">
        <f t="shared" si="27"/>
        <v>0.28722583804000001</v>
      </c>
      <c r="G344" s="272"/>
      <c r="H344" s="272"/>
      <c r="I344" s="272"/>
      <c r="J344" s="272">
        <f t="shared" si="39"/>
        <v>0.42097956433600014</v>
      </c>
      <c r="K344" s="272">
        <f t="shared" si="39"/>
        <v>0.43049577347700002</v>
      </c>
      <c r="L344" s="272">
        <f t="shared" si="29"/>
        <v>0.42097956433600014</v>
      </c>
      <c r="M344" s="272"/>
      <c r="N344" s="272"/>
      <c r="O344" s="272"/>
      <c r="P344" s="272">
        <f t="shared" si="40"/>
        <v>0.45454527964000002</v>
      </c>
      <c r="Q344" s="272">
        <f t="shared" si="40"/>
        <v>0.45960376729000002</v>
      </c>
      <c r="R344" s="272">
        <f t="shared" si="31"/>
        <v>0.45454527964000002</v>
      </c>
      <c r="S344" s="272"/>
      <c r="T344" s="272">
        <f t="shared" si="41"/>
        <v>0.58913665524875136</v>
      </c>
      <c r="U344" s="272">
        <f t="shared" si="41"/>
        <v>0.59323973725412893</v>
      </c>
      <c r="V344" s="272">
        <f t="shared" si="41"/>
        <v>0.59851637490250409</v>
      </c>
      <c r="W344" s="272">
        <f t="shared" si="33"/>
        <v>0.58913665524875136</v>
      </c>
      <c r="X344" s="272"/>
      <c r="Y344" s="272"/>
      <c r="Z344" s="272"/>
      <c r="AA344" s="272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72">
        <f t="shared" si="38"/>
        <v>0.28709293887999998</v>
      </c>
      <c r="E345" s="272">
        <f t="shared" si="38"/>
        <v>0.29175182083999995</v>
      </c>
      <c r="F345" s="272">
        <f t="shared" si="27"/>
        <v>0.28709293887999998</v>
      </c>
      <c r="G345" s="272"/>
      <c r="H345" s="272"/>
      <c r="I345" s="272"/>
      <c r="J345" s="272">
        <f t="shared" si="39"/>
        <v>0.42066183922700012</v>
      </c>
      <c r="K345" s="272">
        <f t="shared" si="39"/>
        <v>0.43077278717900003</v>
      </c>
      <c r="L345" s="272">
        <f t="shared" si="29"/>
        <v>0.42066183922700012</v>
      </c>
      <c r="M345" s="272"/>
      <c r="N345" s="272"/>
      <c r="O345" s="272"/>
      <c r="P345" s="272">
        <f t="shared" si="40"/>
        <v>0.45437085387800003</v>
      </c>
      <c r="Q345" s="272">
        <f t="shared" si="40"/>
        <v>0.45976359803199995</v>
      </c>
      <c r="R345" s="272">
        <f t="shared" si="31"/>
        <v>0.45437085387800003</v>
      </c>
      <c r="S345" s="272"/>
      <c r="T345" s="272">
        <f t="shared" si="41"/>
        <v>0.58886959495249092</v>
      </c>
      <c r="U345" s="272">
        <f t="shared" si="41"/>
        <v>0.59318595873333291</v>
      </c>
      <c r="V345" s="272">
        <f t="shared" si="41"/>
        <v>0.59880493990300154</v>
      </c>
      <c r="W345" s="272">
        <f t="shared" si="33"/>
        <v>0.58886959495249092</v>
      </c>
      <c r="X345" s="272"/>
      <c r="Y345" s="272"/>
      <c r="Z345" s="272"/>
      <c r="AA345" s="272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72">
        <f t="shared" si="38"/>
        <v>0.28696003972</v>
      </c>
      <c r="E346" s="272">
        <f t="shared" si="38"/>
        <v>0.29187815083999996</v>
      </c>
      <c r="F346" s="272">
        <f t="shared" si="27"/>
        <v>0.28696003972</v>
      </c>
      <c r="G346" s="272"/>
      <c r="H346" s="272"/>
      <c r="I346" s="272"/>
      <c r="J346" s="272">
        <f t="shared" si="39"/>
        <v>0.4203441141180001</v>
      </c>
      <c r="K346" s="272">
        <f t="shared" si="39"/>
        <v>0.43104980088100003</v>
      </c>
      <c r="L346" s="272">
        <f t="shared" si="29"/>
        <v>0.4203441141180001</v>
      </c>
      <c r="M346" s="272"/>
      <c r="N346" s="272"/>
      <c r="O346" s="272"/>
      <c r="P346" s="272">
        <f t="shared" si="40"/>
        <v>0.45419642811599997</v>
      </c>
      <c r="Q346" s="272">
        <f t="shared" si="40"/>
        <v>0.45992342877399994</v>
      </c>
      <c r="R346" s="272">
        <f t="shared" si="31"/>
        <v>0.45419642811599997</v>
      </c>
      <c r="S346" s="272"/>
      <c r="T346" s="272">
        <f t="shared" si="41"/>
        <v>0.58860253465623047</v>
      </c>
      <c r="U346" s="272">
        <f t="shared" si="41"/>
        <v>0.59313218021253689</v>
      </c>
      <c r="V346" s="272">
        <f t="shared" si="41"/>
        <v>0.59909350490349889</v>
      </c>
      <c r="W346" s="272">
        <f t="shared" si="33"/>
        <v>0.58860253465623047</v>
      </c>
      <c r="X346" s="272"/>
      <c r="Y346" s="272"/>
      <c r="Z346" s="272"/>
      <c r="AA346" s="272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72">
        <f t="shared" si="38"/>
        <v>0.28682714056000003</v>
      </c>
      <c r="E347" s="272">
        <f t="shared" si="38"/>
        <v>0.29200448083999997</v>
      </c>
      <c r="F347" s="272">
        <f t="shared" si="27"/>
        <v>0.28682714056000003</v>
      </c>
      <c r="G347" s="272"/>
      <c r="H347" s="272"/>
      <c r="I347" s="272"/>
      <c r="J347" s="272">
        <f t="shared" si="39"/>
        <v>0.42002638900900008</v>
      </c>
      <c r="K347" s="272">
        <f t="shared" si="39"/>
        <v>0.43132681458300004</v>
      </c>
      <c r="L347" s="272">
        <f t="shared" si="29"/>
        <v>0.42002638900900008</v>
      </c>
      <c r="M347" s="272"/>
      <c r="N347" s="272"/>
      <c r="O347" s="272"/>
      <c r="P347" s="272">
        <f t="shared" si="40"/>
        <v>0.45402200235400003</v>
      </c>
      <c r="Q347" s="272">
        <f t="shared" si="40"/>
        <v>0.46008325951599999</v>
      </c>
      <c r="R347" s="272">
        <f t="shared" si="31"/>
        <v>0.45402200235400003</v>
      </c>
      <c r="S347" s="272"/>
      <c r="T347" s="272">
        <f t="shared" si="41"/>
        <v>0.58833547435997002</v>
      </c>
      <c r="U347" s="272">
        <f t="shared" si="41"/>
        <v>0.59307840169174098</v>
      </c>
      <c r="V347" s="272">
        <f t="shared" si="41"/>
        <v>0.59938206990399634</v>
      </c>
      <c r="W347" s="272">
        <f t="shared" si="33"/>
        <v>0.58833547435997002</v>
      </c>
      <c r="X347" s="272"/>
      <c r="Y347" s="272"/>
      <c r="Z347" s="272"/>
      <c r="AA347" s="272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72">
        <f t="shared" si="38"/>
        <v>0.28669424139999999</v>
      </c>
      <c r="E348" s="272">
        <f t="shared" si="38"/>
        <v>0.29213081084000003</v>
      </c>
      <c r="F348" s="272">
        <f t="shared" si="27"/>
        <v>0.28669424139999999</v>
      </c>
      <c r="G348" s="272"/>
      <c r="H348" s="272"/>
      <c r="I348" s="272"/>
      <c r="J348" s="272">
        <f t="shared" si="39"/>
        <v>0.41970866390000017</v>
      </c>
      <c r="K348" s="272">
        <f t="shared" si="39"/>
        <v>0.43160382828499999</v>
      </c>
      <c r="L348" s="272">
        <f t="shared" si="29"/>
        <v>0.41970866390000017</v>
      </c>
      <c r="M348" s="272"/>
      <c r="N348" s="272"/>
      <c r="O348" s="272"/>
      <c r="P348" s="272">
        <f t="shared" si="40"/>
        <v>0.45384757659200003</v>
      </c>
      <c r="Q348" s="272">
        <f t="shared" si="40"/>
        <v>0.46024309025800003</v>
      </c>
      <c r="R348" s="272">
        <f t="shared" si="31"/>
        <v>0.45384757659200003</v>
      </c>
      <c r="S348" s="272"/>
      <c r="T348" s="272">
        <f t="shared" si="41"/>
        <v>0.58806841406370969</v>
      </c>
      <c r="U348" s="272">
        <f t="shared" si="41"/>
        <v>0.59302462317094506</v>
      </c>
      <c r="V348" s="272">
        <f t="shared" si="41"/>
        <v>0.59967063490449379</v>
      </c>
      <c r="W348" s="272">
        <f t="shared" si="33"/>
        <v>0.58806841406370969</v>
      </c>
      <c r="X348" s="272"/>
      <c r="Y348" s="272"/>
      <c r="Z348" s="272"/>
      <c r="AA348" s="272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72">
        <f t="shared" si="38"/>
        <v>0.28656134224000002</v>
      </c>
      <c r="E349" s="272">
        <f t="shared" si="38"/>
        <v>0.29225714083999998</v>
      </c>
      <c r="F349" s="272">
        <f t="shared" si="27"/>
        <v>0.28656134224000002</v>
      </c>
      <c r="G349" s="272"/>
      <c r="H349" s="272"/>
      <c r="I349" s="272"/>
      <c r="J349" s="272">
        <f t="shared" si="39"/>
        <v>0.41939093879100015</v>
      </c>
      <c r="K349" s="272">
        <f t="shared" si="39"/>
        <v>0.43188084198700005</v>
      </c>
      <c r="L349" s="272">
        <f t="shared" si="29"/>
        <v>0.41939093879100015</v>
      </c>
      <c r="M349" s="272"/>
      <c r="N349" s="272"/>
      <c r="O349" s="272"/>
      <c r="P349" s="272">
        <f t="shared" si="40"/>
        <v>0.45367315082999998</v>
      </c>
      <c r="Q349" s="272">
        <f t="shared" si="40"/>
        <v>0.46040292100000002</v>
      </c>
      <c r="R349" s="272">
        <f t="shared" si="31"/>
        <v>0.45367315082999998</v>
      </c>
      <c r="S349" s="272"/>
      <c r="T349" s="272">
        <f t="shared" si="41"/>
        <v>0.58780135376744924</v>
      </c>
      <c r="U349" s="272">
        <f t="shared" si="41"/>
        <v>0.59297084465014893</v>
      </c>
      <c r="V349" s="272">
        <f t="shared" si="41"/>
        <v>0.59995919990499125</v>
      </c>
      <c r="W349" s="272">
        <f t="shared" si="33"/>
        <v>0.58780135376744924</v>
      </c>
      <c r="X349" s="272"/>
      <c r="Y349" s="272"/>
      <c r="Z349" s="272"/>
      <c r="AA349" s="272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72">
        <f t="shared" si="38"/>
        <v>0.28642844308000004</v>
      </c>
      <c r="E350" s="272">
        <f t="shared" si="38"/>
        <v>0.29238347083999999</v>
      </c>
      <c r="F350" s="272">
        <f t="shared" si="27"/>
        <v>0.28642844308000004</v>
      </c>
      <c r="G350" s="272"/>
      <c r="H350" s="272"/>
      <c r="I350" s="272"/>
      <c r="J350" s="272">
        <f t="shared" si="39"/>
        <v>0.41907321368200012</v>
      </c>
      <c r="K350" s="272">
        <f t="shared" si="39"/>
        <v>0.43215785568900006</v>
      </c>
      <c r="L350" s="272">
        <f t="shared" si="29"/>
        <v>0.41907321368200012</v>
      </c>
      <c r="M350" s="272"/>
      <c r="N350" s="272"/>
      <c r="O350" s="272"/>
      <c r="P350" s="272">
        <f t="shared" si="40"/>
        <v>0.45349872506799999</v>
      </c>
      <c r="Q350" s="272">
        <f t="shared" si="40"/>
        <v>0.46056275174200001</v>
      </c>
      <c r="R350" s="272">
        <f t="shared" si="31"/>
        <v>0.45349872506799999</v>
      </c>
      <c r="S350" s="272"/>
      <c r="T350" s="272">
        <f t="shared" si="41"/>
        <v>0.5875342934711888</v>
      </c>
      <c r="U350" s="272">
        <f t="shared" si="41"/>
        <v>0.59291706612935302</v>
      </c>
      <c r="V350" s="272">
        <f t="shared" si="41"/>
        <v>0.6002477649054887</v>
      </c>
      <c r="W350" s="272">
        <f t="shared" si="33"/>
        <v>0.5875342934711888</v>
      </c>
      <c r="X350" s="272"/>
      <c r="Y350" s="272"/>
      <c r="Z350" s="272"/>
      <c r="AA350" s="272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72">
        <f t="shared" si="38"/>
        <v>0.28629554392000001</v>
      </c>
      <c r="E351" s="272">
        <f t="shared" si="38"/>
        <v>0.29250980084000006</v>
      </c>
      <c r="F351" s="272">
        <f t="shared" si="27"/>
        <v>0.28629554392000001</v>
      </c>
      <c r="G351" s="272"/>
      <c r="H351" s="272"/>
      <c r="I351" s="272"/>
      <c r="J351" s="272">
        <f t="shared" si="39"/>
        <v>0.4187554885730001</v>
      </c>
      <c r="K351" s="272">
        <f t="shared" si="39"/>
        <v>0.43243486939100001</v>
      </c>
      <c r="L351" s="272">
        <f t="shared" si="29"/>
        <v>0.4187554885730001</v>
      </c>
      <c r="M351" s="272"/>
      <c r="N351" s="272"/>
      <c r="O351" s="272"/>
      <c r="P351" s="272">
        <f t="shared" si="40"/>
        <v>0.45332429930600004</v>
      </c>
      <c r="Q351" s="272">
        <f t="shared" si="40"/>
        <v>0.460722582484</v>
      </c>
      <c r="R351" s="272">
        <f t="shared" si="31"/>
        <v>0.45332429930600004</v>
      </c>
      <c r="S351" s="272"/>
      <c r="T351" s="272">
        <f t="shared" si="41"/>
        <v>0.58726723317492835</v>
      </c>
      <c r="U351" s="272">
        <f t="shared" si="41"/>
        <v>0.59286328760855711</v>
      </c>
      <c r="V351" s="272">
        <f t="shared" si="41"/>
        <v>0.60053632990598615</v>
      </c>
      <c r="W351" s="272">
        <f t="shared" si="33"/>
        <v>0.58726723317492835</v>
      </c>
      <c r="X351" s="272"/>
      <c r="Y351" s="272"/>
      <c r="Z351" s="272"/>
      <c r="AA351" s="272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72">
        <f t="shared" si="38"/>
        <v>0.28616264476000003</v>
      </c>
      <c r="E352" s="272">
        <f t="shared" si="38"/>
        <v>0.29263613084000006</v>
      </c>
      <c r="F352" s="272">
        <f t="shared" si="27"/>
        <v>0.28616264476000003</v>
      </c>
      <c r="G352" s="272"/>
      <c r="H352" s="272"/>
      <c r="I352" s="272"/>
      <c r="J352" s="272">
        <f t="shared" si="39"/>
        <v>0.41843776346400013</v>
      </c>
      <c r="K352" s="272">
        <f t="shared" si="39"/>
        <v>0.43271188309300002</v>
      </c>
      <c r="L352" s="272">
        <f t="shared" si="29"/>
        <v>0.41843776346400013</v>
      </c>
      <c r="M352" s="272"/>
      <c r="N352" s="272"/>
      <c r="O352" s="272"/>
      <c r="P352" s="272">
        <f t="shared" si="40"/>
        <v>0.45314987354400005</v>
      </c>
      <c r="Q352" s="272">
        <f t="shared" si="40"/>
        <v>0.46088241322600004</v>
      </c>
      <c r="R352" s="272">
        <f t="shared" si="31"/>
        <v>0.45314987354400005</v>
      </c>
      <c r="S352" s="272"/>
      <c r="T352" s="272">
        <f t="shared" si="41"/>
        <v>0.5870001728786679</v>
      </c>
      <c r="U352" s="272">
        <f t="shared" si="41"/>
        <v>0.59280950908776109</v>
      </c>
      <c r="V352" s="272">
        <f t="shared" si="41"/>
        <v>0.60082489490648361</v>
      </c>
      <c r="W352" s="272">
        <f t="shared" si="33"/>
        <v>0.5870001728786679</v>
      </c>
      <c r="X352" s="272"/>
      <c r="Y352" s="272"/>
      <c r="Z352" s="272"/>
      <c r="AA352" s="272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72">
        <f t="shared" si="38"/>
        <v>0.28602974560000005</v>
      </c>
      <c r="E353" s="272">
        <f t="shared" si="38"/>
        <v>0.29276246084000002</v>
      </c>
      <c r="F353" s="272">
        <f t="shared" si="27"/>
        <v>0.28602974560000005</v>
      </c>
      <c r="G353" s="272"/>
      <c r="H353" s="272"/>
      <c r="I353" s="272"/>
      <c r="J353" s="272">
        <f t="shared" si="39"/>
        <v>0.41812003835500011</v>
      </c>
      <c r="K353" s="272">
        <f t="shared" si="39"/>
        <v>0.43298889679500008</v>
      </c>
      <c r="L353" s="272">
        <f t="shared" si="29"/>
        <v>0.41812003835500011</v>
      </c>
      <c r="M353" s="272"/>
      <c r="N353" s="272"/>
      <c r="O353" s="272"/>
      <c r="P353" s="272">
        <f t="shared" si="40"/>
        <v>0.452975447782</v>
      </c>
      <c r="Q353" s="272">
        <f t="shared" si="40"/>
        <v>0.46104224396800003</v>
      </c>
      <c r="R353" s="272">
        <f t="shared" si="31"/>
        <v>0.452975447782</v>
      </c>
      <c r="S353" s="272"/>
      <c r="T353" s="272">
        <f t="shared" si="41"/>
        <v>0.58673311258240757</v>
      </c>
      <c r="U353" s="272">
        <f t="shared" si="41"/>
        <v>0.59275573056696518</v>
      </c>
      <c r="V353" s="272">
        <f t="shared" si="41"/>
        <v>0.60111345990698106</v>
      </c>
      <c r="W353" s="272">
        <f t="shared" si="33"/>
        <v>0.58673311258240757</v>
      </c>
      <c r="X353" s="272"/>
      <c r="Y353" s="272"/>
      <c r="Z353" s="272"/>
      <c r="AA353" s="272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72">
        <f t="shared" ref="D354:E417" si="42">$A354*B$157+$B354*B$158+$C354*B$159</f>
        <v>0.28589684644000002</v>
      </c>
      <c r="E354" s="272">
        <f t="shared" si="42"/>
        <v>0.29288879084000002</v>
      </c>
      <c r="F354" s="272">
        <f t="shared" si="27"/>
        <v>0.28589684644000002</v>
      </c>
      <c r="G354" s="272"/>
      <c r="H354" s="272"/>
      <c r="I354" s="272"/>
      <c r="J354" s="272">
        <f t="shared" ref="J354:K417" si="43">$A354*H$157+$B354*H$158+$C354*H$159</f>
        <v>0.41780231324600015</v>
      </c>
      <c r="K354" s="272">
        <f t="shared" si="43"/>
        <v>0.43326591049700003</v>
      </c>
      <c r="L354" s="272">
        <f t="shared" si="29"/>
        <v>0.41780231324600015</v>
      </c>
      <c r="M354" s="272"/>
      <c r="N354" s="272"/>
      <c r="O354" s="272"/>
      <c r="P354" s="272">
        <f t="shared" ref="P354:Q417" si="44">$A354*N$157+$B354*N$158+$C354*N$159</f>
        <v>0.45280102202000005</v>
      </c>
      <c r="Q354" s="272">
        <f t="shared" si="44"/>
        <v>0.46120207471000002</v>
      </c>
      <c r="R354" s="272">
        <f t="shared" si="31"/>
        <v>0.45280102202000005</v>
      </c>
      <c r="S354" s="272"/>
      <c r="T354" s="272">
        <f t="shared" ref="T354:V417" si="45">$A354*I$3+$B354*I$4+$C354*I$5</f>
        <v>0.58646605228614712</v>
      </c>
      <c r="U354" s="272">
        <f t="shared" si="45"/>
        <v>0.59270195204616927</v>
      </c>
      <c r="V354" s="272">
        <f t="shared" si="45"/>
        <v>0.60140202490747841</v>
      </c>
      <c r="W354" s="272">
        <f t="shared" si="33"/>
        <v>0.58646605228614712</v>
      </c>
      <c r="X354" s="272"/>
      <c r="Y354" s="272"/>
      <c r="Z354" s="272"/>
      <c r="AA354" s="272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72">
        <f t="shared" si="42"/>
        <v>0.28576394728000004</v>
      </c>
      <c r="E355" s="272">
        <f t="shared" si="42"/>
        <v>0.29301512084000003</v>
      </c>
      <c r="F355" s="272">
        <f t="shared" si="27"/>
        <v>0.28576394728000004</v>
      </c>
      <c r="G355" s="272"/>
      <c r="H355" s="272"/>
      <c r="I355" s="272"/>
      <c r="J355" s="272">
        <f t="shared" si="43"/>
        <v>0.41748458813700018</v>
      </c>
      <c r="K355" s="272">
        <f t="shared" si="43"/>
        <v>0.43354292419900003</v>
      </c>
      <c r="L355" s="272">
        <f t="shared" si="29"/>
        <v>0.41748458813700018</v>
      </c>
      <c r="M355" s="272"/>
      <c r="N355" s="272"/>
      <c r="O355" s="272"/>
      <c r="P355" s="272">
        <f t="shared" si="44"/>
        <v>0.45262659625800006</v>
      </c>
      <c r="Q355" s="272">
        <f t="shared" si="44"/>
        <v>0.46136190545200001</v>
      </c>
      <c r="R355" s="272">
        <f t="shared" si="31"/>
        <v>0.45262659625800006</v>
      </c>
      <c r="S355" s="272"/>
      <c r="T355" s="272">
        <f t="shared" si="45"/>
        <v>0.58619899198988668</v>
      </c>
      <c r="U355" s="272">
        <f t="shared" si="45"/>
        <v>0.59264817352537325</v>
      </c>
      <c r="V355" s="272">
        <f t="shared" si="45"/>
        <v>0.60169058990797586</v>
      </c>
      <c r="W355" s="272">
        <f t="shared" si="33"/>
        <v>0.58619899198988668</v>
      </c>
      <c r="X355" s="272"/>
      <c r="Y355" s="272"/>
      <c r="Z355" s="272"/>
      <c r="AA355" s="272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72">
        <f t="shared" si="42"/>
        <v>0.28563104812000001</v>
      </c>
      <c r="E356" s="272">
        <f t="shared" si="42"/>
        <v>0.29314145084000004</v>
      </c>
      <c r="F356" s="272">
        <f t="shared" si="27"/>
        <v>0.28563104812000001</v>
      </c>
      <c r="G356" s="272"/>
      <c r="H356" s="272"/>
      <c r="I356" s="272"/>
      <c r="J356" s="272">
        <f t="shared" si="43"/>
        <v>0.41716686302800016</v>
      </c>
      <c r="K356" s="272">
        <f t="shared" si="43"/>
        <v>0.43381993790100004</v>
      </c>
      <c r="L356" s="272">
        <f t="shared" si="29"/>
        <v>0.41716686302800016</v>
      </c>
      <c r="M356" s="272"/>
      <c r="N356" s="272"/>
      <c r="O356" s="272"/>
      <c r="P356" s="272">
        <f t="shared" si="44"/>
        <v>0.45245217049600006</v>
      </c>
      <c r="Q356" s="272">
        <f t="shared" si="44"/>
        <v>0.461521736194</v>
      </c>
      <c r="R356" s="272">
        <f t="shared" si="31"/>
        <v>0.45245217049600006</v>
      </c>
      <c r="S356" s="272"/>
      <c r="T356" s="272">
        <f t="shared" si="45"/>
        <v>0.58593193169362634</v>
      </c>
      <c r="U356" s="272">
        <f t="shared" si="45"/>
        <v>0.59259439500457733</v>
      </c>
      <c r="V356" s="272">
        <f t="shared" si="45"/>
        <v>0.60197915490847331</v>
      </c>
      <c r="W356" s="272">
        <f t="shared" si="33"/>
        <v>0.58593193169362634</v>
      </c>
      <c r="X356" s="272"/>
      <c r="Y356" s="272"/>
      <c r="Z356" s="272"/>
      <c r="AA356" s="272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72">
        <f t="shared" si="42"/>
        <v>0.28549814896000003</v>
      </c>
      <c r="E357" s="272">
        <f t="shared" si="42"/>
        <v>0.29326778083999999</v>
      </c>
      <c r="F357" s="272">
        <f t="shared" si="27"/>
        <v>0.28549814896000003</v>
      </c>
      <c r="G357" s="272"/>
      <c r="H357" s="272"/>
      <c r="I357" s="272"/>
      <c r="J357" s="272">
        <f t="shared" si="43"/>
        <v>0.41684913791900008</v>
      </c>
      <c r="K357" s="272">
        <f t="shared" si="43"/>
        <v>0.43409695160300005</v>
      </c>
      <c r="L357" s="272">
        <f t="shared" si="29"/>
        <v>0.41684913791900008</v>
      </c>
      <c r="M357" s="272"/>
      <c r="N357" s="272"/>
      <c r="O357" s="272"/>
      <c r="P357" s="272">
        <f t="shared" si="44"/>
        <v>0.45227774473399995</v>
      </c>
      <c r="Q357" s="272">
        <f t="shared" si="44"/>
        <v>0.46168156693599999</v>
      </c>
      <c r="R357" s="272">
        <f t="shared" si="31"/>
        <v>0.45227774473399995</v>
      </c>
      <c r="S357" s="272"/>
      <c r="T357" s="272">
        <f t="shared" si="45"/>
        <v>0.58566487139736578</v>
      </c>
      <c r="U357" s="272">
        <f t="shared" si="45"/>
        <v>0.59254061648378131</v>
      </c>
      <c r="V357" s="272">
        <f t="shared" si="45"/>
        <v>0.60226771990897077</v>
      </c>
      <c r="W357" s="272">
        <f t="shared" si="33"/>
        <v>0.58566487139736578</v>
      </c>
      <c r="X357" s="272"/>
      <c r="Y357" s="272"/>
      <c r="Z357" s="272"/>
      <c r="AA357" s="272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72">
        <f t="shared" si="42"/>
        <v>0.28536524980000005</v>
      </c>
      <c r="E358" s="272">
        <f t="shared" si="42"/>
        <v>0.29339411084</v>
      </c>
      <c r="F358" s="272">
        <f t="shared" si="27"/>
        <v>0.28536524980000005</v>
      </c>
      <c r="G358" s="272"/>
      <c r="H358" s="272"/>
      <c r="I358" s="272"/>
      <c r="J358" s="272">
        <f t="shared" si="43"/>
        <v>0.41653141281000011</v>
      </c>
      <c r="K358" s="272">
        <f t="shared" si="43"/>
        <v>0.434373965305</v>
      </c>
      <c r="L358" s="272">
        <f t="shared" si="29"/>
        <v>0.41653141281000011</v>
      </c>
      <c r="M358" s="272"/>
      <c r="N358" s="272"/>
      <c r="O358" s="272"/>
      <c r="P358" s="272">
        <f t="shared" si="44"/>
        <v>0.45210331897200001</v>
      </c>
      <c r="Q358" s="272">
        <f t="shared" si="44"/>
        <v>0.46184139767799998</v>
      </c>
      <c r="R358" s="272">
        <f t="shared" si="31"/>
        <v>0.45210331897200001</v>
      </c>
      <c r="S358" s="272"/>
      <c r="T358" s="272">
        <f t="shared" si="45"/>
        <v>0.58539781110110545</v>
      </c>
      <c r="U358" s="272">
        <f t="shared" si="45"/>
        <v>0.59248683796298529</v>
      </c>
      <c r="V358" s="272">
        <f t="shared" si="45"/>
        <v>0.60255628490946811</v>
      </c>
      <c r="W358" s="272">
        <f t="shared" si="33"/>
        <v>0.58539781110110545</v>
      </c>
      <c r="X358" s="272"/>
      <c r="Y358" s="272"/>
      <c r="Z358" s="272"/>
      <c r="AA358" s="272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72">
        <f t="shared" si="42"/>
        <v>0.28523235064000002</v>
      </c>
      <c r="E359" s="272">
        <f t="shared" si="42"/>
        <v>0.29352044084000001</v>
      </c>
      <c r="F359" s="272">
        <f t="shared" si="27"/>
        <v>0.28523235064000002</v>
      </c>
      <c r="G359" s="272"/>
      <c r="H359" s="272"/>
      <c r="I359" s="272"/>
      <c r="J359" s="272">
        <f t="shared" si="43"/>
        <v>0.41621368770100009</v>
      </c>
      <c r="K359" s="272">
        <f t="shared" si="43"/>
        <v>0.434650979007</v>
      </c>
      <c r="L359" s="272">
        <f t="shared" si="29"/>
        <v>0.41621368770100009</v>
      </c>
      <c r="M359" s="272"/>
      <c r="N359" s="272"/>
      <c r="O359" s="272"/>
      <c r="P359" s="272">
        <f t="shared" si="44"/>
        <v>0.45192889321000002</v>
      </c>
      <c r="Q359" s="272">
        <f t="shared" si="44"/>
        <v>0.46200122841999997</v>
      </c>
      <c r="R359" s="272">
        <f t="shared" si="31"/>
        <v>0.45192889321000002</v>
      </c>
      <c r="S359" s="272"/>
      <c r="T359" s="272">
        <f t="shared" si="45"/>
        <v>0.585130750804845</v>
      </c>
      <c r="U359" s="272">
        <f t="shared" si="45"/>
        <v>0.59243305944218938</v>
      </c>
      <c r="V359" s="272">
        <f t="shared" si="45"/>
        <v>0.60284484990996556</v>
      </c>
      <c r="W359" s="272">
        <f t="shared" si="33"/>
        <v>0.585130750804845</v>
      </c>
      <c r="X359" s="272"/>
      <c r="Y359" s="272"/>
      <c r="Z359" s="272"/>
      <c r="AA359" s="272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72">
        <f t="shared" si="42"/>
        <v>0.28509945148000004</v>
      </c>
      <c r="E360" s="272">
        <f t="shared" si="42"/>
        <v>0.29364677084000002</v>
      </c>
      <c r="F360" s="272">
        <f t="shared" si="27"/>
        <v>0.28509945148000004</v>
      </c>
      <c r="G360" s="272"/>
      <c r="H360" s="272"/>
      <c r="I360" s="272"/>
      <c r="J360" s="272">
        <f t="shared" si="43"/>
        <v>0.41589596259200012</v>
      </c>
      <c r="K360" s="272">
        <f t="shared" si="43"/>
        <v>0.43492799270900001</v>
      </c>
      <c r="L360" s="272">
        <f t="shared" si="29"/>
        <v>0.41589596259200012</v>
      </c>
      <c r="M360" s="272"/>
      <c r="N360" s="272"/>
      <c r="O360" s="272"/>
      <c r="P360" s="272">
        <f t="shared" si="44"/>
        <v>0.45175446744800002</v>
      </c>
      <c r="Q360" s="272">
        <f t="shared" si="44"/>
        <v>0.46216105916199995</v>
      </c>
      <c r="R360" s="272">
        <f t="shared" si="31"/>
        <v>0.45175446744800002</v>
      </c>
      <c r="S360" s="272"/>
      <c r="T360" s="272">
        <f t="shared" si="45"/>
        <v>0.58486369050858455</v>
      </c>
      <c r="U360" s="272">
        <f t="shared" si="45"/>
        <v>0.59237928092139347</v>
      </c>
      <c r="V360" s="272">
        <f t="shared" si="45"/>
        <v>0.60313341491046302</v>
      </c>
      <c r="W360" s="272">
        <f t="shared" si="33"/>
        <v>0.58486369050858455</v>
      </c>
      <c r="X360" s="272"/>
      <c r="Y360" s="272"/>
      <c r="Z360" s="272"/>
      <c r="AA360" s="272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72">
        <f t="shared" si="42"/>
        <v>0.28496655232000001</v>
      </c>
      <c r="E361" s="272">
        <f t="shared" si="42"/>
        <v>0.29377310084000002</v>
      </c>
      <c r="F361" s="272">
        <f t="shared" si="27"/>
        <v>0.28496655232000001</v>
      </c>
      <c r="G361" s="272"/>
      <c r="H361" s="272"/>
      <c r="I361" s="272"/>
      <c r="J361" s="272">
        <f t="shared" si="43"/>
        <v>0.4155782374830001</v>
      </c>
      <c r="K361" s="272">
        <f t="shared" si="43"/>
        <v>0.43520500641100007</v>
      </c>
      <c r="L361" s="272">
        <f t="shared" si="29"/>
        <v>0.4155782374830001</v>
      </c>
      <c r="M361" s="272"/>
      <c r="N361" s="272"/>
      <c r="O361" s="272"/>
      <c r="P361" s="272">
        <f t="shared" si="44"/>
        <v>0.45158004168599997</v>
      </c>
      <c r="Q361" s="272">
        <f t="shared" si="44"/>
        <v>0.462320889904</v>
      </c>
      <c r="R361" s="272">
        <f t="shared" si="31"/>
        <v>0.45158004168599997</v>
      </c>
      <c r="S361" s="272"/>
      <c r="T361" s="272">
        <f t="shared" si="45"/>
        <v>0.58459663021232411</v>
      </c>
      <c r="U361" s="272">
        <f t="shared" si="45"/>
        <v>0.59232550240059745</v>
      </c>
      <c r="V361" s="272">
        <f t="shared" si="45"/>
        <v>0.60342197991096047</v>
      </c>
      <c r="W361" s="272">
        <f t="shared" si="33"/>
        <v>0.58459663021232411</v>
      </c>
      <c r="X361" s="272"/>
      <c r="Y361" s="272"/>
      <c r="Z361" s="272"/>
      <c r="AA361" s="272"/>
    </row>
    <row r="362" spans="1:27" ht="14.25" hidden="1" customHeight="1">
      <c r="A362" s="125">
        <v>0.01</v>
      </c>
      <c r="B362" s="125">
        <v>0.99</v>
      </c>
      <c r="C362" s="125">
        <v>0</v>
      </c>
      <c r="D362" s="272">
        <f t="shared" si="42"/>
        <v>0.28483365316000003</v>
      </c>
      <c r="E362" s="272">
        <f t="shared" si="42"/>
        <v>0.29389943084000003</v>
      </c>
      <c r="F362" s="272">
        <f t="shared" si="27"/>
        <v>0.28483365316000003</v>
      </c>
      <c r="G362" s="272"/>
      <c r="H362" s="272"/>
      <c r="I362" s="272"/>
      <c r="J362" s="272">
        <f t="shared" si="43"/>
        <v>0.41526051237400013</v>
      </c>
      <c r="K362" s="272">
        <f t="shared" si="43"/>
        <v>0.43548202011300002</v>
      </c>
      <c r="L362" s="272">
        <f t="shared" si="29"/>
        <v>0.41526051237400013</v>
      </c>
      <c r="M362" s="272"/>
      <c r="N362" s="272"/>
      <c r="O362" s="272"/>
      <c r="P362" s="272">
        <f t="shared" si="44"/>
        <v>0.45140561592400003</v>
      </c>
      <c r="Q362" s="272">
        <f t="shared" si="44"/>
        <v>0.46248072064599999</v>
      </c>
      <c r="R362" s="272">
        <f t="shared" si="31"/>
        <v>0.45140561592400003</v>
      </c>
      <c r="S362" s="272"/>
      <c r="T362" s="272">
        <f t="shared" si="45"/>
        <v>0.58432956991606377</v>
      </c>
      <c r="U362" s="272">
        <f t="shared" si="45"/>
        <v>0.59227172387980154</v>
      </c>
      <c r="V362" s="272">
        <f t="shared" si="45"/>
        <v>0.60371054491145792</v>
      </c>
      <c r="W362" s="272">
        <f t="shared" si="33"/>
        <v>0.58432956991606377</v>
      </c>
      <c r="X362" s="272"/>
      <c r="Y362" s="272"/>
      <c r="Z362" s="272"/>
      <c r="AA362" s="272"/>
    </row>
    <row r="363" spans="1:27" ht="14.25" hidden="1" customHeight="1">
      <c r="A363" s="125">
        <v>0.02</v>
      </c>
      <c r="B363" s="125">
        <v>0</v>
      </c>
      <c r="C363" s="125">
        <v>0.98</v>
      </c>
      <c r="D363" s="272">
        <f t="shared" si="42"/>
        <v>0.29786434000000001</v>
      </c>
      <c r="E363" s="272">
        <f t="shared" si="42"/>
        <v>0.28151252167999996</v>
      </c>
      <c r="F363" s="272">
        <f t="shared" si="27"/>
        <v>0.28151252167999996</v>
      </c>
      <c r="G363" s="272"/>
      <c r="H363" s="272"/>
      <c r="I363" s="272"/>
      <c r="J363" s="272">
        <f t="shared" si="43"/>
        <v>0.44640331283000001</v>
      </c>
      <c r="K363" s="272">
        <f t="shared" si="43"/>
        <v>0.40832814242999993</v>
      </c>
      <c r="L363" s="272">
        <f t="shared" si="29"/>
        <v>0.40832814242999993</v>
      </c>
      <c r="M363" s="272"/>
      <c r="N363" s="272"/>
      <c r="O363" s="272"/>
      <c r="P363" s="272">
        <f t="shared" si="44"/>
        <v>0.46849794652400001</v>
      </c>
      <c r="Q363" s="272">
        <f t="shared" si="44"/>
        <v>0.44681797917600008</v>
      </c>
      <c r="R363" s="272">
        <f t="shared" si="31"/>
        <v>0.44681797917600008</v>
      </c>
      <c r="S363" s="272"/>
      <c r="T363" s="272">
        <f t="shared" si="45"/>
        <v>0.61050848205622066</v>
      </c>
      <c r="U363" s="272">
        <f t="shared" si="45"/>
        <v>0.59753770709760734</v>
      </c>
      <c r="V363" s="272">
        <f t="shared" si="45"/>
        <v>0.57542623019176697</v>
      </c>
      <c r="W363" s="272">
        <f t="shared" si="33"/>
        <v>0.57542623019176697</v>
      </c>
      <c r="X363" s="272"/>
      <c r="Y363" s="272"/>
      <c r="Z363" s="272"/>
      <c r="AA363" s="272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72">
        <f t="shared" si="42"/>
        <v>0.29773144084000003</v>
      </c>
      <c r="E364" s="272">
        <f t="shared" si="42"/>
        <v>0.28163885167999997</v>
      </c>
      <c r="F364" s="272">
        <f t="shared" si="27"/>
        <v>0.28163885167999997</v>
      </c>
      <c r="G364" s="272"/>
      <c r="H364" s="272"/>
      <c r="I364" s="272"/>
      <c r="J364" s="272">
        <f t="shared" si="43"/>
        <v>0.44608558772099999</v>
      </c>
      <c r="K364" s="272">
        <f t="shared" si="43"/>
        <v>0.40860515613199999</v>
      </c>
      <c r="L364" s="272">
        <f t="shared" si="29"/>
        <v>0.40860515613199999</v>
      </c>
      <c r="M364" s="272"/>
      <c r="N364" s="272"/>
      <c r="O364" s="272"/>
      <c r="P364" s="272">
        <f t="shared" si="44"/>
        <v>0.46832352076200007</v>
      </c>
      <c r="Q364" s="272">
        <f t="shared" si="44"/>
        <v>0.44697780991800007</v>
      </c>
      <c r="R364" s="272">
        <f t="shared" si="31"/>
        <v>0.44697780991800007</v>
      </c>
      <c r="S364" s="272"/>
      <c r="T364" s="272">
        <f t="shared" si="45"/>
        <v>0.61024142175996021</v>
      </c>
      <c r="U364" s="272">
        <f t="shared" si="45"/>
        <v>0.59748392857681132</v>
      </c>
      <c r="V364" s="272">
        <f t="shared" si="45"/>
        <v>0.57571479519226443</v>
      </c>
      <c r="W364" s="272">
        <f t="shared" si="33"/>
        <v>0.57571479519226443</v>
      </c>
      <c r="X364" s="272"/>
      <c r="Y364" s="272"/>
      <c r="Z364" s="272"/>
      <c r="AA364" s="272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72">
        <f t="shared" si="42"/>
        <v>0.29759854167999999</v>
      </c>
      <c r="E365" s="272">
        <f t="shared" si="42"/>
        <v>0.28176518167999998</v>
      </c>
      <c r="F365" s="272">
        <f t="shared" si="27"/>
        <v>0.28176518167999998</v>
      </c>
      <c r="G365" s="272"/>
      <c r="H365" s="272"/>
      <c r="I365" s="272"/>
      <c r="J365" s="272">
        <f t="shared" si="43"/>
        <v>0.44576786261200002</v>
      </c>
      <c r="K365" s="272">
        <f t="shared" si="43"/>
        <v>0.408882169834</v>
      </c>
      <c r="L365" s="272">
        <f t="shared" si="29"/>
        <v>0.408882169834</v>
      </c>
      <c r="M365" s="272"/>
      <c r="N365" s="272"/>
      <c r="O365" s="272"/>
      <c r="P365" s="272">
        <f t="shared" si="44"/>
        <v>0.46814909500000007</v>
      </c>
      <c r="Q365" s="272">
        <f t="shared" si="44"/>
        <v>0.44713764066000006</v>
      </c>
      <c r="R365" s="272">
        <f t="shared" si="31"/>
        <v>0.44713764066000006</v>
      </c>
      <c r="S365" s="272"/>
      <c r="T365" s="272">
        <f t="shared" si="45"/>
        <v>0.60997436146369977</v>
      </c>
      <c r="U365" s="272">
        <f t="shared" si="45"/>
        <v>0.5974301500560153</v>
      </c>
      <c r="V365" s="272">
        <f t="shared" si="45"/>
        <v>0.57600336019276188</v>
      </c>
      <c r="W365" s="272">
        <f t="shared" si="33"/>
        <v>0.57600336019276188</v>
      </c>
      <c r="X365" s="272"/>
      <c r="Y365" s="272"/>
      <c r="Z365" s="272"/>
      <c r="AA365" s="272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72">
        <f t="shared" si="42"/>
        <v>0.29746564252000002</v>
      </c>
      <c r="E366" s="272">
        <f t="shared" si="42"/>
        <v>0.28189151167999993</v>
      </c>
      <c r="F366" s="272">
        <f t="shared" si="27"/>
        <v>0.28189151167999993</v>
      </c>
      <c r="G366" s="272"/>
      <c r="H366" s="272"/>
      <c r="I366" s="272"/>
      <c r="J366" s="272">
        <f t="shared" si="43"/>
        <v>0.44545013750300005</v>
      </c>
      <c r="K366" s="272">
        <f t="shared" si="43"/>
        <v>0.40915918353599995</v>
      </c>
      <c r="L366" s="272">
        <f t="shared" si="29"/>
        <v>0.40915918353599995</v>
      </c>
      <c r="M366" s="272"/>
      <c r="N366" s="272"/>
      <c r="O366" s="272"/>
      <c r="P366" s="272">
        <f t="shared" si="44"/>
        <v>0.46797466923800002</v>
      </c>
      <c r="Q366" s="272">
        <f t="shared" si="44"/>
        <v>0.44729747140200005</v>
      </c>
      <c r="R366" s="272">
        <f t="shared" si="31"/>
        <v>0.44729747140200005</v>
      </c>
      <c r="S366" s="272"/>
      <c r="T366" s="272">
        <f t="shared" si="45"/>
        <v>0.60970730116743932</v>
      </c>
      <c r="U366" s="272">
        <f t="shared" si="45"/>
        <v>0.59737637153521939</v>
      </c>
      <c r="V366" s="272">
        <f t="shared" si="45"/>
        <v>0.57629192519325934</v>
      </c>
      <c r="W366" s="272">
        <f t="shared" si="33"/>
        <v>0.57629192519325934</v>
      </c>
      <c r="X366" s="272"/>
      <c r="Y366" s="272"/>
      <c r="Z366" s="272"/>
      <c r="AA366" s="272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72">
        <f t="shared" si="42"/>
        <v>0.29733274335999998</v>
      </c>
      <c r="E367" s="272">
        <f t="shared" si="42"/>
        <v>0.28201784167999999</v>
      </c>
      <c r="F367" s="272">
        <f t="shared" si="27"/>
        <v>0.28201784167999999</v>
      </c>
      <c r="G367" s="272"/>
      <c r="H367" s="272"/>
      <c r="I367" s="272"/>
      <c r="J367" s="272">
        <f t="shared" si="43"/>
        <v>0.44513241239400003</v>
      </c>
      <c r="K367" s="272">
        <f t="shared" si="43"/>
        <v>0.40943619723799995</v>
      </c>
      <c r="L367" s="272">
        <f t="shared" si="29"/>
        <v>0.40943619723799995</v>
      </c>
      <c r="M367" s="272"/>
      <c r="N367" s="272"/>
      <c r="O367" s="272"/>
      <c r="P367" s="272">
        <f t="shared" si="44"/>
        <v>0.46780024347600002</v>
      </c>
      <c r="Q367" s="272">
        <f t="shared" si="44"/>
        <v>0.44745730214400009</v>
      </c>
      <c r="R367" s="272">
        <f t="shared" si="31"/>
        <v>0.44745730214400009</v>
      </c>
      <c r="S367" s="272"/>
      <c r="T367" s="272">
        <f t="shared" si="45"/>
        <v>0.60944024087117898</v>
      </c>
      <c r="U367" s="272">
        <f t="shared" si="45"/>
        <v>0.59732259301442348</v>
      </c>
      <c r="V367" s="272">
        <f t="shared" si="45"/>
        <v>0.57658049019375679</v>
      </c>
      <c r="W367" s="272">
        <f t="shared" si="33"/>
        <v>0.57658049019375679</v>
      </c>
      <c r="X367" s="272"/>
      <c r="Y367" s="272"/>
      <c r="Z367" s="272"/>
      <c r="AA367" s="272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72">
        <f t="shared" si="42"/>
        <v>0.29719984420000001</v>
      </c>
      <c r="E368" s="272">
        <f t="shared" si="42"/>
        <v>0.28214417168</v>
      </c>
      <c r="F368" s="272">
        <f t="shared" si="27"/>
        <v>0.28214417168</v>
      </c>
      <c r="G368" s="272"/>
      <c r="H368" s="272"/>
      <c r="I368" s="272"/>
      <c r="J368" s="272">
        <f t="shared" si="43"/>
        <v>0.44481468728500007</v>
      </c>
      <c r="K368" s="272">
        <f t="shared" si="43"/>
        <v>0.40971321094000002</v>
      </c>
      <c r="L368" s="272">
        <f t="shared" si="29"/>
        <v>0.40971321094000002</v>
      </c>
      <c r="M368" s="272"/>
      <c r="N368" s="272"/>
      <c r="O368" s="272"/>
      <c r="P368" s="272">
        <f t="shared" si="44"/>
        <v>0.46762581771400008</v>
      </c>
      <c r="Q368" s="272">
        <f t="shared" si="44"/>
        <v>0.44761713288600014</v>
      </c>
      <c r="R368" s="272">
        <f t="shared" si="31"/>
        <v>0.44761713288600014</v>
      </c>
      <c r="S368" s="272"/>
      <c r="T368" s="272">
        <f t="shared" si="45"/>
        <v>0.60917318057491854</v>
      </c>
      <c r="U368" s="272">
        <f t="shared" si="45"/>
        <v>0.59726881449362756</v>
      </c>
      <c r="V368" s="272">
        <f t="shared" si="45"/>
        <v>0.57686905519425424</v>
      </c>
      <c r="W368" s="272">
        <f t="shared" si="33"/>
        <v>0.57686905519425424</v>
      </c>
      <c r="X368" s="272"/>
      <c r="Y368" s="272"/>
      <c r="Z368" s="272"/>
      <c r="AA368" s="272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72">
        <f t="shared" si="42"/>
        <v>0.29706694504000003</v>
      </c>
      <c r="E369" s="272">
        <f t="shared" si="42"/>
        <v>0.28227050168000001</v>
      </c>
      <c r="F369" s="272">
        <f t="shared" si="27"/>
        <v>0.28227050168000001</v>
      </c>
      <c r="G369" s="272"/>
      <c r="H369" s="272"/>
      <c r="I369" s="272"/>
      <c r="J369" s="272">
        <f t="shared" si="43"/>
        <v>0.4444969621760001</v>
      </c>
      <c r="K369" s="272">
        <f t="shared" si="43"/>
        <v>0.40999022464199997</v>
      </c>
      <c r="L369" s="272">
        <f t="shared" si="29"/>
        <v>0.40999022464199997</v>
      </c>
      <c r="M369" s="272"/>
      <c r="N369" s="272"/>
      <c r="O369" s="272"/>
      <c r="P369" s="272">
        <f t="shared" si="44"/>
        <v>0.46745139195200003</v>
      </c>
      <c r="Q369" s="272">
        <f t="shared" si="44"/>
        <v>0.44777696362800012</v>
      </c>
      <c r="R369" s="272">
        <f t="shared" si="31"/>
        <v>0.44777696362800012</v>
      </c>
      <c r="S369" s="272"/>
      <c r="T369" s="272">
        <f t="shared" si="45"/>
        <v>0.60890612027865809</v>
      </c>
      <c r="U369" s="272">
        <f t="shared" si="45"/>
        <v>0.59721503597283154</v>
      </c>
      <c r="V369" s="272">
        <f t="shared" si="45"/>
        <v>0.57715762019475159</v>
      </c>
      <c r="W369" s="272">
        <f t="shared" si="33"/>
        <v>0.57715762019475159</v>
      </c>
      <c r="X369" s="272"/>
      <c r="Y369" s="272"/>
      <c r="Z369" s="272"/>
      <c r="AA369" s="272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72">
        <f t="shared" si="42"/>
        <v>0.29693404588</v>
      </c>
      <c r="E370" s="272">
        <f t="shared" si="42"/>
        <v>0.28239683168000002</v>
      </c>
      <c r="F370" s="272">
        <f t="shared" si="27"/>
        <v>0.28239683168000002</v>
      </c>
      <c r="G370" s="272"/>
      <c r="H370" s="272"/>
      <c r="I370" s="272"/>
      <c r="J370" s="272">
        <f t="shared" si="43"/>
        <v>0.44417923706700008</v>
      </c>
      <c r="K370" s="272">
        <f t="shared" si="43"/>
        <v>0.41026723834400003</v>
      </c>
      <c r="L370" s="272">
        <f t="shared" si="29"/>
        <v>0.41026723834400003</v>
      </c>
      <c r="M370" s="272"/>
      <c r="N370" s="272"/>
      <c r="O370" s="272"/>
      <c r="P370" s="272">
        <f t="shared" si="44"/>
        <v>0.46727696619000009</v>
      </c>
      <c r="Q370" s="272">
        <f t="shared" si="44"/>
        <v>0.44793679437000011</v>
      </c>
      <c r="R370" s="272">
        <f t="shared" si="31"/>
        <v>0.44793679437000011</v>
      </c>
      <c r="S370" s="272"/>
      <c r="T370" s="272">
        <f t="shared" si="45"/>
        <v>0.60863905998239765</v>
      </c>
      <c r="U370" s="272">
        <f t="shared" si="45"/>
        <v>0.59716125745203563</v>
      </c>
      <c r="V370" s="272">
        <f t="shared" si="45"/>
        <v>0.57744618519524904</v>
      </c>
      <c r="W370" s="272">
        <f t="shared" si="33"/>
        <v>0.57744618519524904</v>
      </c>
      <c r="X370" s="272"/>
      <c r="Y370" s="272"/>
      <c r="Z370" s="272"/>
      <c r="AA370" s="272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72">
        <f t="shared" si="42"/>
        <v>0.29680114672000002</v>
      </c>
      <c r="E371" s="272">
        <f t="shared" si="42"/>
        <v>0.28252316168000002</v>
      </c>
      <c r="F371" s="272">
        <f t="shared" si="27"/>
        <v>0.28252316168000002</v>
      </c>
      <c r="G371" s="272"/>
      <c r="H371" s="272"/>
      <c r="I371" s="272"/>
      <c r="J371" s="272">
        <f t="shared" si="43"/>
        <v>0.44386151195800005</v>
      </c>
      <c r="K371" s="272">
        <f t="shared" si="43"/>
        <v>0.41054425204599998</v>
      </c>
      <c r="L371" s="272">
        <f t="shared" si="29"/>
        <v>0.41054425204599998</v>
      </c>
      <c r="M371" s="272"/>
      <c r="N371" s="272"/>
      <c r="O371" s="272"/>
      <c r="P371" s="272">
        <f t="shared" si="44"/>
        <v>0.46710254042800009</v>
      </c>
      <c r="Q371" s="272">
        <f t="shared" si="44"/>
        <v>0.4480966251120001</v>
      </c>
      <c r="R371" s="272">
        <f t="shared" si="31"/>
        <v>0.4480966251120001</v>
      </c>
      <c r="S371" s="272"/>
      <c r="T371" s="272">
        <f t="shared" si="45"/>
        <v>0.60837199968613731</v>
      </c>
      <c r="U371" s="272">
        <f t="shared" si="45"/>
        <v>0.59710747893123972</v>
      </c>
      <c r="V371" s="272">
        <f t="shared" si="45"/>
        <v>0.57773475019574649</v>
      </c>
      <c r="W371" s="272">
        <f t="shared" si="33"/>
        <v>0.57773475019574649</v>
      </c>
      <c r="X371" s="272"/>
      <c r="Y371" s="272"/>
      <c r="Z371" s="272"/>
      <c r="AA371" s="272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72">
        <f t="shared" si="42"/>
        <v>0.29666824756000004</v>
      </c>
      <c r="E372" s="272">
        <f t="shared" si="42"/>
        <v>0.28264949167999998</v>
      </c>
      <c r="F372" s="272">
        <f t="shared" si="27"/>
        <v>0.28264949167999998</v>
      </c>
      <c r="G372" s="272"/>
      <c r="H372" s="272"/>
      <c r="I372" s="272"/>
      <c r="J372" s="272">
        <f t="shared" si="43"/>
        <v>0.44354378684900003</v>
      </c>
      <c r="K372" s="272">
        <f t="shared" si="43"/>
        <v>0.41082126574799999</v>
      </c>
      <c r="L372" s="272">
        <f t="shared" si="29"/>
        <v>0.41082126574799999</v>
      </c>
      <c r="M372" s="272"/>
      <c r="N372" s="272"/>
      <c r="O372" s="272"/>
      <c r="P372" s="272">
        <f t="shared" si="44"/>
        <v>0.46692811466600004</v>
      </c>
      <c r="Q372" s="272">
        <f t="shared" si="44"/>
        <v>0.44825645585400009</v>
      </c>
      <c r="R372" s="272">
        <f t="shared" si="31"/>
        <v>0.44825645585400009</v>
      </c>
      <c r="S372" s="272"/>
      <c r="T372" s="272">
        <f t="shared" si="45"/>
        <v>0.60810493938987686</v>
      </c>
      <c r="U372" s="272">
        <f t="shared" si="45"/>
        <v>0.5970537004104437</v>
      </c>
      <c r="V372" s="272">
        <f t="shared" si="45"/>
        <v>0.57802331519624395</v>
      </c>
      <c r="W372" s="272">
        <f t="shared" si="33"/>
        <v>0.57802331519624395</v>
      </c>
      <c r="X372" s="272"/>
      <c r="Y372" s="272"/>
      <c r="Z372" s="272"/>
      <c r="AA372" s="272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72">
        <f t="shared" si="42"/>
        <v>0.29653534840000001</v>
      </c>
      <c r="E373" s="272">
        <f t="shared" si="42"/>
        <v>0.28277582167999998</v>
      </c>
      <c r="F373" s="272">
        <f t="shared" si="27"/>
        <v>0.28277582167999998</v>
      </c>
      <c r="G373" s="272"/>
      <c r="H373" s="272"/>
      <c r="I373" s="272"/>
      <c r="J373" s="272">
        <f t="shared" si="43"/>
        <v>0.44322606174000001</v>
      </c>
      <c r="K373" s="272">
        <f t="shared" si="43"/>
        <v>0.41109827944999999</v>
      </c>
      <c r="L373" s="272">
        <f t="shared" si="29"/>
        <v>0.41109827944999999</v>
      </c>
      <c r="M373" s="272"/>
      <c r="N373" s="272"/>
      <c r="O373" s="272"/>
      <c r="P373" s="272">
        <f t="shared" si="44"/>
        <v>0.46675368890400004</v>
      </c>
      <c r="Q373" s="272">
        <f t="shared" si="44"/>
        <v>0.44841628659600014</v>
      </c>
      <c r="R373" s="272">
        <f t="shared" si="31"/>
        <v>0.44841628659600014</v>
      </c>
      <c r="S373" s="272"/>
      <c r="T373" s="272">
        <f t="shared" si="45"/>
        <v>0.60783787909361642</v>
      </c>
      <c r="U373" s="272">
        <f t="shared" si="45"/>
        <v>0.59699992188964779</v>
      </c>
      <c r="V373" s="272">
        <f t="shared" si="45"/>
        <v>0.5783118801967414</v>
      </c>
      <c r="W373" s="272">
        <f t="shared" si="33"/>
        <v>0.5783118801967414</v>
      </c>
      <c r="X373" s="272"/>
      <c r="Y373" s="272"/>
      <c r="Z373" s="272"/>
      <c r="AA373" s="272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72">
        <f t="shared" si="42"/>
        <v>0.29640244924000003</v>
      </c>
      <c r="E374" s="272">
        <f t="shared" si="42"/>
        <v>0.28290215167999999</v>
      </c>
      <c r="F374" s="272">
        <f t="shared" si="27"/>
        <v>0.28290215167999999</v>
      </c>
      <c r="G374" s="272"/>
      <c r="H374" s="272"/>
      <c r="I374" s="272"/>
      <c r="J374" s="272">
        <f t="shared" si="43"/>
        <v>0.44290833663100004</v>
      </c>
      <c r="K374" s="272">
        <f t="shared" si="43"/>
        <v>0.41137529315199994</v>
      </c>
      <c r="L374" s="272">
        <f t="shared" si="29"/>
        <v>0.41137529315199994</v>
      </c>
      <c r="M374" s="272"/>
      <c r="N374" s="272"/>
      <c r="O374" s="272"/>
      <c r="P374" s="272">
        <f t="shared" si="44"/>
        <v>0.46657926314200004</v>
      </c>
      <c r="Q374" s="272">
        <f t="shared" si="44"/>
        <v>0.44857611733800007</v>
      </c>
      <c r="R374" s="272">
        <f t="shared" si="31"/>
        <v>0.44857611733800007</v>
      </c>
      <c r="S374" s="272"/>
      <c r="T374" s="272">
        <f t="shared" si="45"/>
        <v>0.60757081879735597</v>
      </c>
      <c r="U374" s="272">
        <f t="shared" si="45"/>
        <v>0.59694614336885177</v>
      </c>
      <c r="V374" s="272">
        <f t="shared" si="45"/>
        <v>0.57860044519723886</v>
      </c>
      <c r="W374" s="272">
        <f t="shared" si="33"/>
        <v>0.57860044519723886</v>
      </c>
      <c r="X374" s="272"/>
      <c r="Y374" s="272"/>
      <c r="Z374" s="272"/>
      <c r="AA374" s="272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72">
        <f t="shared" si="42"/>
        <v>0.29626955008</v>
      </c>
      <c r="E375" s="272">
        <f t="shared" si="42"/>
        <v>0.28302848168</v>
      </c>
      <c r="F375" s="272">
        <f t="shared" si="27"/>
        <v>0.28302848168</v>
      </c>
      <c r="G375" s="272"/>
      <c r="H375" s="272"/>
      <c r="I375" s="272"/>
      <c r="J375" s="272">
        <f t="shared" si="43"/>
        <v>0.44259061152200008</v>
      </c>
      <c r="K375" s="272">
        <f t="shared" si="43"/>
        <v>0.41165230685400001</v>
      </c>
      <c r="L375" s="272">
        <f t="shared" si="29"/>
        <v>0.41165230685400001</v>
      </c>
      <c r="M375" s="272"/>
      <c r="N375" s="272"/>
      <c r="O375" s="272"/>
      <c r="P375" s="272">
        <f t="shared" si="44"/>
        <v>0.46640483738000005</v>
      </c>
      <c r="Q375" s="272">
        <f t="shared" si="44"/>
        <v>0.44873594808000006</v>
      </c>
      <c r="R375" s="272">
        <f t="shared" si="31"/>
        <v>0.44873594808000006</v>
      </c>
      <c r="S375" s="272"/>
      <c r="T375" s="272">
        <f t="shared" si="45"/>
        <v>0.60730375850109564</v>
      </c>
      <c r="U375" s="272">
        <f t="shared" si="45"/>
        <v>0.59689236484805575</v>
      </c>
      <c r="V375" s="272">
        <f t="shared" si="45"/>
        <v>0.5788890101977362</v>
      </c>
      <c r="W375" s="272">
        <f t="shared" si="33"/>
        <v>0.5788890101977362</v>
      </c>
      <c r="X375" s="272"/>
      <c r="Y375" s="272"/>
      <c r="Z375" s="272"/>
      <c r="AA375" s="272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72">
        <f t="shared" si="42"/>
        <v>0.29613665092000002</v>
      </c>
      <c r="E376" s="272">
        <f t="shared" si="42"/>
        <v>0.28315481168000001</v>
      </c>
      <c r="F376" s="272">
        <f t="shared" si="27"/>
        <v>0.28315481168000001</v>
      </c>
      <c r="G376" s="272"/>
      <c r="H376" s="272"/>
      <c r="I376" s="272"/>
      <c r="J376" s="272">
        <f t="shared" si="43"/>
        <v>0.44227288641300005</v>
      </c>
      <c r="K376" s="272">
        <f t="shared" si="43"/>
        <v>0.41192932055600001</v>
      </c>
      <c r="L376" s="272">
        <f t="shared" si="29"/>
        <v>0.41192932055600001</v>
      </c>
      <c r="M376" s="272"/>
      <c r="N376" s="272"/>
      <c r="O376" s="272"/>
      <c r="P376" s="272">
        <f t="shared" si="44"/>
        <v>0.46623041161800005</v>
      </c>
      <c r="Q376" s="272">
        <f t="shared" si="44"/>
        <v>0.44889577882200005</v>
      </c>
      <c r="R376" s="272">
        <f t="shared" si="31"/>
        <v>0.44889577882200005</v>
      </c>
      <c r="S376" s="272"/>
      <c r="T376" s="272">
        <f t="shared" si="45"/>
        <v>0.60703669820483519</v>
      </c>
      <c r="U376" s="272">
        <f t="shared" si="45"/>
        <v>0.59683858632725983</v>
      </c>
      <c r="V376" s="272">
        <f t="shared" si="45"/>
        <v>0.57917757519823376</v>
      </c>
      <c r="W376" s="272">
        <f t="shared" si="33"/>
        <v>0.57917757519823376</v>
      </c>
      <c r="X376" s="272"/>
      <c r="Y376" s="272"/>
      <c r="Z376" s="272"/>
      <c r="AA376" s="272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72">
        <f t="shared" si="42"/>
        <v>0.29600375175999999</v>
      </c>
      <c r="E377" s="272">
        <f t="shared" si="42"/>
        <v>0.28328114167999996</v>
      </c>
      <c r="F377" s="272">
        <f t="shared" si="27"/>
        <v>0.28328114167999996</v>
      </c>
      <c r="G377" s="272"/>
      <c r="H377" s="272"/>
      <c r="I377" s="272"/>
      <c r="J377" s="272">
        <f t="shared" si="43"/>
        <v>0.44195516130400003</v>
      </c>
      <c r="K377" s="272">
        <f t="shared" si="43"/>
        <v>0.41220633425800002</v>
      </c>
      <c r="L377" s="272">
        <f t="shared" si="29"/>
        <v>0.41220633425800002</v>
      </c>
      <c r="M377" s="272"/>
      <c r="N377" s="272"/>
      <c r="O377" s="272"/>
      <c r="P377" s="272">
        <f t="shared" si="44"/>
        <v>0.46605598585600005</v>
      </c>
      <c r="Q377" s="272">
        <f t="shared" si="44"/>
        <v>0.44905560956400004</v>
      </c>
      <c r="R377" s="272">
        <f t="shared" si="31"/>
        <v>0.44905560956400004</v>
      </c>
      <c r="S377" s="272"/>
      <c r="T377" s="272">
        <f t="shared" si="45"/>
        <v>0.60676963790857474</v>
      </c>
      <c r="U377" s="272">
        <f t="shared" si="45"/>
        <v>0.59678480780646381</v>
      </c>
      <c r="V377" s="272">
        <f t="shared" si="45"/>
        <v>0.57946614019873111</v>
      </c>
      <c r="W377" s="272">
        <f t="shared" si="33"/>
        <v>0.57946614019873111</v>
      </c>
      <c r="X377" s="272"/>
      <c r="Y377" s="272"/>
      <c r="Z377" s="272"/>
      <c r="AA377" s="272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72">
        <f t="shared" si="42"/>
        <v>0.29587085260000001</v>
      </c>
      <c r="E378" s="272">
        <f t="shared" si="42"/>
        <v>0.28340747167999997</v>
      </c>
      <c r="F378" s="272">
        <f t="shared" si="27"/>
        <v>0.28340747167999997</v>
      </c>
      <c r="G378" s="272"/>
      <c r="H378" s="272"/>
      <c r="I378" s="272"/>
      <c r="J378" s="272">
        <f t="shared" si="43"/>
        <v>0.44163743619500007</v>
      </c>
      <c r="K378" s="272">
        <f t="shared" si="43"/>
        <v>0.41248334795999997</v>
      </c>
      <c r="L378" s="272">
        <f t="shared" si="29"/>
        <v>0.41248334795999997</v>
      </c>
      <c r="M378" s="272"/>
      <c r="N378" s="272"/>
      <c r="O378" s="272"/>
      <c r="P378" s="272">
        <f t="shared" si="44"/>
        <v>0.465881560094</v>
      </c>
      <c r="Q378" s="272">
        <f t="shared" si="44"/>
        <v>0.44921544030600002</v>
      </c>
      <c r="R378" s="272">
        <f t="shared" si="31"/>
        <v>0.44921544030600002</v>
      </c>
      <c r="S378" s="272"/>
      <c r="T378" s="272">
        <f t="shared" si="45"/>
        <v>0.6065025776123143</v>
      </c>
      <c r="U378" s="272">
        <f t="shared" si="45"/>
        <v>0.5967310292856679</v>
      </c>
      <c r="V378" s="272">
        <f t="shared" si="45"/>
        <v>0.57975470519922856</v>
      </c>
      <c r="W378" s="272">
        <f t="shared" si="33"/>
        <v>0.57975470519922856</v>
      </c>
      <c r="X378" s="272"/>
      <c r="Y378" s="272"/>
      <c r="Z378" s="272"/>
      <c r="AA378" s="272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72">
        <f t="shared" si="42"/>
        <v>0.29573795344000003</v>
      </c>
      <c r="E379" s="272">
        <f t="shared" si="42"/>
        <v>0.28353380167999997</v>
      </c>
      <c r="F379" s="272">
        <f t="shared" si="27"/>
        <v>0.28353380167999997</v>
      </c>
      <c r="G379" s="272"/>
      <c r="H379" s="272"/>
      <c r="I379" s="272"/>
      <c r="J379" s="272">
        <f t="shared" si="43"/>
        <v>0.44131971108600004</v>
      </c>
      <c r="K379" s="272">
        <f t="shared" si="43"/>
        <v>0.41276036166199997</v>
      </c>
      <c r="L379" s="272">
        <f t="shared" si="29"/>
        <v>0.41276036166199997</v>
      </c>
      <c r="M379" s="272"/>
      <c r="N379" s="272"/>
      <c r="O379" s="272"/>
      <c r="P379" s="272">
        <f t="shared" si="44"/>
        <v>0.46570713433200006</v>
      </c>
      <c r="Q379" s="272">
        <f t="shared" si="44"/>
        <v>0.44937527104800001</v>
      </c>
      <c r="R379" s="272">
        <f t="shared" si="31"/>
        <v>0.44937527104800001</v>
      </c>
      <c r="S379" s="272"/>
      <c r="T379" s="272">
        <f t="shared" si="45"/>
        <v>0.60623551731605396</v>
      </c>
      <c r="U379" s="272">
        <f t="shared" si="45"/>
        <v>0.59667725076487188</v>
      </c>
      <c r="V379" s="272">
        <f t="shared" si="45"/>
        <v>0.58004327019972601</v>
      </c>
      <c r="W379" s="272">
        <f t="shared" si="33"/>
        <v>0.58004327019972601</v>
      </c>
      <c r="X379" s="272"/>
      <c r="Y379" s="272"/>
      <c r="Z379" s="272"/>
      <c r="AA379" s="272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72">
        <f t="shared" si="42"/>
        <v>0.29560505428000006</v>
      </c>
      <c r="E380" s="272">
        <f t="shared" si="42"/>
        <v>0.28366013168000004</v>
      </c>
      <c r="F380" s="272">
        <f t="shared" si="27"/>
        <v>0.28366013168000004</v>
      </c>
      <c r="G380" s="272"/>
      <c r="H380" s="272"/>
      <c r="I380" s="272"/>
      <c r="J380" s="272">
        <f t="shared" si="43"/>
        <v>0.44100198597700008</v>
      </c>
      <c r="K380" s="272">
        <f t="shared" si="43"/>
        <v>0.41303737536399998</v>
      </c>
      <c r="L380" s="272">
        <f t="shared" si="29"/>
        <v>0.41303737536399998</v>
      </c>
      <c r="M380" s="272"/>
      <c r="N380" s="272"/>
      <c r="O380" s="272"/>
      <c r="P380" s="272">
        <f t="shared" si="44"/>
        <v>0.46553270857000006</v>
      </c>
      <c r="Q380" s="272">
        <f t="shared" si="44"/>
        <v>0.44953510179000011</v>
      </c>
      <c r="R380" s="272">
        <f t="shared" si="31"/>
        <v>0.44953510179000011</v>
      </c>
      <c r="S380" s="272"/>
      <c r="T380" s="272">
        <f t="shared" si="45"/>
        <v>0.60596845701979352</v>
      </c>
      <c r="U380" s="272">
        <f t="shared" si="45"/>
        <v>0.59662347224407608</v>
      </c>
      <c r="V380" s="272">
        <f t="shared" si="45"/>
        <v>0.58033183520022347</v>
      </c>
      <c r="W380" s="272">
        <f t="shared" si="33"/>
        <v>0.58033183520022347</v>
      </c>
      <c r="X380" s="272"/>
      <c r="Y380" s="272"/>
      <c r="Z380" s="272"/>
      <c r="AA380" s="272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72">
        <f t="shared" si="42"/>
        <v>0.29547215512000002</v>
      </c>
      <c r="E381" s="272">
        <f t="shared" si="42"/>
        <v>0.28378646167999999</v>
      </c>
      <c r="F381" s="272">
        <f t="shared" si="27"/>
        <v>0.28378646167999999</v>
      </c>
      <c r="G381" s="272"/>
      <c r="H381" s="272"/>
      <c r="I381" s="272"/>
      <c r="J381" s="272">
        <f t="shared" si="43"/>
        <v>0.44068426086800006</v>
      </c>
      <c r="K381" s="272">
        <f t="shared" si="43"/>
        <v>0.41331438906600004</v>
      </c>
      <c r="L381" s="272">
        <f t="shared" si="29"/>
        <v>0.41331438906600004</v>
      </c>
      <c r="M381" s="272"/>
      <c r="N381" s="272"/>
      <c r="O381" s="272"/>
      <c r="P381" s="272">
        <f t="shared" si="44"/>
        <v>0.46535828280800007</v>
      </c>
      <c r="Q381" s="272">
        <f t="shared" si="44"/>
        <v>0.4496949325320001</v>
      </c>
      <c r="R381" s="272">
        <f t="shared" si="31"/>
        <v>0.4496949325320001</v>
      </c>
      <c r="S381" s="272"/>
      <c r="T381" s="272">
        <f t="shared" si="45"/>
        <v>0.60570139672353307</v>
      </c>
      <c r="U381" s="272">
        <f t="shared" si="45"/>
        <v>0.59656969372328006</v>
      </c>
      <c r="V381" s="272">
        <f t="shared" si="45"/>
        <v>0.58062040020072092</v>
      </c>
      <c r="W381" s="272">
        <f t="shared" si="33"/>
        <v>0.58062040020072092</v>
      </c>
      <c r="X381" s="272"/>
      <c r="Y381" s="272"/>
      <c r="Z381" s="272"/>
      <c r="AA381" s="272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72">
        <f t="shared" si="42"/>
        <v>0.29533925596000005</v>
      </c>
      <c r="E382" s="272">
        <f t="shared" si="42"/>
        <v>0.28391279168</v>
      </c>
      <c r="F382" s="272">
        <f t="shared" si="27"/>
        <v>0.28391279168</v>
      </c>
      <c r="G382" s="272"/>
      <c r="H382" s="272"/>
      <c r="I382" s="272"/>
      <c r="J382" s="272">
        <f t="shared" si="43"/>
        <v>0.44036653575900009</v>
      </c>
      <c r="K382" s="272">
        <f t="shared" si="43"/>
        <v>0.41359140276800005</v>
      </c>
      <c r="L382" s="272">
        <f t="shared" si="29"/>
        <v>0.41359140276800005</v>
      </c>
      <c r="M382" s="272"/>
      <c r="N382" s="272"/>
      <c r="O382" s="272"/>
      <c r="P382" s="272">
        <f t="shared" si="44"/>
        <v>0.46518385704600007</v>
      </c>
      <c r="Q382" s="272">
        <f t="shared" si="44"/>
        <v>0.44985476327400009</v>
      </c>
      <c r="R382" s="272">
        <f t="shared" si="31"/>
        <v>0.44985476327400009</v>
      </c>
      <c r="S382" s="272"/>
      <c r="T382" s="272">
        <f t="shared" si="45"/>
        <v>0.60543433642727262</v>
      </c>
      <c r="U382" s="272">
        <f t="shared" si="45"/>
        <v>0.59651591520248415</v>
      </c>
      <c r="V382" s="272">
        <f t="shared" si="45"/>
        <v>0.58090896520121837</v>
      </c>
      <c r="W382" s="272">
        <f t="shared" si="33"/>
        <v>0.58090896520121837</v>
      </c>
      <c r="X382" s="272"/>
      <c r="Y382" s="272"/>
      <c r="Z382" s="272"/>
      <c r="AA382" s="272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72">
        <f t="shared" si="42"/>
        <v>0.29520635680000001</v>
      </c>
      <c r="E383" s="272">
        <f t="shared" si="42"/>
        <v>0.28403912168000001</v>
      </c>
      <c r="F383" s="272">
        <f t="shared" si="27"/>
        <v>0.28403912168000001</v>
      </c>
      <c r="G383" s="272"/>
      <c r="H383" s="272"/>
      <c r="I383" s="272"/>
      <c r="J383" s="272">
        <f t="shared" si="43"/>
        <v>0.44004881065000007</v>
      </c>
      <c r="K383" s="272">
        <f t="shared" si="43"/>
        <v>0.41386841647000006</v>
      </c>
      <c r="L383" s="272">
        <f t="shared" si="29"/>
        <v>0.41386841647000006</v>
      </c>
      <c r="M383" s="272"/>
      <c r="N383" s="272"/>
      <c r="O383" s="272"/>
      <c r="P383" s="272">
        <f t="shared" si="44"/>
        <v>0.46500943128400007</v>
      </c>
      <c r="Q383" s="272">
        <f t="shared" si="44"/>
        <v>0.45001459401600008</v>
      </c>
      <c r="R383" s="272">
        <f t="shared" si="31"/>
        <v>0.45001459401600008</v>
      </c>
      <c r="S383" s="272"/>
      <c r="T383" s="272">
        <f t="shared" si="45"/>
        <v>0.60516727613101229</v>
      </c>
      <c r="U383" s="272">
        <f t="shared" si="45"/>
        <v>0.59646213668168813</v>
      </c>
      <c r="V383" s="272">
        <f t="shared" si="45"/>
        <v>0.58119753020171583</v>
      </c>
      <c r="W383" s="272">
        <f t="shared" si="33"/>
        <v>0.58119753020171583</v>
      </c>
      <c r="X383" s="272"/>
      <c r="Y383" s="272"/>
      <c r="Z383" s="272"/>
      <c r="AA383" s="272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72">
        <f t="shared" si="42"/>
        <v>0.29507345764000004</v>
      </c>
      <c r="E384" s="272">
        <f t="shared" si="42"/>
        <v>0.28416545168000001</v>
      </c>
      <c r="F384" s="272">
        <f t="shared" si="27"/>
        <v>0.28416545168000001</v>
      </c>
      <c r="G384" s="272"/>
      <c r="H384" s="272"/>
      <c r="I384" s="272"/>
      <c r="J384" s="272">
        <f t="shared" si="43"/>
        <v>0.4397310855410001</v>
      </c>
      <c r="K384" s="272">
        <f t="shared" si="43"/>
        <v>0.41414543017200001</v>
      </c>
      <c r="L384" s="272">
        <f t="shared" si="29"/>
        <v>0.41414543017200001</v>
      </c>
      <c r="M384" s="272"/>
      <c r="N384" s="272"/>
      <c r="O384" s="272"/>
      <c r="P384" s="272">
        <f t="shared" si="44"/>
        <v>0.46483500552200008</v>
      </c>
      <c r="Q384" s="272">
        <f t="shared" si="44"/>
        <v>0.45017442475800007</v>
      </c>
      <c r="R384" s="272">
        <f t="shared" si="31"/>
        <v>0.45017442475800007</v>
      </c>
      <c r="S384" s="272"/>
      <c r="T384" s="272">
        <f t="shared" si="45"/>
        <v>0.60490021583475184</v>
      </c>
      <c r="U384" s="272">
        <f t="shared" si="45"/>
        <v>0.59640835816089222</v>
      </c>
      <c r="V384" s="272">
        <f t="shared" si="45"/>
        <v>0.58148609520221317</v>
      </c>
      <c r="W384" s="272">
        <f t="shared" si="33"/>
        <v>0.58148609520221317</v>
      </c>
      <c r="X384" s="272"/>
      <c r="Y384" s="272"/>
      <c r="Z384" s="272"/>
      <c r="AA384" s="272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72">
        <f t="shared" si="42"/>
        <v>0.29494055848</v>
      </c>
      <c r="E385" s="272">
        <f t="shared" si="42"/>
        <v>0.28429178168000002</v>
      </c>
      <c r="F385" s="272">
        <f t="shared" si="27"/>
        <v>0.28429178168000002</v>
      </c>
      <c r="G385" s="272"/>
      <c r="H385" s="272"/>
      <c r="I385" s="272"/>
      <c r="J385" s="272">
        <f t="shared" si="43"/>
        <v>0.43941336043200008</v>
      </c>
      <c r="K385" s="272">
        <f t="shared" si="43"/>
        <v>0.41442244387399996</v>
      </c>
      <c r="L385" s="272">
        <f t="shared" si="29"/>
        <v>0.41442244387399996</v>
      </c>
      <c r="M385" s="272"/>
      <c r="N385" s="272"/>
      <c r="O385" s="272"/>
      <c r="P385" s="272">
        <f t="shared" si="44"/>
        <v>0.46466057976000008</v>
      </c>
      <c r="Q385" s="272">
        <f t="shared" si="44"/>
        <v>0.45033425550000006</v>
      </c>
      <c r="R385" s="272">
        <f t="shared" si="31"/>
        <v>0.45033425550000006</v>
      </c>
      <c r="S385" s="272"/>
      <c r="T385" s="272">
        <f t="shared" si="45"/>
        <v>0.6046331555384914</v>
      </c>
      <c r="U385" s="272">
        <f t="shared" si="45"/>
        <v>0.59635457964009619</v>
      </c>
      <c r="V385" s="272">
        <f t="shared" si="45"/>
        <v>0.58177466020271063</v>
      </c>
      <c r="W385" s="272">
        <f t="shared" si="33"/>
        <v>0.58177466020271063</v>
      </c>
      <c r="X385" s="272"/>
      <c r="Y385" s="272"/>
      <c r="Z385" s="272"/>
      <c r="AA385" s="272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72">
        <f t="shared" si="42"/>
        <v>0.29480765932000003</v>
      </c>
      <c r="E386" s="272">
        <f t="shared" si="42"/>
        <v>0.28441811167999997</v>
      </c>
      <c r="F386" s="272">
        <f t="shared" si="27"/>
        <v>0.28441811167999997</v>
      </c>
      <c r="G386" s="272"/>
      <c r="H386" s="272"/>
      <c r="I386" s="272"/>
      <c r="J386" s="272">
        <f t="shared" si="43"/>
        <v>0.43909563532300011</v>
      </c>
      <c r="K386" s="272">
        <f t="shared" si="43"/>
        <v>0.41469945757599996</v>
      </c>
      <c r="L386" s="272">
        <f t="shared" si="29"/>
        <v>0.41469945757599996</v>
      </c>
      <c r="M386" s="272"/>
      <c r="N386" s="272"/>
      <c r="O386" s="272"/>
      <c r="P386" s="272">
        <f t="shared" si="44"/>
        <v>0.46448615399800003</v>
      </c>
      <c r="Q386" s="272">
        <f t="shared" si="44"/>
        <v>0.45049408624200005</v>
      </c>
      <c r="R386" s="272">
        <f t="shared" si="31"/>
        <v>0.45049408624200005</v>
      </c>
      <c r="S386" s="272"/>
      <c r="T386" s="272">
        <f t="shared" si="45"/>
        <v>0.60436609524223095</v>
      </c>
      <c r="U386" s="272">
        <f t="shared" si="45"/>
        <v>0.59630080111930028</v>
      </c>
      <c r="V386" s="272">
        <f t="shared" si="45"/>
        <v>0.58206322520320808</v>
      </c>
      <c r="W386" s="272">
        <f t="shared" si="33"/>
        <v>0.58206322520320808</v>
      </c>
      <c r="X386" s="272"/>
      <c r="Y386" s="272"/>
      <c r="Z386" s="272"/>
      <c r="AA386" s="272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72">
        <f t="shared" si="42"/>
        <v>0.29467476016000005</v>
      </c>
      <c r="E387" s="272">
        <f t="shared" si="42"/>
        <v>0.28454444167999998</v>
      </c>
      <c r="F387" s="272">
        <f t="shared" si="27"/>
        <v>0.28454444167999998</v>
      </c>
      <c r="G387" s="272"/>
      <c r="H387" s="272"/>
      <c r="I387" s="272"/>
      <c r="J387" s="272">
        <f t="shared" si="43"/>
        <v>0.43877791021400003</v>
      </c>
      <c r="K387" s="272">
        <f t="shared" si="43"/>
        <v>0.41497647127800003</v>
      </c>
      <c r="L387" s="272">
        <f t="shared" si="29"/>
        <v>0.41497647127800003</v>
      </c>
      <c r="M387" s="272"/>
      <c r="N387" s="272"/>
      <c r="O387" s="272"/>
      <c r="P387" s="272">
        <f t="shared" si="44"/>
        <v>0.46431172823600003</v>
      </c>
      <c r="Q387" s="272">
        <f t="shared" si="44"/>
        <v>0.45065391698400004</v>
      </c>
      <c r="R387" s="272">
        <f t="shared" si="31"/>
        <v>0.45065391698400004</v>
      </c>
      <c r="S387" s="272"/>
      <c r="T387" s="272">
        <f t="shared" si="45"/>
        <v>0.6040990349459705</v>
      </c>
      <c r="U387" s="272">
        <f t="shared" si="45"/>
        <v>0.59624702259850426</v>
      </c>
      <c r="V387" s="272">
        <f t="shared" si="45"/>
        <v>0.58235179020370553</v>
      </c>
      <c r="W387" s="272">
        <f t="shared" si="33"/>
        <v>0.58235179020370553</v>
      </c>
      <c r="X387" s="272"/>
      <c r="Y387" s="272"/>
      <c r="Z387" s="272"/>
      <c r="AA387" s="272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72">
        <f t="shared" si="42"/>
        <v>0.29454186100000002</v>
      </c>
      <c r="E388" s="272">
        <f t="shared" si="42"/>
        <v>0.28467077167999999</v>
      </c>
      <c r="F388" s="272">
        <f t="shared" si="27"/>
        <v>0.28467077167999999</v>
      </c>
      <c r="G388" s="272"/>
      <c r="H388" s="272"/>
      <c r="I388" s="272"/>
      <c r="J388" s="272">
        <f t="shared" si="43"/>
        <v>0.43846018510500007</v>
      </c>
      <c r="K388" s="272">
        <f t="shared" si="43"/>
        <v>0.41525348498000003</v>
      </c>
      <c r="L388" s="272">
        <f t="shared" si="29"/>
        <v>0.41525348498000003</v>
      </c>
      <c r="M388" s="272"/>
      <c r="N388" s="272"/>
      <c r="O388" s="272"/>
      <c r="P388" s="272">
        <f t="shared" si="44"/>
        <v>0.46413730247400004</v>
      </c>
      <c r="Q388" s="272">
        <f t="shared" si="44"/>
        <v>0.45081374772600002</v>
      </c>
      <c r="R388" s="272">
        <f t="shared" si="31"/>
        <v>0.45081374772600002</v>
      </c>
      <c r="S388" s="272"/>
      <c r="T388" s="272">
        <f t="shared" si="45"/>
        <v>0.60383197464971017</v>
      </c>
      <c r="U388" s="272">
        <f t="shared" si="45"/>
        <v>0.59619324407770824</v>
      </c>
      <c r="V388" s="272">
        <f t="shared" si="45"/>
        <v>0.58264035520420299</v>
      </c>
      <c r="W388" s="272">
        <f t="shared" si="33"/>
        <v>0.58264035520420299</v>
      </c>
      <c r="X388" s="272"/>
      <c r="Y388" s="272"/>
      <c r="Z388" s="272"/>
      <c r="AA388" s="272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72">
        <f t="shared" si="42"/>
        <v>0.29440896183999998</v>
      </c>
      <c r="E389" s="272">
        <f t="shared" si="42"/>
        <v>0.28479710168</v>
      </c>
      <c r="F389" s="272">
        <f t="shared" si="27"/>
        <v>0.28479710168</v>
      </c>
      <c r="G389" s="272"/>
      <c r="H389" s="272"/>
      <c r="I389" s="272"/>
      <c r="J389" s="272">
        <f t="shared" si="43"/>
        <v>0.43814245999600004</v>
      </c>
      <c r="K389" s="272">
        <f t="shared" si="43"/>
        <v>0.41553049868199998</v>
      </c>
      <c r="L389" s="272">
        <f t="shared" si="29"/>
        <v>0.41553049868199998</v>
      </c>
      <c r="M389" s="272"/>
      <c r="N389" s="272"/>
      <c r="O389" s="272"/>
      <c r="P389" s="272">
        <f t="shared" si="44"/>
        <v>0.46396287671199998</v>
      </c>
      <c r="Q389" s="272">
        <f t="shared" si="44"/>
        <v>0.45097357846800007</v>
      </c>
      <c r="R389" s="272">
        <f t="shared" si="31"/>
        <v>0.45097357846800007</v>
      </c>
      <c r="S389" s="272"/>
      <c r="T389" s="272">
        <f t="shared" si="45"/>
        <v>0.60356491435344972</v>
      </c>
      <c r="U389" s="272">
        <f t="shared" si="45"/>
        <v>0.59613946555691233</v>
      </c>
      <c r="V389" s="272">
        <f t="shared" si="45"/>
        <v>0.58292892020470044</v>
      </c>
      <c r="W389" s="272">
        <f t="shared" si="33"/>
        <v>0.58292892020470044</v>
      </c>
      <c r="X389" s="272"/>
      <c r="Y389" s="272"/>
      <c r="Z389" s="272"/>
      <c r="AA389" s="272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72">
        <f t="shared" si="42"/>
        <v>0.29427606268000001</v>
      </c>
      <c r="E390" s="272">
        <f t="shared" si="42"/>
        <v>0.28492343168000001</v>
      </c>
      <c r="F390" s="272">
        <f t="shared" si="27"/>
        <v>0.28492343168000001</v>
      </c>
      <c r="G390" s="272"/>
      <c r="H390" s="272"/>
      <c r="I390" s="272"/>
      <c r="J390" s="272">
        <f t="shared" si="43"/>
        <v>0.43782473488700002</v>
      </c>
      <c r="K390" s="272">
        <f t="shared" si="43"/>
        <v>0.41580751238399999</v>
      </c>
      <c r="L390" s="272">
        <f t="shared" si="29"/>
        <v>0.41580751238399999</v>
      </c>
      <c r="M390" s="272"/>
      <c r="N390" s="272"/>
      <c r="O390" s="272"/>
      <c r="P390" s="272">
        <f t="shared" si="44"/>
        <v>0.46378845094999999</v>
      </c>
      <c r="Q390" s="272">
        <f t="shared" si="44"/>
        <v>0.45113340921000006</v>
      </c>
      <c r="R390" s="272">
        <f t="shared" si="31"/>
        <v>0.45113340921000006</v>
      </c>
      <c r="S390" s="272"/>
      <c r="T390" s="272">
        <f t="shared" si="45"/>
        <v>0.60329785405718928</v>
      </c>
      <c r="U390" s="272">
        <f t="shared" si="45"/>
        <v>0.59608568703611642</v>
      </c>
      <c r="V390" s="272">
        <f t="shared" si="45"/>
        <v>0.58321748520519789</v>
      </c>
      <c r="W390" s="272">
        <f t="shared" si="33"/>
        <v>0.58321748520519789</v>
      </c>
      <c r="X390" s="272"/>
      <c r="Y390" s="272"/>
      <c r="Z390" s="272"/>
      <c r="AA390" s="272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72">
        <f t="shared" si="42"/>
        <v>0.29414316352000003</v>
      </c>
      <c r="E391" s="272">
        <f t="shared" si="42"/>
        <v>0.28504976168000001</v>
      </c>
      <c r="F391" s="272">
        <f t="shared" si="27"/>
        <v>0.28504976168000001</v>
      </c>
      <c r="G391" s="272"/>
      <c r="H391" s="272"/>
      <c r="I391" s="272"/>
      <c r="J391" s="272">
        <f t="shared" si="43"/>
        <v>0.43750700977800006</v>
      </c>
      <c r="K391" s="272">
        <f t="shared" si="43"/>
        <v>0.416084526086</v>
      </c>
      <c r="L391" s="272">
        <f t="shared" si="29"/>
        <v>0.416084526086</v>
      </c>
      <c r="M391" s="272"/>
      <c r="N391" s="272"/>
      <c r="O391" s="272"/>
      <c r="P391" s="272">
        <f t="shared" si="44"/>
        <v>0.46361402518800005</v>
      </c>
      <c r="Q391" s="272">
        <f t="shared" si="44"/>
        <v>0.45129323995200005</v>
      </c>
      <c r="R391" s="272">
        <f t="shared" si="31"/>
        <v>0.45129323995200005</v>
      </c>
      <c r="S391" s="272"/>
      <c r="T391" s="272">
        <f t="shared" si="45"/>
        <v>0.60303079376092894</v>
      </c>
      <c r="U391" s="272">
        <f t="shared" si="45"/>
        <v>0.5960319085153204</v>
      </c>
      <c r="V391" s="272">
        <f t="shared" si="45"/>
        <v>0.58350605020569524</v>
      </c>
      <c r="W391" s="272">
        <f t="shared" si="33"/>
        <v>0.58350605020569524</v>
      </c>
      <c r="X391" s="272"/>
      <c r="Y391" s="272"/>
      <c r="Z391" s="272"/>
      <c r="AA391" s="272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72">
        <f t="shared" si="42"/>
        <v>0.29401026436</v>
      </c>
      <c r="E392" s="272">
        <f t="shared" si="42"/>
        <v>0.28517609167999997</v>
      </c>
      <c r="F392" s="272">
        <f t="shared" si="27"/>
        <v>0.28517609167999997</v>
      </c>
      <c r="G392" s="272"/>
      <c r="H392" s="272"/>
      <c r="I392" s="272"/>
      <c r="J392" s="272">
        <f t="shared" si="43"/>
        <v>0.43718928466899998</v>
      </c>
      <c r="K392" s="272">
        <f t="shared" si="43"/>
        <v>0.416361539788</v>
      </c>
      <c r="L392" s="272">
        <f t="shared" si="29"/>
        <v>0.416361539788</v>
      </c>
      <c r="M392" s="272"/>
      <c r="N392" s="272"/>
      <c r="O392" s="272"/>
      <c r="P392" s="272">
        <f t="shared" si="44"/>
        <v>0.46343959942599999</v>
      </c>
      <c r="Q392" s="272">
        <f t="shared" si="44"/>
        <v>0.45145307069400004</v>
      </c>
      <c r="R392" s="272">
        <f t="shared" si="31"/>
        <v>0.45145307069400004</v>
      </c>
      <c r="S392" s="272"/>
      <c r="T392" s="272">
        <f t="shared" si="45"/>
        <v>0.60276373346466838</v>
      </c>
      <c r="U392" s="272">
        <f t="shared" si="45"/>
        <v>0.59597812999452437</v>
      </c>
      <c r="V392" s="272">
        <f t="shared" si="45"/>
        <v>0.58379461520619258</v>
      </c>
      <c r="W392" s="272">
        <f t="shared" si="33"/>
        <v>0.58379461520619258</v>
      </c>
      <c r="X392" s="272"/>
      <c r="Y392" s="272"/>
      <c r="Z392" s="272"/>
      <c r="AA392" s="272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72">
        <f t="shared" si="42"/>
        <v>0.29387736520000002</v>
      </c>
      <c r="E393" s="272">
        <f t="shared" si="42"/>
        <v>0.28530242168000003</v>
      </c>
      <c r="F393" s="272">
        <f t="shared" si="27"/>
        <v>0.28530242168000003</v>
      </c>
      <c r="G393" s="272"/>
      <c r="H393" s="272"/>
      <c r="I393" s="272"/>
      <c r="J393" s="272">
        <f t="shared" si="43"/>
        <v>0.43687155956000001</v>
      </c>
      <c r="K393" s="272">
        <f t="shared" si="43"/>
        <v>0.41663855349000001</v>
      </c>
      <c r="L393" s="272">
        <f t="shared" si="29"/>
        <v>0.41663855349000001</v>
      </c>
      <c r="M393" s="272"/>
      <c r="N393" s="272"/>
      <c r="O393" s="272"/>
      <c r="P393" s="272">
        <f t="shared" si="44"/>
        <v>0.46326517366400005</v>
      </c>
      <c r="Q393" s="272">
        <f t="shared" si="44"/>
        <v>0.45161290143600008</v>
      </c>
      <c r="R393" s="272">
        <f t="shared" si="31"/>
        <v>0.45161290143600008</v>
      </c>
      <c r="S393" s="272"/>
      <c r="T393" s="272">
        <f t="shared" si="45"/>
        <v>0.60249667316840805</v>
      </c>
      <c r="U393" s="272">
        <f t="shared" si="45"/>
        <v>0.59592435147372858</v>
      </c>
      <c r="V393" s="272">
        <f t="shared" si="45"/>
        <v>0.58408318020669014</v>
      </c>
      <c r="W393" s="272">
        <f t="shared" si="33"/>
        <v>0.58408318020669014</v>
      </c>
      <c r="X393" s="272"/>
      <c r="Y393" s="272"/>
      <c r="Z393" s="272"/>
      <c r="AA393" s="272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72">
        <f t="shared" si="42"/>
        <v>0.29374446604000004</v>
      </c>
      <c r="E394" s="272">
        <f t="shared" si="42"/>
        <v>0.28542875168000004</v>
      </c>
      <c r="F394" s="272">
        <f t="shared" si="27"/>
        <v>0.28542875168000004</v>
      </c>
      <c r="G394" s="272"/>
      <c r="H394" s="272"/>
      <c r="I394" s="272"/>
      <c r="J394" s="272">
        <f t="shared" si="43"/>
        <v>0.4365538344510001</v>
      </c>
      <c r="K394" s="272">
        <f t="shared" si="43"/>
        <v>0.41691556719200007</v>
      </c>
      <c r="L394" s="272">
        <f t="shared" si="29"/>
        <v>0.41691556719200007</v>
      </c>
      <c r="M394" s="272"/>
      <c r="N394" s="272"/>
      <c r="O394" s="272"/>
      <c r="P394" s="272">
        <f t="shared" si="44"/>
        <v>0.46309074790200011</v>
      </c>
      <c r="Q394" s="272">
        <f t="shared" si="44"/>
        <v>0.45177273217800007</v>
      </c>
      <c r="R394" s="272">
        <f t="shared" si="31"/>
        <v>0.45177273217800007</v>
      </c>
      <c r="S394" s="272"/>
      <c r="T394" s="272">
        <f t="shared" si="45"/>
        <v>0.6022296128721476</v>
      </c>
      <c r="U394" s="272">
        <f t="shared" si="45"/>
        <v>0.59587057295293255</v>
      </c>
      <c r="V394" s="272">
        <f t="shared" si="45"/>
        <v>0.5843717452071876</v>
      </c>
      <c r="W394" s="272">
        <f t="shared" si="33"/>
        <v>0.5843717452071876</v>
      </c>
      <c r="X394" s="272"/>
      <c r="Y394" s="272"/>
      <c r="Z394" s="272"/>
      <c r="AA394" s="272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72">
        <f t="shared" si="42"/>
        <v>0.29361156688000001</v>
      </c>
      <c r="E395" s="272">
        <f t="shared" si="42"/>
        <v>0.28555508168000004</v>
      </c>
      <c r="F395" s="272">
        <f t="shared" si="27"/>
        <v>0.28555508168000004</v>
      </c>
      <c r="G395" s="272"/>
      <c r="H395" s="272"/>
      <c r="I395" s="272"/>
      <c r="J395" s="272">
        <f t="shared" si="43"/>
        <v>0.43623610934200008</v>
      </c>
      <c r="K395" s="272">
        <f t="shared" si="43"/>
        <v>0.41719258089400002</v>
      </c>
      <c r="L395" s="272">
        <f t="shared" si="29"/>
        <v>0.41719258089400002</v>
      </c>
      <c r="M395" s="272"/>
      <c r="N395" s="272"/>
      <c r="O395" s="272"/>
      <c r="P395" s="272">
        <f t="shared" si="44"/>
        <v>0.46291632214</v>
      </c>
      <c r="Q395" s="272">
        <f t="shared" si="44"/>
        <v>0.45193256292000006</v>
      </c>
      <c r="R395" s="272">
        <f t="shared" si="31"/>
        <v>0.45193256292000006</v>
      </c>
      <c r="S395" s="272"/>
      <c r="T395" s="272">
        <f t="shared" si="45"/>
        <v>0.60196255257588716</v>
      </c>
      <c r="U395" s="272">
        <f t="shared" si="45"/>
        <v>0.59581679443213664</v>
      </c>
      <c r="V395" s="272">
        <f t="shared" si="45"/>
        <v>0.58466031020768505</v>
      </c>
      <c r="W395" s="272">
        <f t="shared" si="33"/>
        <v>0.58466031020768505</v>
      </c>
      <c r="X395" s="272"/>
      <c r="Y395" s="272"/>
      <c r="Z395" s="272"/>
      <c r="AA395" s="272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72">
        <f t="shared" si="42"/>
        <v>0.29347866772000003</v>
      </c>
      <c r="E396" s="272">
        <f t="shared" si="42"/>
        <v>0.28568141168</v>
      </c>
      <c r="F396" s="272">
        <f t="shared" si="27"/>
        <v>0.28568141168</v>
      </c>
      <c r="G396" s="272"/>
      <c r="H396" s="272"/>
      <c r="I396" s="272"/>
      <c r="J396" s="272">
        <f t="shared" si="43"/>
        <v>0.43591838423300011</v>
      </c>
      <c r="K396" s="272">
        <f t="shared" si="43"/>
        <v>0.41746959459599997</v>
      </c>
      <c r="L396" s="272">
        <f t="shared" si="29"/>
        <v>0.41746959459599997</v>
      </c>
      <c r="M396" s="272"/>
      <c r="N396" s="272"/>
      <c r="O396" s="272"/>
      <c r="P396" s="272">
        <f t="shared" si="44"/>
        <v>0.46274189637800006</v>
      </c>
      <c r="Q396" s="272">
        <f t="shared" si="44"/>
        <v>0.45209239366200005</v>
      </c>
      <c r="R396" s="272">
        <f t="shared" si="31"/>
        <v>0.45209239366200005</v>
      </c>
      <c r="S396" s="272"/>
      <c r="T396" s="272">
        <f t="shared" si="45"/>
        <v>0.60169549227962682</v>
      </c>
      <c r="U396" s="272">
        <f t="shared" si="45"/>
        <v>0.59576301591134062</v>
      </c>
      <c r="V396" s="272">
        <f t="shared" si="45"/>
        <v>0.58494887520818251</v>
      </c>
      <c r="W396" s="272">
        <f t="shared" si="33"/>
        <v>0.58494887520818251</v>
      </c>
      <c r="X396" s="272"/>
      <c r="Y396" s="272"/>
      <c r="Z396" s="272"/>
      <c r="AA396" s="272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72">
        <f t="shared" si="42"/>
        <v>0.29334576856000005</v>
      </c>
      <c r="E397" s="272">
        <f t="shared" si="42"/>
        <v>0.28580774168</v>
      </c>
      <c r="F397" s="272">
        <f t="shared" si="27"/>
        <v>0.28580774168</v>
      </c>
      <c r="G397" s="272"/>
      <c r="H397" s="272"/>
      <c r="I397" s="272"/>
      <c r="J397" s="272">
        <f t="shared" si="43"/>
        <v>0.43560065912400003</v>
      </c>
      <c r="K397" s="272">
        <f t="shared" si="43"/>
        <v>0.41774660829800003</v>
      </c>
      <c r="L397" s="272">
        <f t="shared" si="29"/>
        <v>0.41774660829800003</v>
      </c>
      <c r="M397" s="272"/>
      <c r="N397" s="272"/>
      <c r="O397" s="272"/>
      <c r="P397" s="272">
        <f t="shared" si="44"/>
        <v>0.46256747061600006</v>
      </c>
      <c r="Q397" s="272">
        <f t="shared" si="44"/>
        <v>0.45225222440400009</v>
      </c>
      <c r="R397" s="272">
        <f t="shared" si="31"/>
        <v>0.45225222440400009</v>
      </c>
      <c r="S397" s="272"/>
      <c r="T397" s="272">
        <f t="shared" si="45"/>
        <v>0.60142843198336637</v>
      </c>
      <c r="U397" s="272">
        <f t="shared" si="45"/>
        <v>0.59570923739054471</v>
      </c>
      <c r="V397" s="272">
        <f t="shared" si="45"/>
        <v>0.58523744020867996</v>
      </c>
      <c r="W397" s="272">
        <f t="shared" si="33"/>
        <v>0.58523744020867996</v>
      </c>
      <c r="X397" s="272"/>
      <c r="Y397" s="272"/>
      <c r="Z397" s="272"/>
      <c r="AA397" s="272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72">
        <f t="shared" si="42"/>
        <v>0.29321286940000002</v>
      </c>
      <c r="E398" s="272">
        <f t="shared" si="42"/>
        <v>0.28593407168000001</v>
      </c>
      <c r="F398" s="272">
        <f t="shared" si="27"/>
        <v>0.28593407168000001</v>
      </c>
      <c r="G398" s="272"/>
      <c r="H398" s="272"/>
      <c r="I398" s="272"/>
      <c r="J398" s="272">
        <f t="shared" si="43"/>
        <v>0.43528293401500007</v>
      </c>
      <c r="K398" s="272">
        <f t="shared" si="43"/>
        <v>0.41802362199999998</v>
      </c>
      <c r="L398" s="272">
        <f t="shared" si="29"/>
        <v>0.41802362199999998</v>
      </c>
      <c r="M398" s="272"/>
      <c r="N398" s="272"/>
      <c r="O398" s="272"/>
      <c r="P398" s="272">
        <f t="shared" si="44"/>
        <v>0.46239304485400001</v>
      </c>
      <c r="Q398" s="272">
        <f t="shared" si="44"/>
        <v>0.45241205514600003</v>
      </c>
      <c r="R398" s="272">
        <f t="shared" si="31"/>
        <v>0.45241205514600003</v>
      </c>
      <c r="S398" s="272"/>
      <c r="T398" s="272">
        <f t="shared" si="45"/>
        <v>0.60116137168710593</v>
      </c>
      <c r="U398" s="272">
        <f t="shared" si="45"/>
        <v>0.59565545886974869</v>
      </c>
      <c r="V398" s="272">
        <f t="shared" si="45"/>
        <v>0.5855260052091773</v>
      </c>
      <c r="W398" s="272">
        <f t="shared" si="33"/>
        <v>0.5855260052091773</v>
      </c>
      <c r="X398" s="272"/>
      <c r="Y398" s="272"/>
      <c r="Z398" s="272"/>
      <c r="AA398" s="272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72">
        <f t="shared" si="42"/>
        <v>0.29307997023999999</v>
      </c>
      <c r="E399" s="272">
        <f t="shared" si="42"/>
        <v>0.28606040168000002</v>
      </c>
      <c r="F399" s="272">
        <f t="shared" si="27"/>
        <v>0.28606040168000002</v>
      </c>
      <c r="G399" s="272"/>
      <c r="H399" s="272"/>
      <c r="I399" s="272"/>
      <c r="J399" s="272">
        <f t="shared" si="43"/>
        <v>0.43496520890600004</v>
      </c>
      <c r="K399" s="272">
        <f t="shared" si="43"/>
        <v>0.41830063570200005</v>
      </c>
      <c r="L399" s="272">
        <f t="shared" si="29"/>
        <v>0.41830063570200005</v>
      </c>
      <c r="M399" s="272"/>
      <c r="N399" s="272"/>
      <c r="O399" s="272"/>
      <c r="P399" s="272">
        <f t="shared" si="44"/>
        <v>0.46221861909200002</v>
      </c>
      <c r="Q399" s="272">
        <f t="shared" si="44"/>
        <v>0.45257188588800001</v>
      </c>
      <c r="R399" s="272">
        <f t="shared" si="31"/>
        <v>0.45257188588800001</v>
      </c>
      <c r="S399" s="272"/>
      <c r="T399" s="272">
        <f t="shared" si="45"/>
        <v>0.60089431139084548</v>
      </c>
      <c r="U399" s="272">
        <f t="shared" si="45"/>
        <v>0.59560168034895278</v>
      </c>
      <c r="V399" s="272">
        <f t="shared" si="45"/>
        <v>0.58581457020967476</v>
      </c>
      <c r="W399" s="272">
        <f t="shared" si="33"/>
        <v>0.58581457020967476</v>
      </c>
      <c r="X399" s="272"/>
      <c r="Y399" s="272"/>
      <c r="Z399" s="272"/>
      <c r="AA399" s="272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72">
        <f t="shared" si="42"/>
        <v>0.29294707108000001</v>
      </c>
      <c r="E400" s="272">
        <f t="shared" si="42"/>
        <v>0.28618673168000003</v>
      </c>
      <c r="F400" s="272">
        <f t="shared" si="27"/>
        <v>0.28618673168000003</v>
      </c>
      <c r="G400" s="272"/>
      <c r="H400" s="272"/>
      <c r="I400" s="272"/>
      <c r="J400" s="272">
        <f t="shared" si="43"/>
        <v>0.43464748379700002</v>
      </c>
      <c r="K400" s="272">
        <f t="shared" si="43"/>
        <v>0.418577649404</v>
      </c>
      <c r="L400" s="272">
        <f t="shared" si="29"/>
        <v>0.418577649404</v>
      </c>
      <c r="M400" s="272"/>
      <c r="N400" s="272"/>
      <c r="O400" s="272"/>
      <c r="P400" s="272">
        <f t="shared" si="44"/>
        <v>0.46204419333000002</v>
      </c>
      <c r="Q400" s="272">
        <f t="shared" si="44"/>
        <v>0.45273171663</v>
      </c>
      <c r="R400" s="272">
        <f t="shared" si="31"/>
        <v>0.45273171663</v>
      </c>
      <c r="S400" s="272"/>
      <c r="T400" s="272">
        <f t="shared" si="45"/>
        <v>0.60062725109458515</v>
      </c>
      <c r="U400" s="272">
        <f t="shared" si="45"/>
        <v>0.59554790182815676</v>
      </c>
      <c r="V400" s="272">
        <f t="shared" si="45"/>
        <v>0.58610313521017221</v>
      </c>
      <c r="W400" s="272">
        <f t="shared" si="33"/>
        <v>0.58610313521017221</v>
      </c>
      <c r="X400" s="272"/>
      <c r="Y400" s="272"/>
      <c r="Z400" s="272"/>
      <c r="AA400" s="272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72">
        <f t="shared" si="42"/>
        <v>0.29281417192000003</v>
      </c>
      <c r="E401" s="272">
        <f t="shared" si="42"/>
        <v>0.28631306167999998</v>
      </c>
      <c r="F401" s="272">
        <f t="shared" si="27"/>
        <v>0.28631306167999998</v>
      </c>
      <c r="G401" s="272"/>
      <c r="H401" s="272"/>
      <c r="I401" s="272"/>
      <c r="J401" s="272">
        <f t="shared" si="43"/>
        <v>0.43432975868800006</v>
      </c>
      <c r="K401" s="272">
        <f t="shared" si="43"/>
        <v>0.418854663106</v>
      </c>
      <c r="L401" s="272">
        <f t="shared" si="29"/>
        <v>0.418854663106</v>
      </c>
      <c r="M401" s="272"/>
      <c r="N401" s="272"/>
      <c r="O401" s="272"/>
      <c r="P401" s="272">
        <f t="shared" si="44"/>
        <v>0.46186976756800002</v>
      </c>
      <c r="Q401" s="272">
        <f t="shared" si="44"/>
        <v>0.45289154737199999</v>
      </c>
      <c r="R401" s="272">
        <f t="shared" si="31"/>
        <v>0.45289154737199999</v>
      </c>
      <c r="S401" s="272"/>
      <c r="T401" s="272">
        <f t="shared" si="45"/>
        <v>0.6003601907983247</v>
      </c>
      <c r="U401" s="272">
        <f t="shared" si="45"/>
        <v>0.59549412330736085</v>
      </c>
      <c r="V401" s="272">
        <f t="shared" si="45"/>
        <v>0.58639170021066966</v>
      </c>
      <c r="W401" s="272">
        <f t="shared" si="33"/>
        <v>0.58639170021066966</v>
      </c>
      <c r="X401" s="272"/>
      <c r="Y401" s="272"/>
      <c r="Z401" s="272"/>
      <c r="AA401" s="272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72">
        <f t="shared" si="42"/>
        <v>0.29268127276</v>
      </c>
      <c r="E402" s="272">
        <f t="shared" si="42"/>
        <v>0.28643939167999999</v>
      </c>
      <c r="F402" s="272">
        <f t="shared" si="27"/>
        <v>0.28643939167999999</v>
      </c>
      <c r="G402" s="272"/>
      <c r="H402" s="272"/>
      <c r="I402" s="272"/>
      <c r="J402" s="272">
        <f t="shared" si="43"/>
        <v>0.43401203357900009</v>
      </c>
      <c r="K402" s="272">
        <f t="shared" si="43"/>
        <v>0.41913167680800001</v>
      </c>
      <c r="L402" s="272">
        <f t="shared" si="29"/>
        <v>0.41913167680800001</v>
      </c>
      <c r="M402" s="272"/>
      <c r="N402" s="272"/>
      <c r="O402" s="272"/>
      <c r="P402" s="272">
        <f t="shared" si="44"/>
        <v>0.46169534180600003</v>
      </c>
      <c r="Q402" s="272">
        <f t="shared" si="44"/>
        <v>0.45305137811399998</v>
      </c>
      <c r="R402" s="272">
        <f t="shared" si="31"/>
        <v>0.45305137811399998</v>
      </c>
      <c r="S402" s="272"/>
      <c r="T402" s="272">
        <f t="shared" si="45"/>
        <v>0.60009313050206425</v>
      </c>
      <c r="U402" s="272">
        <f t="shared" si="45"/>
        <v>0.59544034478656482</v>
      </c>
      <c r="V402" s="272">
        <f t="shared" si="45"/>
        <v>0.58668026521116712</v>
      </c>
      <c r="W402" s="272">
        <f t="shared" si="33"/>
        <v>0.58668026521116712</v>
      </c>
      <c r="X402" s="272"/>
      <c r="Y402" s="272"/>
      <c r="Z402" s="272"/>
      <c r="AA402" s="272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72">
        <f t="shared" si="42"/>
        <v>0.29254837359999997</v>
      </c>
      <c r="E403" s="272">
        <f t="shared" si="42"/>
        <v>0.28656572168</v>
      </c>
      <c r="F403" s="272">
        <f t="shared" si="27"/>
        <v>0.28656572168</v>
      </c>
      <c r="G403" s="272"/>
      <c r="H403" s="272"/>
      <c r="I403" s="272"/>
      <c r="J403" s="272">
        <f t="shared" si="43"/>
        <v>0.43369430847000007</v>
      </c>
      <c r="K403" s="272">
        <f t="shared" si="43"/>
        <v>0.41940869051000002</v>
      </c>
      <c r="L403" s="272">
        <f t="shared" si="29"/>
        <v>0.41940869051000002</v>
      </c>
      <c r="M403" s="272"/>
      <c r="N403" s="272"/>
      <c r="O403" s="272"/>
      <c r="P403" s="272">
        <f t="shared" si="44"/>
        <v>0.46152091604400003</v>
      </c>
      <c r="Q403" s="272">
        <f t="shared" si="44"/>
        <v>0.45321120885600003</v>
      </c>
      <c r="R403" s="272">
        <f t="shared" si="31"/>
        <v>0.45321120885600003</v>
      </c>
      <c r="S403" s="272"/>
      <c r="T403" s="272">
        <f t="shared" si="45"/>
        <v>0.59982607020580381</v>
      </c>
      <c r="U403" s="272">
        <f t="shared" si="45"/>
        <v>0.59538656626576891</v>
      </c>
      <c r="V403" s="272">
        <f t="shared" si="45"/>
        <v>0.58696883021166457</v>
      </c>
      <c r="W403" s="272">
        <f t="shared" si="33"/>
        <v>0.58696883021166457</v>
      </c>
      <c r="X403" s="272"/>
      <c r="Y403" s="272"/>
      <c r="Z403" s="272"/>
      <c r="AA403" s="272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72">
        <f t="shared" si="42"/>
        <v>0.29241547443999999</v>
      </c>
      <c r="E404" s="272">
        <f t="shared" si="42"/>
        <v>0.28669205168</v>
      </c>
      <c r="F404" s="272">
        <f t="shared" si="27"/>
        <v>0.28669205168</v>
      </c>
      <c r="G404" s="272"/>
      <c r="H404" s="272"/>
      <c r="I404" s="272"/>
      <c r="J404" s="272">
        <f t="shared" si="43"/>
        <v>0.43337658336100005</v>
      </c>
      <c r="K404" s="272">
        <f t="shared" si="43"/>
        <v>0.41968570421200002</v>
      </c>
      <c r="L404" s="272">
        <f t="shared" si="29"/>
        <v>0.41968570421200002</v>
      </c>
      <c r="M404" s="272"/>
      <c r="N404" s="272"/>
      <c r="O404" s="272"/>
      <c r="P404" s="272">
        <f t="shared" si="44"/>
        <v>0.46134649028199998</v>
      </c>
      <c r="Q404" s="272">
        <f t="shared" si="44"/>
        <v>0.45337103959799996</v>
      </c>
      <c r="R404" s="272">
        <f t="shared" si="31"/>
        <v>0.45337103959799996</v>
      </c>
      <c r="S404" s="272"/>
      <c r="T404" s="272">
        <f t="shared" si="45"/>
        <v>0.59955900990954336</v>
      </c>
      <c r="U404" s="272">
        <f t="shared" si="45"/>
        <v>0.59533278774497289</v>
      </c>
      <c r="V404" s="272">
        <f t="shared" si="45"/>
        <v>0.58725739521216191</v>
      </c>
      <c r="W404" s="272">
        <f t="shared" si="33"/>
        <v>0.58725739521216191</v>
      </c>
      <c r="X404" s="272"/>
      <c r="Y404" s="272"/>
      <c r="Z404" s="272"/>
      <c r="AA404" s="272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72">
        <f t="shared" si="42"/>
        <v>0.29228257528000001</v>
      </c>
      <c r="E405" s="272">
        <f t="shared" si="42"/>
        <v>0.28681838168000001</v>
      </c>
      <c r="F405" s="272">
        <f t="shared" si="27"/>
        <v>0.28681838168000001</v>
      </c>
      <c r="G405" s="272"/>
      <c r="H405" s="272"/>
      <c r="I405" s="272"/>
      <c r="J405" s="272">
        <f t="shared" si="43"/>
        <v>0.43305885825200008</v>
      </c>
      <c r="K405" s="272">
        <f t="shared" si="43"/>
        <v>0.41996271791400008</v>
      </c>
      <c r="L405" s="272">
        <f t="shared" si="29"/>
        <v>0.41996271791400008</v>
      </c>
      <c r="M405" s="272"/>
      <c r="N405" s="272"/>
      <c r="O405" s="272"/>
      <c r="P405" s="272">
        <f t="shared" si="44"/>
        <v>0.46117206452000004</v>
      </c>
      <c r="Q405" s="272">
        <f t="shared" si="44"/>
        <v>0.45353087034000006</v>
      </c>
      <c r="R405" s="272">
        <f t="shared" si="31"/>
        <v>0.45353087034000006</v>
      </c>
      <c r="S405" s="272"/>
      <c r="T405" s="272">
        <f t="shared" si="45"/>
        <v>0.59929194961328303</v>
      </c>
      <c r="U405" s="272">
        <f t="shared" si="45"/>
        <v>0.59527900922417709</v>
      </c>
      <c r="V405" s="272">
        <f t="shared" si="45"/>
        <v>0.58754596021265948</v>
      </c>
      <c r="W405" s="272">
        <f t="shared" si="33"/>
        <v>0.58754596021265948</v>
      </c>
      <c r="X405" s="272"/>
      <c r="Y405" s="272"/>
      <c r="Z405" s="272"/>
      <c r="AA405" s="272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72">
        <f t="shared" si="42"/>
        <v>0.29214967612000003</v>
      </c>
      <c r="E406" s="272">
        <f t="shared" si="42"/>
        <v>0.28694471168000002</v>
      </c>
      <c r="F406" s="272">
        <f t="shared" si="27"/>
        <v>0.28694471168000002</v>
      </c>
      <c r="G406" s="272"/>
      <c r="H406" s="272"/>
      <c r="I406" s="272"/>
      <c r="J406" s="272">
        <f t="shared" si="43"/>
        <v>0.43274113314300011</v>
      </c>
      <c r="K406" s="272">
        <f t="shared" si="43"/>
        <v>0.42023973161600003</v>
      </c>
      <c r="L406" s="272">
        <f t="shared" si="29"/>
        <v>0.42023973161600003</v>
      </c>
      <c r="M406" s="272"/>
      <c r="N406" s="272"/>
      <c r="O406" s="272"/>
      <c r="P406" s="272">
        <f t="shared" si="44"/>
        <v>0.46099763875800004</v>
      </c>
      <c r="Q406" s="272">
        <f t="shared" si="44"/>
        <v>0.45369070108200005</v>
      </c>
      <c r="R406" s="272">
        <f t="shared" si="31"/>
        <v>0.45369070108200005</v>
      </c>
      <c r="S406" s="272"/>
      <c r="T406" s="272">
        <f t="shared" si="45"/>
        <v>0.59902488931702258</v>
      </c>
      <c r="U406" s="272">
        <f t="shared" si="45"/>
        <v>0.59522523070338096</v>
      </c>
      <c r="V406" s="272">
        <f t="shared" si="45"/>
        <v>0.58783452521315693</v>
      </c>
      <c r="W406" s="272">
        <f t="shared" si="33"/>
        <v>0.58783452521315693</v>
      </c>
      <c r="X406" s="272"/>
      <c r="Y406" s="272"/>
      <c r="Z406" s="272"/>
      <c r="AA406" s="272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72">
        <f t="shared" si="42"/>
        <v>0.29201677696000006</v>
      </c>
      <c r="E407" s="272">
        <f t="shared" si="42"/>
        <v>0.28707104167999997</v>
      </c>
      <c r="F407" s="272">
        <f t="shared" si="27"/>
        <v>0.28707104167999997</v>
      </c>
      <c r="G407" s="272"/>
      <c r="H407" s="272"/>
      <c r="I407" s="272"/>
      <c r="J407" s="272">
        <f t="shared" si="43"/>
        <v>0.43242340803400003</v>
      </c>
      <c r="K407" s="272">
        <f t="shared" si="43"/>
        <v>0.42051674531799998</v>
      </c>
      <c r="L407" s="272">
        <f t="shared" si="29"/>
        <v>0.42051674531799998</v>
      </c>
      <c r="M407" s="272"/>
      <c r="N407" s="272"/>
      <c r="O407" s="272"/>
      <c r="P407" s="272">
        <f t="shared" si="44"/>
        <v>0.46082321299600004</v>
      </c>
      <c r="Q407" s="272">
        <f t="shared" si="44"/>
        <v>0.45385053182400004</v>
      </c>
      <c r="R407" s="272">
        <f t="shared" si="31"/>
        <v>0.45385053182400004</v>
      </c>
      <c r="S407" s="272"/>
      <c r="T407" s="272">
        <f t="shared" si="45"/>
        <v>0.59875782902076213</v>
      </c>
      <c r="U407" s="272">
        <f t="shared" si="45"/>
        <v>0.59517145218258505</v>
      </c>
      <c r="V407" s="272">
        <f t="shared" si="45"/>
        <v>0.58812309021365428</v>
      </c>
      <c r="W407" s="272">
        <f t="shared" si="33"/>
        <v>0.58812309021365428</v>
      </c>
      <c r="X407" s="272"/>
      <c r="Y407" s="272"/>
      <c r="Z407" s="272"/>
      <c r="AA407" s="272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72">
        <f t="shared" si="42"/>
        <v>0.29188387780000002</v>
      </c>
      <c r="E408" s="272">
        <f t="shared" si="42"/>
        <v>0.28719737168000004</v>
      </c>
      <c r="F408" s="272">
        <f t="shared" si="27"/>
        <v>0.28719737168000004</v>
      </c>
      <c r="G408" s="272"/>
      <c r="H408" s="272"/>
      <c r="I408" s="272"/>
      <c r="J408" s="272">
        <f t="shared" si="43"/>
        <v>0.43210568292500007</v>
      </c>
      <c r="K408" s="272">
        <f t="shared" si="43"/>
        <v>0.42079375902000005</v>
      </c>
      <c r="L408" s="272">
        <f t="shared" si="29"/>
        <v>0.42079375902000005</v>
      </c>
      <c r="M408" s="272"/>
      <c r="N408" s="272"/>
      <c r="O408" s="272"/>
      <c r="P408" s="272">
        <f t="shared" si="44"/>
        <v>0.46064878723400005</v>
      </c>
      <c r="Q408" s="272">
        <f t="shared" si="44"/>
        <v>0.45401036256600003</v>
      </c>
      <c r="R408" s="272">
        <f t="shared" si="31"/>
        <v>0.45401036256600003</v>
      </c>
      <c r="S408" s="272"/>
      <c r="T408" s="272">
        <f t="shared" si="45"/>
        <v>0.5984907687245018</v>
      </c>
      <c r="U408" s="272">
        <f t="shared" si="45"/>
        <v>0.59511767366178914</v>
      </c>
      <c r="V408" s="272">
        <f t="shared" si="45"/>
        <v>0.58841165521415184</v>
      </c>
      <c r="W408" s="272">
        <f t="shared" si="33"/>
        <v>0.58841165521415184</v>
      </c>
      <c r="X408" s="272"/>
      <c r="Y408" s="272"/>
      <c r="Z408" s="272"/>
      <c r="AA408" s="272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72">
        <f t="shared" si="42"/>
        <v>0.29175097863999999</v>
      </c>
      <c r="E409" s="272">
        <f t="shared" si="42"/>
        <v>0.28732370167999999</v>
      </c>
      <c r="F409" s="272">
        <f t="shared" si="27"/>
        <v>0.28732370167999999</v>
      </c>
      <c r="G409" s="272"/>
      <c r="H409" s="272"/>
      <c r="I409" s="272"/>
      <c r="J409" s="272">
        <f t="shared" si="43"/>
        <v>0.4317879578160001</v>
      </c>
      <c r="K409" s="272">
        <f t="shared" si="43"/>
        <v>0.421070772722</v>
      </c>
      <c r="L409" s="272">
        <f t="shared" si="29"/>
        <v>0.421070772722</v>
      </c>
      <c r="M409" s="272"/>
      <c r="N409" s="272"/>
      <c r="O409" s="272"/>
      <c r="P409" s="272">
        <f t="shared" si="44"/>
        <v>0.46047436147200005</v>
      </c>
      <c r="Q409" s="272">
        <f t="shared" si="44"/>
        <v>0.45417019330800001</v>
      </c>
      <c r="R409" s="272">
        <f t="shared" si="31"/>
        <v>0.45417019330800001</v>
      </c>
      <c r="S409" s="272"/>
      <c r="T409" s="272">
        <f t="shared" si="45"/>
        <v>0.59822370842824135</v>
      </c>
      <c r="U409" s="272">
        <f t="shared" si="45"/>
        <v>0.59506389514099323</v>
      </c>
      <c r="V409" s="272">
        <f t="shared" si="45"/>
        <v>0.58870022021464918</v>
      </c>
      <c r="W409" s="272">
        <f t="shared" si="33"/>
        <v>0.58870022021464918</v>
      </c>
      <c r="X409" s="272"/>
      <c r="Y409" s="272"/>
      <c r="Z409" s="272"/>
      <c r="AA409" s="272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72">
        <f t="shared" si="42"/>
        <v>0.29161807948000001</v>
      </c>
      <c r="E410" s="272">
        <f t="shared" si="42"/>
        <v>0.28745003168</v>
      </c>
      <c r="F410" s="272">
        <f t="shared" si="27"/>
        <v>0.28745003168</v>
      </c>
      <c r="G410" s="272"/>
      <c r="H410" s="272"/>
      <c r="I410" s="272"/>
      <c r="J410" s="272">
        <f t="shared" si="43"/>
        <v>0.43147023270700002</v>
      </c>
      <c r="K410" s="272">
        <f t="shared" si="43"/>
        <v>0.42134778642400006</v>
      </c>
      <c r="L410" s="272">
        <f t="shared" si="29"/>
        <v>0.42134778642400006</v>
      </c>
      <c r="M410" s="272"/>
      <c r="N410" s="272"/>
      <c r="O410" s="272"/>
      <c r="P410" s="272">
        <f t="shared" si="44"/>
        <v>0.46029993571000005</v>
      </c>
      <c r="Q410" s="272">
        <f t="shared" si="44"/>
        <v>0.45433002405</v>
      </c>
      <c r="R410" s="272">
        <f t="shared" si="31"/>
        <v>0.45433002405</v>
      </c>
      <c r="S410" s="272"/>
      <c r="T410" s="272">
        <f t="shared" si="45"/>
        <v>0.59795664813198091</v>
      </c>
      <c r="U410" s="272">
        <f t="shared" si="45"/>
        <v>0.59501011662019709</v>
      </c>
      <c r="V410" s="272">
        <f t="shared" si="45"/>
        <v>0.58898878521514664</v>
      </c>
      <c r="W410" s="272">
        <f t="shared" si="33"/>
        <v>0.58898878521514664</v>
      </c>
      <c r="X410" s="272"/>
      <c r="Y410" s="272"/>
      <c r="Z410" s="272"/>
      <c r="AA410" s="272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72">
        <f t="shared" si="42"/>
        <v>0.29148518032000004</v>
      </c>
      <c r="E411" s="272">
        <f t="shared" si="42"/>
        <v>0.28757636168</v>
      </c>
      <c r="F411" s="272">
        <f t="shared" si="27"/>
        <v>0.28757636168</v>
      </c>
      <c r="G411" s="272"/>
      <c r="H411" s="272"/>
      <c r="I411" s="272"/>
      <c r="J411" s="272">
        <f t="shared" si="43"/>
        <v>0.43115250759800006</v>
      </c>
      <c r="K411" s="272">
        <f t="shared" si="43"/>
        <v>0.42162480012600001</v>
      </c>
      <c r="L411" s="272">
        <f t="shared" si="29"/>
        <v>0.42162480012600001</v>
      </c>
      <c r="M411" s="272"/>
      <c r="N411" s="272"/>
      <c r="O411" s="272"/>
      <c r="P411" s="272">
        <f t="shared" si="44"/>
        <v>0.46012550994800006</v>
      </c>
      <c r="Q411" s="272">
        <f t="shared" si="44"/>
        <v>0.45448985479199999</v>
      </c>
      <c r="R411" s="272">
        <f t="shared" si="31"/>
        <v>0.45448985479199999</v>
      </c>
      <c r="S411" s="272"/>
      <c r="T411" s="272">
        <f t="shared" si="45"/>
        <v>0.59768958783572046</v>
      </c>
      <c r="U411" s="272">
        <f t="shared" si="45"/>
        <v>0.59495633809940118</v>
      </c>
      <c r="V411" s="272">
        <f t="shared" si="45"/>
        <v>0.58927735021564409</v>
      </c>
      <c r="W411" s="272">
        <f t="shared" si="33"/>
        <v>0.58927735021564409</v>
      </c>
      <c r="X411" s="272"/>
      <c r="Y411" s="272"/>
      <c r="Z411" s="272"/>
      <c r="AA411" s="272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72">
        <f t="shared" si="42"/>
        <v>0.29135228116</v>
      </c>
      <c r="E412" s="272">
        <f t="shared" si="42"/>
        <v>0.28770269167999996</v>
      </c>
      <c r="F412" s="272">
        <f t="shared" si="27"/>
        <v>0.28770269167999996</v>
      </c>
      <c r="G412" s="272"/>
      <c r="H412" s="272"/>
      <c r="I412" s="272"/>
      <c r="J412" s="272">
        <f t="shared" si="43"/>
        <v>0.43083478248900003</v>
      </c>
      <c r="K412" s="272">
        <f t="shared" si="43"/>
        <v>0.42190181382800002</v>
      </c>
      <c r="L412" s="272">
        <f t="shared" si="29"/>
        <v>0.42190181382800002</v>
      </c>
      <c r="M412" s="272"/>
      <c r="N412" s="272"/>
      <c r="O412" s="272"/>
      <c r="P412" s="272">
        <f t="shared" si="44"/>
        <v>0.459951084186</v>
      </c>
      <c r="Q412" s="272">
        <f t="shared" si="44"/>
        <v>0.45464968553400004</v>
      </c>
      <c r="R412" s="272">
        <f t="shared" si="31"/>
        <v>0.45464968553400004</v>
      </c>
      <c r="S412" s="272"/>
      <c r="T412" s="272">
        <f t="shared" si="45"/>
        <v>0.59742252753946001</v>
      </c>
      <c r="U412" s="272">
        <f t="shared" si="45"/>
        <v>0.59490255957860527</v>
      </c>
      <c r="V412" s="272">
        <f t="shared" si="45"/>
        <v>0.58956591521614143</v>
      </c>
      <c r="W412" s="272">
        <f t="shared" si="33"/>
        <v>0.58956591521614143</v>
      </c>
      <c r="X412" s="272"/>
      <c r="Y412" s="272"/>
      <c r="Z412" s="272"/>
      <c r="AA412" s="272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72">
        <f t="shared" si="42"/>
        <v>0.29121938199999997</v>
      </c>
      <c r="E413" s="272">
        <f t="shared" si="42"/>
        <v>0.28782902168000002</v>
      </c>
      <c r="F413" s="272">
        <f t="shared" si="27"/>
        <v>0.28782902168000002</v>
      </c>
      <c r="G413" s="272"/>
      <c r="H413" s="272"/>
      <c r="I413" s="272"/>
      <c r="J413" s="272">
        <f t="shared" si="43"/>
        <v>0.43051705738000001</v>
      </c>
      <c r="K413" s="272">
        <f t="shared" si="43"/>
        <v>0.42217882753000002</v>
      </c>
      <c r="L413" s="272">
        <f t="shared" si="29"/>
        <v>0.42217882753000002</v>
      </c>
      <c r="M413" s="272"/>
      <c r="N413" s="272"/>
      <c r="O413" s="272"/>
      <c r="P413" s="272">
        <f t="shared" si="44"/>
        <v>0.45977665842400006</v>
      </c>
      <c r="Q413" s="272">
        <f t="shared" si="44"/>
        <v>0.45480951627600003</v>
      </c>
      <c r="R413" s="272">
        <f t="shared" si="31"/>
        <v>0.45480951627600003</v>
      </c>
      <c r="S413" s="272"/>
      <c r="T413" s="272">
        <f t="shared" si="45"/>
        <v>0.59715546724319957</v>
      </c>
      <c r="U413" s="272">
        <f t="shared" si="45"/>
        <v>0.59484878105780925</v>
      </c>
      <c r="V413" s="272">
        <f t="shared" si="45"/>
        <v>0.589854480216639</v>
      </c>
      <c r="W413" s="272">
        <f t="shared" si="33"/>
        <v>0.589854480216639</v>
      </c>
      <c r="X413" s="272"/>
      <c r="Y413" s="272"/>
      <c r="Z413" s="272"/>
      <c r="AA413" s="272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72">
        <f t="shared" si="42"/>
        <v>0.29108648283999999</v>
      </c>
      <c r="E414" s="272">
        <f t="shared" si="42"/>
        <v>0.28795535167999997</v>
      </c>
      <c r="F414" s="272">
        <f t="shared" si="27"/>
        <v>0.28795535167999997</v>
      </c>
      <c r="G414" s="272"/>
      <c r="H414" s="272"/>
      <c r="I414" s="272"/>
      <c r="J414" s="272">
        <f t="shared" si="43"/>
        <v>0.43019933227100005</v>
      </c>
      <c r="K414" s="272">
        <f t="shared" si="43"/>
        <v>0.42245584123199997</v>
      </c>
      <c r="L414" s="272">
        <f t="shared" si="29"/>
        <v>0.42245584123199997</v>
      </c>
      <c r="M414" s="272"/>
      <c r="N414" s="272"/>
      <c r="O414" s="272"/>
      <c r="P414" s="272">
        <f t="shared" si="44"/>
        <v>0.45960223266200007</v>
      </c>
      <c r="Q414" s="272">
        <f t="shared" si="44"/>
        <v>0.45496934701800001</v>
      </c>
      <c r="R414" s="272">
        <f t="shared" si="31"/>
        <v>0.45496934701800001</v>
      </c>
      <c r="S414" s="272"/>
      <c r="T414" s="272">
        <f t="shared" si="45"/>
        <v>0.59688840694693923</v>
      </c>
      <c r="U414" s="272">
        <f t="shared" si="45"/>
        <v>0.59479500253701334</v>
      </c>
      <c r="V414" s="272">
        <f t="shared" si="45"/>
        <v>0.59014304521713634</v>
      </c>
      <c r="W414" s="272">
        <f t="shared" si="33"/>
        <v>0.59014304521713634</v>
      </c>
      <c r="X414" s="272"/>
      <c r="Y414" s="272"/>
      <c r="Z414" s="272"/>
      <c r="AA414" s="272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72">
        <f t="shared" si="42"/>
        <v>0.29095358368000002</v>
      </c>
      <c r="E415" s="272">
        <f t="shared" si="42"/>
        <v>0.28808168168000003</v>
      </c>
      <c r="F415" s="272">
        <f t="shared" si="27"/>
        <v>0.28808168168000003</v>
      </c>
      <c r="G415" s="272"/>
      <c r="H415" s="272"/>
      <c r="I415" s="272"/>
      <c r="J415" s="272">
        <f t="shared" si="43"/>
        <v>0.42988160716200008</v>
      </c>
      <c r="K415" s="272">
        <f t="shared" si="43"/>
        <v>0.42273285493400004</v>
      </c>
      <c r="L415" s="272">
        <f t="shared" si="29"/>
        <v>0.42273285493400004</v>
      </c>
      <c r="M415" s="272"/>
      <c r="N415" s="272"/>
      <c r="O415" s="272"/>
      <c r="P415" s="272">
        <f t="shared" si="44"/>
        <v>0.45942780690000007</v>
      </c>
      <c r="Q415" s="272">
        <f t="shared" si="44"/>
        <v>0.45512917776000006</v>
      </c>
      <c r="R415" s="272">
        <f t="shared" si="31"/>
        <v>0.45512917776000006</v>
      </c>
      <c r="S415" s="272"/>
      <c r="T415" s="272">
        <f t="shared" si="45"/>
        <v>0.59662134665067879</v>
      </c>
      <c r="U415" s="272">
        <f t="shared" si="45"/>
        <v>0.59474122401621732</v>
      </c>
      <c r="V415" s="272">
        <f t="shared" si="45"/>
        <v>0.59043161021763391</v>
      </c>
      <c r="W415" s="272">
        <f t="shared" si="33"/>
        <v>0.59043161021763391</v>
      </c>
      <c r="X415" s="272"/>
      <c r="Y415" s="272"/>
      <c r="Z415" s="272"/>
      <c r="AA415" s="272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72">
        <f t="shared" si="42"/>
        <v>0.29082068451999998</v>
      </c>
      <c r="E416" s="272">
        <f t="shared" si="42"/>
        <v>0.28820801167999999</v>
      </c>
      <c r="F416" s="272">
        <f t="shared" si="27"/>
        <v>0.28820801167999999</v>
      </c>
      <c r="G416" s="272"/>
      <c r="H416" s="272"/>
      <c r="I416" s="272"/>
      <c r="J416" s="272">
        <f t="shared" si="43"/>
        <v>0.42956388205300011</v>
      </c>
      <c r="K416" s="272">
        <f t="shared" si="43"/>
        <v>0.42300986863600004</v>
      </c>
      <c r="L416" s="272">
        <f t="shared" si="29"/>
        <v>0.42300986863600004</v>
      </c>
      <c r="M416" s="272"/>
      <c r="N416" s="272"/>
      <c r="O416" s="272"/>
      <c r="P416" s="272">
        <f t="shared" si="44"/>
        <v>0.45925338113800007</v>
      </c>
      <c r="Q416" s="272">
        <f t="shared" si="44"/>
        <v>0.45528900850200005</v>
      </c>
      <c r="R416" s="272">
        <f t="shared" si="31"/>
        <v>0.45528900850200005</v>
      </c>
      <c r="S416" s="272"/>
      <c r="T416" s="272">
        <f t="shared" si="45"/>
        <v>0.59635428635441845</v>
      </c>
      <c r="U416" s="272">
        <f t="shared" si="45"/>
        <v>0.59468744549542141</v>
      </c>
      <c r="V416" s="272">
        <f t="shared" si="45"/>
        <v>0.59072017521813125</v>
      </c>
      <c r="W416" s="272">
        <f t="shared" si="33"/>
        <v>0.59072017521813125</v>
      </c>
      <c r="X416" s="272"/>
      <c r="Y416" s="272"/>
      <c r="Z416" s="272"/>
      <c r="AA416" s="272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72">
        <f t="shared" si="42"/>
        <v>0.29068778536000001</v>
      </c>
      <c r="E417" s="272">
        <f t="shared" si="42"/>
        <v>0.28833434167999999</v>
      </c>
      <c r="F417" s="272">
        <f t="shared" ref="F417:F671" si="46">MIN(D417:E417)</f>
        <v>0.28833434167999999</v>
      </c>
      <c r="G417" s="272"/>
      <c r="H417" s="272"/>
      <c r="I417" s="272"/>
      <c r="J417" s="272">
        <f t="shared" si="43"/>
        <v>0.42924615694400003</v>
      </c>
      <c r="K417" s="272">
        <f t="shared" si="43"/>
        <v>0.42328688233800005</v>
      </c>
      <c r="L417" s="272">
        <f t="shared" ref="L417:L671" si="47">MIN(J417:K417)</f>
        <v>0.42328688233800005</v>
      </c>
      <c r="M417" s="272"/>
      <c r="N417" s="272"/>
      <c r="O417" s="272"/>
      <c r="P417" s="272">
        <f t="shared" si="44"/>
        <v>0.45907895537600008</v>
      </c>
      <c r="Q417" s="272">
        <f t="shared" si="44"/>
        <v>0.45544883924400004</v>
      </c>
      <c r="R417" s="272">
        <f t="shared" ref="R417:R671" si="48">MIN(P417:Q417)</f>
        <v>0.45544883924400004</v>
      </c>
      <c r="S417" s="272"/>
      <c r="T417" s="272">
        <f t="shared" si="45"/>
        <v>0.596087226058158</v>
      </c>
      <c r="U417" s="272">
        <f t="shared" si="45"/>
        <v>0.5946336669746255</v>
      </c>
      <c r="V417" s="272">
        <f t="shared" si="45"/>
        <v>0.5910087402186287</v>
      </c>
      <c r="W417" s="272">
        <f t="shared" ref="W417:W671" si="49">MIN(T417:V417)</f>
        <v>0.5910087402186287</v>
      </c>
      <c r="X417" s="272"/>
      <c r="Y417" s="272"/>
      <c r="Z417" s="272"/>
      <c r="AA417" s="272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72">
        <f t="shared" ref="D418:E481" si="50">$A418*B$157+$B418*B$158+$C418*B$159</f>
        <v>0.29055488620000003</v>
      </c>
      <c r="E418" s="272">
        <f t="shared" si="50"/>
        <v>0.28846067168</v>
      </c>
      <c r="F418" s="272">
        <f t="shared" si="46"/>
        <v>0.28846067168</v>
      </c>
      <c r="G418" s="272"/>
      <c r="H418" s="272"/>
      <c r="I418" s="272"/>
      <c r="J418" s="272">
        <f t="shared" ref="J418:K481" si="51">$A418*H$157+$B418*H$158+$C418*H$159</f>
        <v>0.42892843183500007</v>
      </c>
      <c r="K418" s="272">
        <f t="shared" si="51"/>
        <v>0.42356389604000005</v>
      </c>
      <c r="L418" s="272">
        <f t="shared" si="47"/>
        <v>0.42356389604000005</v>
      </c>
      <c r="M418" s="272"/>
      <c r="N418" s="272"/>
      <c r="O418" s="272"/>
      <c r="P418" s="272">
        <f t="shared" ref="P418:Q481" si="52">$A418*N$157+$B418*N$158+$C418*N$159</f>
        <v>0.45890452961400002</v>
      </c>
      <c r="Q418" s="272">
        <f t="shared" si="52"/>
        <v>0.45560866998600003</v>
      </c>
      <c r="R418" s="272">
        <f t="shared" si="48"/>
        <v>0.45560866998600003</v>
      </c>
      <c r="S418" s="272"/>
      <c r="T418" s="272">
        <f t="shared" ref="T418:V481" si="53">$A418*I$3+$B418*I$4+$C418*I$5</f>
        <v>0.59582016576189756</v>
      </c>
      <c r="U418" s="272">
        <f t="shared" si="53"/>
        <v>0.59457988845382947</v>
      </c>
      <c r="V418" s="272">
        <f t="shared" si="53"/>
        <v>0.59129730521912616</v>
      </c>
      <c r="W418" s="272">
        <f t="shared" si="49"/>
        <v>0.59129730521912616</v>
      </c>
      <c r="X418" s="272"/>
      <c r="Y418" s="272"/>
      <c r="Z418" s="272"/>
      <c r="AA418" s="272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72">
        <f t="shared" si="50"/>
        <v>0.29042198704</v>
      </c>
      <c r="E419" s="272">
        <f t="shared" si="50"/>
        <v>0.28858700168000001</v>
      </c>
      <c r="F419" s="272">
        <f t="shared" si="46"/>
        <v>0.28858700168000001</v>
      </c>
      <c r="G419" s="272"/>
      <c r="H419" s="272"/>
      <c r="I419" s="272"/>
      <c r="J419" s="272">
        <f t="shared" si="51"/>
        <v>0.4286107067260001</v>
      </c>
      <c r="K419" s="272">
        <f t="shared" si="51"/>
        <v>0.42384090974200006</v>
      </c>
      <c r="L419" s="272">
        <f t="shared" si="47"/>
        <v>0.42384090974200006</v>
      </c>
      <c r="M419" s="272"/>
      <c r="N419" s="272"/>
      <c r="O419" s="272"/>
      <c r="P419" s="272">
        <f t="shared" si="52"/>
        <v>0.45873010385200003</v>
      </c>
      <c r="Q419" s="272">
        <f t="shared" si="52"/>
        <v>0.45576850072800001</v>
      </c>
      <c r="R419" s="272">
        <f t="shared" si="48"/>
        <v>0.45576850072800001</v>
      </c>
      <c r="S419" s="272"/>
      <c r="T419" s="272">
        <f t="shared" si="53"/>
        <v>0.59555310546563711</v>
      </c>
      <c r="U419" s="272">
        <f t="shared" si="53"/>
        <v>0.59452610993303345</v>
      </c>
      <c r="V419" s="272">
        <f t="shared" si="53"/>
        <v>0.59158587021962361</v>
      </c>
      <c r="W419" s="272">
        <f t="shared" si="49"/>
        <v>0.59158587021962361</v>
      </c>
      <c r="X419" s="272"/>
      <c r="Y419" s="272"/>
      <c r="Z419" s="272"/>
      <c r="AA419" s="272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72">
        <f t="shared" si="50"/>
        <v>0.29028908787999996</v>
      </c>
      <c r="E420" s="272">
        <f t="shared" si="50"/>
        <v>0.28871333167999996</v>
      </c>
      <c r="F420" s="272">
        <f t="shared" si="46"/>
        <v>0.28871333167999996</v>
      </c>
      <c r="G420" s="272"/>
      <c r="H420" s="272"/>
      <c r="I420" s="272"/>
      <c r="J420" s="272">
        <f t="shared" si="51"/>
        <v>0.42829298161700002</v>
      </c>
      <c r="K420" s="272">
        <f t="shared" si="51"/>
        <v>0.42411792344399996</v>
      </c>
      <c r="L420" s="272">
        <f t="shared" si="47"/>
        <v>0.42411792344399996</v>
      </c>
      <c r="M420" s="272"/>
      <c r="N420" s="272"/>
      <c r="O420" s="272"/>
      <c r="P420" s="272">
        <f t="shared" si="52"/>
        <v>0.45855567808999997</v>
      </c>
      <c r="Q420" s="272">
        <f t="shared" si="52"/>
        <v>0.45592833147</v>
      </c>
      <c r="R420" s="272">
        <f t="shared" si="48"/>
        <v>0.45592833147</v>
      </c>
      <c r="S420" s="272"/>
      <c r="T420" s="272">
        <f t="shared" si="53"/>
        <v>0.59528604516937667</v>
      </c>
      <c r="U420" s="272">
        <f t="shared" si="53"/>
        <v>0.59447233141223754</v>
      </c>
      <c r="V420" s="272">
        <f t="shared" si="53"/>
        <v>0.59187443522012095</v>
      </c>
      <c r="W420" s="272">
        <f t="shared" si="49"/>
        <v>0.59187443522012095</v>
      </c>
      <c r="X420" s="272"/>
      <c r="Y420" s="272"/>
      <c r="Z420" s="272"/>
      <c r="AA420" s="272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72">
        <f t="shared" si="50"/>
        <v>0.29015618872000004</v>
      </c>
      <c r="E421" s="272">
        <f t="shared" si="50"/>
        <v>0.28883966167999997</v>
      </c>
      <c r="F421" s="272">
        <f t="shared" si="46"/>
        <v>0.28883966167999997</v>
      </c>
      <c r="G421" s="272"/>
      <c r="H421" s="272"/>
      <c r="I421" s="272"/>
      <c r="J421" s="272">
        <f t="shared" si="51"/>
        <v>0.42797525650800006</v>
      </c>
      <c r="K421" s="272">
        <f t="shared" si="51"/>
        <v>0.42439493714600002</v>
      </c>
      <c r="L421" s="272">
        <f t="shared" si="47"/>
        <v>0.42439493714600002</v>
      </c>
      <c r="M421" s="272"/>
      <c r="N421" s="272"/>
      <c r="O421" s="272"/>
      <c r="P421" s="272">
        <f t="shared" si="52"/>
        <v>0.45838125232799998</v>
      </c>
      <c r="Q421" s="272">
        <f t="shared" si="52"/>
        <v>0.45608816221199999</v>
      </c>
      <c r="R421" s="272">
        <f t="shared" si="48"/>
        <v>0.45608816221199999</v>
      </c>
      <c r="S421" s="272"/>
      <c r="T421" s="272">
        <f t="shared" si="53"/>
        <v>0.59501898487311622</v>
      </c>
      <c r="U421" s="272">
        <f t="shared" si="53"/>
        <v>0.59441855289144163</v>
      </c>
      <c r="V421" s="272">
        <f t="shared" si="53"/>
        <v>0.59216300022061841</v>
      </c>
      <c r="W421" s="272">
        <f t="shared" si="49"/>
        <v>0.59216300022061841</v>
      </c>
      <c r="X421" s="272"/>
      <c r="Y421" s="272"/>
      <c r="Z421" s="272"/>
      <c r="AA421" s="272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72">
        <f t="shared" si="50"/>
        <v>0.29002328956000001</v>
      </c>
      <c r="E422" s="272">
        <f t="shared" si="50"/>
        <v>0.28896599167999998</v>
      </c>
      <c r="F422" s="272">
        <f t="shared" si="46"/>
        <v>0.28896599167999998</v>
      </c>
      <c r="G422" s="272"/>
      <c r="H422" s="272"/>
      <c r="I422" s="272"/>
      <c r="J422" s="272">
        <f t="shared" si="51"/>
        <v>0.42765753139900009</v>
      </c>
      <c r="K422" s="272">
        <f t="shared" si="51"/>
        <v>0.42467195084800002</v>
      </c>
      <c r="L422" s="272">
        <f t="shared" si="47"/>
        <v>0.42467195084800002</v>
      </c>
      <c r="M422" s="272"/>
      <c r="N422" s="272"/>
      <c r="O422" s="272"/>
      <c r="P422" s="272">
        <f t="shared" si="52"/>
        <v>0.45820682656599998</v>
      </c>
      <c r="Q422" s="272">
        <f t="shared" si="52"/>
        <v>0.45624799295399998</v>
      </c>
      <c r="R422" s="272">
        <f t="shared" si="48"/>
        <v>0.45624799295399998</v>
      </c>
      <c r="S422" s="272"/>
      <c r="T422" s="272">
        <f t="shared" si="53"/>
        <v>0.59475192457685577</v>
      </c>
      <c r="U422" s="272">
        <f t="shared" si="53"/>
        <v>0.59436477437064561</v>
      </c>
      <c r="V422" s="272">
        <f t="shared" si="53"/>
        <v>0.59245156522111586</v>
      </c>
      <c r="W422" s="272">
        <f t="shared" si="49"/>
        <v>0.59245156522111586</v>
      </c>
      <c r="X422" s="272"/>
      <c r="Y422" s="272"/>
      <c r="Z422" s="272"/>
      <c r="AA422" s="272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72">
        <f t="shared" si="50"/>
        <v>0.28989039039999998</v>
      </c>
      <c r="E423" s="272">
        <f t="shared" si="50"/>
        <v>0.28909232167999999</v>
      </c>
      <c r="F423" s="272">
        <f t="shared" si="46"/>
        <v>0.28909232167999999</v>
      </c>
      <c r="G423" s="272"/>
      <c r="H423" s="272"/>
      <c r="I423" s="272"/>
      <c r="J423" s="272">
        <f t="shared" si="51"/>
        <v>0.42733980629000007</v>
      </c>
      <c r="K423" s="272">
        <f t="shared" si="51"/>
        <v>0.42494896454999997</v>
      </c>
      <c r="L423" s="272">
        <f t="shared" si="47"/>
        <v>0.42494896454999997</v>
      </c>
      <c r="M423" s="272"/>
      <c r="N423" s="272"/>
      <c r="O423" s="272"/>
      <c r="P423" s="272">
        <f t="shared" si="52"/>
        <v>0.45803240080399998</v>
      </c>
      <c r="Q423" s="272">
        <f t="shared" si="52"/>
        <v>0.45640782369599997</v>
      </c>
      <c r="R423" s="272">
        <f t="shared" si="48"/>
        <v>0.45640782369599997</v>
      </c>
      <c r="S423" s="272"/>
      <c r="T423" s="272">
        <f t="shared" si="53"/>
        <v>0.59448486428059544</v>
      </c>
      <c r="U423" s="272">
        <f t="shared" si="53"/>
        <v>0.5943109958498497</v>
      </c>
      <c r="V423" s="272">
        <f t="shared" si="53"/>
        <v>0.59274013022161331</v>
      </c>
      <c r="W423" s="272">
        <f t="shared" si="49"/>
        <v>0.59274013022161331</v>
      </c>
      <c r="X423" s="272"/>
      <c r="Y423" s="272"/>
      <c r="Z423" s="272"/>
      <c r="AA423" s="272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72">
        <f t="shared" si="50"/>
        <v>0.28975749124</v>
      </c>
      <c r="E424" s="272">
        <f t="shared" si="50"/>
        <v>0.28921865167999994</v>
      </c>
      <c r="F424" s="272">
        <f t="shared" si="46"/>
        <v>0.28921865167999994</v>
      </c>
      <c r="G424" s="272"/>
      <c r="H424" s="272"/>
      <c r="I424" s="272"/>
      <c r="J424" s="272">
        <f t="shared" si="51"/>
        <v>0.42702208118100005</v>
      </c>
      <c r="K424" s="272">
        <f t="shared" si="51"/>
        <v>0.42522597825200004</v>
      </c>
      <c r="L424" s="272">
        <f t="shared" si="47"/>
        <v>0.42522597825200004</v>
      </c>
      <c r="M424" s="272"/>
      <c r="N424" s="272"/>
      <c r="O424" s="272"/>
      <c r="P424" s="272">
        <f t="shared" si="52"/>
        <v>0.45785797504199999</v>
      </c>
      <c r="Q424" s="272">
        <f t="shared" si="52"/>
        <v>0.45656765443799996</v>
      </c>
      <c r="R424" s="272">
        <f t="shared" si="48"/>
        <v>0.45656765443799996</v>
      </c>
      <c r="S424" s="272"/>
      <c r="T424" s="272">
        <f t="shared" si="53"/>
        <v>0.59421780398433499</v>
      </c>
      <c r="U424" s="272">
        <f t="shared" si="53"/>
        <v>0.59425721732905368</v>
      </c>
      <c r="V424" s="272">
        <f t="shared" si="53"/>
        <v>0.59302869522211077</v>
      </c>
      <c r="W424" s="272">
        <f t="shared" si="49"/>
        <v>0.59302869522211077</v>
      </c>
      <c r="X424" s="272"/>
      <c r="Y424" s="272"/>
      <c r="Z424" s="272"/>
      <c r="AA424" s="272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72">
        <f t="shared" si="50"/>
        <v>0.28962459208000002</v>
      </c>
      <c r="E425" s="272">
        <f t="shared" si="50"/>
        <v>0.28934498168</v>
      </c>
      <c r="F425" s="272">
        <f t="shared" si="46"/>
        <v>0.28934498168</v>
      </c>
      <c r="G425" s="272"/>
      <c r="H425" s="272"/>
      <c r="I425" s="272"/>
      <c r="J425" s="272">
        <f t="shared" si="51"/>
        <v>0.42670435607200008</v>
      </c>
      <c r="K425" s="272">
        <f t="shared" si="51"/>
        <v>0.42550299195399999</v>
      </c>
      <c r="L425" s="272">
        <f t="shared" si="47"/>
        <v>0.42550299195399999</v>
      </c>
      <c r="M425" s="272"/>
      <c r="N425" s="272"/>
      <c r="O425" s="272"/>
      <c r="P425" s="272">
        <f t="shared" si="52"/>
        <v>0.45768354927999999</v>
      </c>
      <c r="Q425" s="272">
        <f t="shared" si="52"/>
        <v>0.45672748518000006</v>
      </c>
      <c r="R425" s="272">
        <f t="shared" si="48"/>
        <v>0.45672748518000006</v>
      </c>
      <c r="S425" s="272"/>
      <c r="T425" s="272">
        <f t="shared" si="53"/>
        <v>0.59395074368807466</v>
      </c>
      <c r="U425" s="272">
        <f t="shared" si="53"/>
        <v>0.59420343880825777</v>
      </c>
      <c r="V425" s="272">
        <f t="shared" si="53"/>
        <v>0.59331726022260822</v>
      </c>
      <c r="W425" s="272">
        <f t="shared" si="49"/>
        <v>0.59331726022260822</v>
      </c>
      <c r="X425" s="272"/>
      <c r="Y425" s="272"/>
      <c r="Z425" s="272"/>
      <c r="AA425" s="272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72">
        <f t="shared" si="50"/>
        <v>0.28949169291999999</v>
      </c>
      <c r="E426" s="272">
        <f t="shared" si="50"/>
        <v>0.28947131167999995</v>
      </c>
      <c r="F426" s="272">
        <f t="shared" si="46"/>
        <v>0.28947131167999995</v>
      </c>
      <c r="G426" s="272"/>
      <c r="H426" s="272"/>
      <c r="I426" s="272"/>
      <c r="J426" s="272">
        <f t="shared" si="51"/>
        <v>0.42638663096300006</v>
      </c>
      <c r="K426" s="272">
        <f t="shared" si="51"/>
        <v>0.42578000565599994</v>
      </c>
      <c r="L426" s="272">
        <f t="shared" si="47"/>
        <v>0.42578000565599994</v>
      </c>
      <c r="M426" s="272"/>
      <c r="N426" s="272"/>
      <c r="O426" s="272"/>
      <c r="P426" s="272">
        <f t="shared" si="52"/>
        <v>0.45750912351799999</v>
      </c>
      <c r="Q426" s="272">
        <f t="shared" si="52"/>
        <v>0.45688731592200005</v>
      </c>
      <c r="R426" s="272">
        <f t="shared" si="48"/>
        <v>0.45688731592200005</v>
      </c>
      <c r="S426" s="272"/>
      <c r="T426" s="272">
        <f t="shared" si="53"/>
        <v>0.59368368339181421</v>
      </c>
      <c r="U426" s="272">
        <f t="shared" si="53"/>
        <v>0.59414966028746174</v>
      </c>
      <c r="V426" s="272">
        <f t="shared" si="53"/>
        <v>0.59360582522310557</v>
      </c>
      <c r="W426" s="272">
        <f t="shared" si="49"/>
        <v>0.59360582522310557</v>
      </c>
      <c r="X426" s="272"/>
      <c r="Y426" s="272"/>
      <c r="Z426" s="272"/>
      <c r="AA426" s="272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72">
        <f t="shared" si="50"/>
        <v>0.28935879376000001</v>
      </c>
      <c r="E427" s="272">
        <f t="shared" si="50"/>
        <v>0.28959764168000002</v>
      </c>
      <c r="F427" s="272">
        <f t="shared" si="46"/>
        <v>0.28935879376000001</v>
      </c>
      <c r="G427" s="272"/>
      <c r="H427" s="272"/>
      <c r="I427" s="272"/>
      <c r="J427" s="272">
        <f t="shared" si="51"/>
        <v>0.42606890585400004</v>
      </c>
      <c r="K427" s="272">
        <f t="shared" si="51"/>
        <v>0.426057019358</v>
      </c>
      <c r="L427" s="272">
        <f t="shared" si="47"/>
        <v>0.426057019358</v>
      </c>
      <c r="M427" s="272"/>
      <c r="N427" s="272"/>
      <c r="O427" s="272"/>
      <c r="P427" s="272">
        <f t="shared" si="52"/>
        <v>0.457334697756</v>
      </c>
      <c r="Q427" s="272">
        <f t="shared" si="52"/>
        <v>0.45704714666400004</v>
      </c>
      <c r="R427" s="272">
        <f t="shared" si="48"/>
        <v>0.45704714666400004</v>
      </c>
      <c r="S427" s="272"/>
      <c r="T427" s="272">
        <f t="shared" si="53"/>
        <v>0.59341662309555376</v>
      </c>
      <c r="U427" s="272">
        <f t="shared" si="53"/>
        <v>0.59409588176666583</v>
      </c>
      <c r="V427" s="272">
        <f t="shared" si="53"/>
        <v>0.59389439022360313</v>
      </c>
      <c r="W427" s="272">
        <f t="shared" si="49"/>
        <v>0.59341662309555376</v>
      </c>
      <c r="X427" s="272"/>
      <c r="Y427" s="272"/>
      <c r="Z427" s="272"/>
      <c r="AA427" s="272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72">
        <f t="shared" si="50"/>
        <v>0.28922589460000003</v>
      </c>
      <c r="E428" s="272">
        <f t="shared" si="50"/>
        <v>0.28972397168000003</v>
      </c>
      <c r="F428" s="272">
        <f t="shared" si="46"/>
        <v>0.28922589460000003</v>
      </c>
      <c r="G428" s="272"/>
      <c r="H428" s="272"/>
      <c r="I428" s="272"/>
      <c r="J428" s="272">
        <f t="shared" si="51"/>
        <v>0.42575118074500007</v>
      </c>
      <c r="K428" s="272">
        <f t="shared" si="51"/>
        <v>0.42633403306000006</v>
      </c>
      <c r="L428" s="272">
        <f t="shared" si="47"/>
        <v>0.42575118074500007</v>
      </c>
      <c r="M428" s="272"/>
      <c r="N428" s="272"/>
      <c r="O428" s="272"/>
      <c r="P428" s="272">
        <f t="shared" si="52"/>
        <v>0.457160271994</v>
      </c>
      <c r="Q428" s="272">
        <f t="shared" si="52"/>
        <v>0.45720697740600003</v>
      </c>
      <c r="R428" s="272">
        <f t="shared" si="48"/>
        <v>0.457160271994</v>
      </c>
      <c r="S428" s="272"/>
      <c r="T428" s="272">
        <f t="shared" si="53"/>
        <v>0.59314956279929332</v>
      </c>
      <c r="U428" s="272">
        <f t="shared" si="53"/>
        <v>0.59404210324586992</v>
      </c>
      <c r="V428" s="272">
        <f t="shared" si="53"/>
        <v>0.59418295522410047</v>
      </c>
      <c r="W428" s="272">
        <f t="shared" si="49"/>
        <v>0.59314956279929332</v>
      </c>
      <c r="X428" s="272"/>
      <c r="Y428" s="272"/>
      <c r="Z428" s="272"/>
      <c r="AA428" s="272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72">
        <f t="shared" si="50"/>
        <v>0.28909299544</v>
      </c>
      <c r="E429" s="272">
        <f t="shared" si="50"/>
        <v>0.28985030167999998</v>
      </c>
      <c r="F429" s="272">
        <f t="shared" si="46"/>
        <v>0.28909299544</v>
      </c>
      <c r="G429" s="272"/>
      <c r="H429" s="272"/>
      <c r="I429" s="272"/>
      <c r="J429" s="272">
        <f t="shared" si="51"/>
        <v>0.4254334556360001</v>
      </c>
      <c r="K429" s="272">
        <f t="shared" si="51"/>
        <v>0.42661104676200001</v>
      </c>
      <c r="L429" s="272">
        <f t="shared" si="47"/>
        <v>0.4254334556360001</v>
      </c>
      <c r="M429" s="272"/>
      <c r="N429" s="272"/>
      <c r="O429" s="272"/>
      <c r="P429" s="272">
        <f t="shared" si="52"/>
        <v>0.456985846232</v>
      </c>
      <c r="Q429" s="272">
        <f t="shared" si="52"/>
        <v>0.45736680814800001</v>
      </c>
      <c r="R429" s="272">
        <f t="shared" si="48"/>
        <v>0.456985846232</v>
      </c>
      <c r="S429" s="272"/>
      <c r="T429" s="272">
        <f t="shared" si="53"/>
        <v>0.59288250250303287</v>
      </c>
      <c r="U429" s="272">
        <f t="shared" si="53"/>
        <v>0.5939883247250739</v>
      </c>
      <c r="V429" s="272">
        <f t="shared" si="53"/>
        <v>0.59447152022459804</v>
      </c>
      <c r="W429" s="272">
        <f t="shared" si="49"/>
        <v>0.59288250250303287</v>
      </c>
      <c r="X429" s="272"/>
      <c r="Y429" s="272"/>
      <c r="Z429" s="272"/>
      <c r="AA429" s="272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72">
        <f t="shared" si="50"/>
        <v>0.28896009628000002</v>
      </c>
      <c r="E430" s="272">
        <f t="shared" si="50"/>
        <v>0.28997663167999999</v>
      </c>
      <c r="F430" s="272">
        <f t="shared" si="46"/>
        <v>0.28896009628000002</v>
      </c>
      <c r="G430" s="272"/>
      <c r="H430" s="272"/>
      <c r="I430" s="272"/>
      <c r="J430" s="272">
        <f t="shared" si="51"/>
        <v>0.42511573052700008</v>
      </c>
      <c r="K430" s="272">
        <f t="shared" si="51"/>
        <v>0.42688806046400002</v>
      </c>
      <c r="L430" s="272">
        <f t="shared" si="47"/>
        <v>0.42511573052700008</v>
      </c>
      <c r="M430" s="272"/>
      <c r="N430" s="272"/>
      <c r="O430" s="272"/>
      <c r="P430" s="272">
        <f t="shared" si="52"/>
        <v>0.45681142047000001</v>
      </c>
      <c r="Q430" s="272">
        <f t="shared" si="52"/>
        <v>0.45752663889</v>
      </c>
      <c r="R430" s="272">
        <f t="shared" si="48"/>
        <v>0.45681142047000001</v>
      </c>
      <c r="S430" s="272"/>
      <c r="T430" s="272">
        <f t="shared" si="53"/>
        <v>0.59261544220677254</v>
      </c>
      <c r="U430" s="272">
        <f t="shared" si="53"/>
        <v>0.59393454620427799</v>
      </c>
      <c r="V430" s="272">
        <f t="shared" si="53"/>
        <v>0.59476008522509538</v>
      </c>
      <c r="W430" s="272">
        <f t="shared" si="49"/>
        <v>0.59261544220677254</v>
      </c>
      <c r="X430" s="272"/>
      <c r="Y430" s="272"/>
      <c r="Z430" s="272"/>
      <c r="AA430" s="272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72">
        <f t="shared" si="50"/>
        <v>0.28882719712000005</v>
      </c>
      <c r="E431" s="272">
        <f t="shared" si="50"/>
        <v>0.29010296167999999</v>
      </c>
      <c r="F431" s="272">
        <f t="shared" si="46"/>
        <v>0.28882719712000005</v>
      </c>
      <c r="G431" s="272"/>
      <c r="H431" s="272"/>
      <c r="I431" s="272"/>
      <c r="J431" s="272">
        <f t="shared" si="51"/>
        <v>0.42479800541800006</v>
      </c>
      <c r="K431" s="272">
        <f t="shared" si="51"/>
        <v>0.42716507416600003</v>
      </c>
      <c r="L431" s="272">
        <f t="shared" si="47"/>
        <v>0.42479800541800006</v>
      </c>
      <c r="M431" s="272"/>
      <c r="N431" s="272"/>
      <c r="O431" s="272"/>
      <c r="P431" s="272">
        <f t="shared" si="52"/>
        <v>0.45663699470800001</v>
      </c>
      <c r="Q431" s="272">
        <f t="shared" si="52"/>
        <v>0.45768646963199999</v>
      </c>
      <c r="R431" s="272">
        <f t="shared" si="48"/>
        <v>0.45663699470800001</v>
      </c>
      <c r="S431" s="272"/>
      <c r="T431" s="272">
        <f t="shared" si="53"/>
        <v>0.59234838191051209</v>
      </c>
      <c r="U431" s="272">
        <f t="shared" si="53"/>
        <v>0.59388076768348208</v>
      </c>
      <c r="V431" s="272">
        <f t="shared" si="53"/>
        <v>0.59504865022559283</v>
      </c>
      <c r="W431" s="272">
        <f t="shared" si="49"/>
        <v>0.59234838191051209</v>
      </c>
      <c r="X431" s="272"/>
      <c r="Y431" s="272"/>
      <c r="Z431" s="272"/>
      <c r="AA431" s="272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72">
        <f t="shared" si="50"/>
        <v>0.28869429795999996</v>
      </c>
      <c r="E432" s="272">
        <f t="shared" si="50"/>
        <v>0.29022929168</v>
      </c>
      <c r="F432" s="272">
        <f t="shared" si="46"/>
        <v>0.28869429795999996</v>
      </c>
      <c r="G432" s="272"/>
      <c r="H432" s="272"/>
      <c r="I432" s="272"/>
      <c r="J432" s="272">
        <f t="shared" si="51"/>
        <v>0.42448028030900009</v>
      </c>
      <c r="K432" s="272">
        <f t="shared" si="51"/>
        <v>0.42744208786799998</v>
      </c>
      <c r="L432" s="272">
        <f t="shared" si="47"/>
        <v>0.42448028030900009</v>
      </c>
      <c r="M432" s="272"/>
      <c r="N432" s="272"/>
      <c r="O432" s="272"/>
      <c r="P432" s="272">
        <f t="shared" si="52"/>
        <v>0.45646256894600001</v>
      </c>
      <c r="Q432" s="272">
        <f t="shared" si="52"/>
        <v>0.45784630037399998</v>
      </c>
      <c r="R432" s="272">
        <f t="shared" si="48"/>
        <v>0.45646256894600001</v>
      </c>
      <c r="S432" s="272"/>
      <c r="T432" s="272">
        <f t="shared" si="53"/>
        <v>0.59208132161425164</v>
      </c>
      <c r="U432" s="272">
        <f t="shared" si="53"/>
        <v>0.59382698916268595</v>
      </c>
      <c r="V432" s="272">
        <f t="shared" si="53"/>
        <v>0.59533721522609029</v>
      </c>
      <c r="W432" s="272">
        <f t="shared" si="49"/>
        <v>0.59208132161425164</v>
      </c>
      <c r="X432" s="272"/>
      <c r="Y432" s="272"/>
      <c r="Z432" s="272"/>
      <c r="AA432" s="272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72">
        <f t="shared" si="50"/>
        <v>0.28856139879999998</v>
      </c>
      <c r="E433" s="272">
        <f t="shared" si="50"/>
        <v>0.29035562167999995</v>
      </c>
      <c r="F433" s="272">
        <f t="shared" si="46"/>
        <v>0.28856139879999998</v>
      </c>
      <c r="G433" s="272"/>
      <c r="H433" s="272"/>
      <c r="I433" s="272"/>
      <c r="J433" s="272">
        <f t="shared" si="51"/>
        <v>0.42416255520000007</v>
      </c>
      <c r="K433" s="272">
        <f t="shared" si="51"/>
        <v>0.42771910156999998</v>
      </c>
      <c r="L433" s="272">
        <f t="shared" si="47"/>
        <v>0.42416255520000007</v>
      </c>
      <c r="M433" s="272"/>
      <c r="N433" s="272"/>
      <c r="O433" s="272"/>
      <c r="P433" s="272">
        <f t="shared" si="52"/>
        <v>0.45628814318400002</v>
      </c>
      <c r="Q433" s="272">
        <f t="shared" si="52"/>
        <v>0.45800613111599997</v>
      </c>
      <c r="R433" s="272">
        <f t="shared" si="48"/>
        <v>0.45628814318400002</v>
      </c>
      <c r="S433" s="272"/>
      <c r="T433" s="272">
        <f t="shared" si="53"/>
        <v>0.5918142613179912</v>
      </c>
      <c r="U433" s="272">
        <f t="shared" si="53"/>
        <v>0.59377321064189004</v>
      </c>
      <c r="V433" s="272">
        <f t="shared" si="53"/>
        <v>0.59562578022658774</v>
      </c>
      <c r="W433" s="272">
        <f t="shared" si="49"/>
        <v>0.5918142613179912</v>
      </c>
      <c r="X433" s="272"/>
      <c r="Y433" s="272"/>
      <c r="Z433" s="272"/>
      <c r="AA433" s="272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72">
        <f t="shared" si="50"/>
        <v>0.28842849964</v>
      </c>
      <c r="E434" s="272">
        <f t="shared" si="50"/>
        <v>0.29048195168000002</v>
      </c>
      <c r="F434" s="272">
        <f t="shared" si="46"/>
        <v>0.28842849964</v>
      </c>
      <c r="G434" s="272"/>
      <c r="H434" s="272"/>
      <c r="I434" s="272"/>
      <c r="J434" s="272">
        <f t="shared" si="51"/>
        <v>0.42384483009100005</v>
      </c>
      <c r="K434" s="272">
        <f t="shared" si="51"/>
        <v>0.42799611527199999</v>
      </c>
      <c r="L434" s="272">
        <f t="shared" si="47"/>
        <v>0.42384483009100005</v>
      </c>
      <c r="M434" s="272"/>
      <c r="N434" s="272"/>
      <c r="O434" s="272"/>
      <c r="P434" s="272">
        <f t="shared" si="52"/>
        <v>0.45611371742199996</v>
      </c>
      <c r="Q434" s="272">
        <f t="shared" si="52"/>
        <v>0.45816596185800001</v>
      </c>
      <c r="R434" s="272">
        <f t="shared" si="48"/>
        <v>0.45611371742199996</v>
      </c>
      <c r="S434" s="272"/>
      <c r="T434" s="272">
        <f t="shared" si="53"/>
        <v>0.59154720102173086</v>
      </c>
      <c r="U434" s="272">
        <f t="shared" si="53"/>
        <v>0.59371943212109413</v>
      </c>
      <c r="V434" s="272">
        <f t="shared" si="53"/>
        <v>0.5959143452270852</v>
      </c>
      <c r="W434" s="272">
        <f t="shared" si="49"/>
        <v>0.59154720102173086</v>
      </c>
      <c r="X434" s="272"/>
      <c r="Y434" s="272"/>
      <c r="Z434" s="272"/>
      <c r="AA434" s="272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72">
        <f t="shared" si="50"/>
        <v>0.28829560048000002</v>
      </c>
      <c r="E435" s="272">
        <f t="shared" si="50"/>
        <v>0.29060828167999997</v>
      </c>
      <c r="F435" s="272">
        <f t="shared" si="46"/>
        <v>0.28829560048000002</v>
      </c>
      <c r="G435" s="272"/>
      <c r="H435" s="272"/>
      <c r="I435" s="272"/>
      <c r="J435" s="272">
        <f t="shared" si="51"/>
        <v>0.42352710498200008</v>
      </c>
      <c r="K435" s="272">
        <f t="shared" si="51"/>
        <v>0.42827312897399999</v>
      </c>
      <c r="L435" s="272">
        <f t="shared" si="47"/>
        <v>0.42352710498200008</v>
      </c>
      <c r="M435" s="272"/>
      <c r="N435" s="272"/>
      <c r="O435" s="272"/>
      <c r="P435" s="272">
        <f t="shared" si="52"/>
        <v>0.45593929165999997</v>
      </c>
      <c r="Q435" s="272">
        <f t="shared" si="52"/>
        <v>0.4583257926</v>
      </c>
      <c r="R435" s="272">
        <f t="shared" si="48"/>
        <v>0.45593929165999997</v>
      </c>
      <c r="S435" s="272"/>
      <c r="T435" s="272">
        <f t="shared" si="53"/>
        <v>0.59128014072547042</v>
      </c>
      <c r="U435" s="272">
        <f t="shared" si="53"/>
        <v>0.59366565360029822</v>
      </c>
      <c r="V435" s="272">
        <f t="shared" si="53"/>
        <v>0.59620291022758254</v>
      </c>
      <c r="W435" s="272">
        <f t="shared" si="49"/>
        <v>0.59128014072547042</v>
      </c>
      <c r="X435" s="272"/>
      <c r="Y435" s="272"/>
      <c r="Z435" s="272"/>
      <c r="AA435" s="272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72">
        <f t="shared" si="50"/>
        <v>0.28816270131999999</v>
      </c>
      <c r="E436" s="272">
        <f t="shared" si="50"/>
        <v>0.29073461167999998</v>
      </c>
      <c r="F436" s="272">
        <f t="shared" si="46"/>
        <v>0.28816270131999999</v>
      </c>
      <c r="G436" s="272"/>
      <c r="H436" s="272"/>
      <c r="I436" s="272"/>
      <c r="J436" s="272">
        <f t="shared" si="51"/>
        <v>0.42320937987300006</v>
      </c>
      <c r="K436" s="272">
        <f t="shared" si="51"/>
        <v>0.428550142676</v>
      </c>
      <c r="L436" s="272">
        <f t="shared" si="47"/>
        <v>0.42320937987300006</v>
      </c>
      <c r="M436" s="272"/>
      <c r="N436" s="272"/>
      <c r="O436" s="272"/>
      <c r="P436" s="272">
        <f t="shared" si="52"/>
        <v>0.45576486589800003</v>
      </c>
      <c r="Q436" s="272">
        <f t="shared" si="52"/>
        <v>0.45848562334199999</v>
      </c>
      <c r="R436" s="272">
        <f t="shared" si="48"/>
        <v>0.45576486589800003</v>
      </c>
      <c r="S436" s="272"/>
      <c r="T436" s="272">
        <f t="shared" si="53"/>
        <v>0.59101308042920997</v>
      </c>
      <c r="U436" s="272">
        <f t="shared" si="53"/>
        <v>0.59361187507950219</v>
      </c>
      <c r="V436" s="272">
        <f t="shared" si="53"/>
        <v>0.59649147522807999</v>
      </c>
      <c r="W436" s="272">
        <f t="shared" si="49"/>
        <v>0.59101308042920997</v>
      </c>
      <c r="X436" s="272"/>
      <c r="Y436" s="272"/>
      <c r="Z436" s="272"/>
      <c r="AA436" s="272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72">
        <f t="shared" si="50"/>
        <v>0.28802980216000001</v>
      </c>
      <c r="E437" s="272">
        <f t="shared" si="50"/>
        <v>0.29086094167999998</v>
      </c>
      <c r="F437" s="272">
        <f t="shared" si="46"/>
        <v>0.28802980216000001</v>
      </c>
      <c r="G437" s="272"/>
      <c r="H437" s="272"/>
      <c r="I437" s="272"/>
      <c r="J437" s="272">
        <f t="shared" si="51"/>
        <v>0.42289165476400004</v>
      </c>
      <c r="K437" s="272">
        <f t="shared" si="51"/>
        <v>0.42882715637800001</v>
      </c>
      <c r="L437" s="272">
        <f t="shared" si="47"/>
        <v>0.42289165476400004</v>
      </c>
      <c r="M437" s="272"/>
      <c r="N437" s="272"/>
      <c r="O437" s="272"/>
      <c r="P437" s="272">
        <f t="shared" si="52"/>
        <v>0.45559044013599997</v>
      </c>
      <c r="Q437" s="272">
        <f t="shared" si="52"/>
        <v>0.45864545408399998</v>
      </c>
      <c r="R437" s="272">
        <f t="shared" si="48"/>
        <v>0.45559044013599997</v>
      </c>
      <c r="S437" s="272"/>
      <c r="T437" s="272">
        <f t="shared" si="53"/>
        <v>0.59074602013294952</v>
      </c>
      <c r="U437" s="272">
        <f t="shared" si="53"/>
        <v>0.59355809655870617</v>
      </c>
      <c r="V437" s="272">
        <f t="shared" si="53"/>
        <v>0.59678004022857745</v>
      </c>
      <c r="W437" s="272">
        <f t="shared" si="49"/>
        <v>0.59074602013294952</v>
      </c>
      <c r="X437" s="272"/>
      <c r="Y437" s="272"/>
      <c r="Z437" s="272"/>
      <c r="AA437" s="272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72">
        <f t="shared" si="50"/>
        <v>0.28789690300000004</v>
      </c>
      <c r="E438" s="272">
        <f t="shared" si="50"/>
        <v>0.29098727167999999</v>
      </c>
      <c r="F438" s="272">
        <f t="shared" si="46"/>
        <v>0.28789690300000004</v>
      </c>
      <c r="G438" s="272"/>
      <c r="H438" s="272"/>
      <c r="I438" s="272"/>
      <c r="J438" s="272">
        <f t="shared" si="51"/>
        <v>0.42257392965500012</v>
      </c>
      <c r="K438" s="272">
        <f t="shared" si="51"/>
        <v>0.42910417008000001</v>
      </c>
      <c r="L438" s="272">
        <f t="shared" si="47"/>
        <v>0.42257392965500012</v>
      </c>
      <c r="M438" s="272"/>
      <c r="N438" s="272"/>
      <c r="O438" s="272"/>
      <c r="P438" s="272">
        <f t="shared" si="52"/>
        <v>0.45541601437399998</v>
      </c>
      <c r="Q438" s="272">
        <f t="shared" si="52"/>
        <v>0.45880528482600003</v>
      </c>
      <c r="R438" s="272">
        <f t="shared" si="48"/>
        <v>0.45541601437399998</v>
      </c>
      <c r="S438" s="272"/>
      <c r="T438" s="272">
        <f t="shared" si="53"/>
        <v>0.59047895983668908</v>
      </c>
      <c r="U438" s="272">
        <f t="shared" si="53"/>
        <v>0.59350431803791026</v>
      </c>
      <c r="V438" s="272">
        <f t="shared" si="53"/>
        <v>0.5970686052290749</v>
      </c>
      <c r="W438" s="272">
        <f t="shared" si="49"/>
        <v>0.59047895983668908</v>
      </c>
      <c r="X438" s="272"/>
      <c r="Y438" s="272"/>
      <c r="Z438" s="272"/>
      <c r="AA438" s="272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72">
        <f t="shared" si="50"/>
        <v>0.28776400384</v>
      </c>
      <c r="E439" s="272">
        <f t="shared" si="50"/>
        <v>0.29111360168</v>
      </c>
      <c r="F439" s="272">
        <f t="shared" si="46"/>
        <v>0.28776400384</v>
      </c>
      <c r="G439" s="272"/>
      <c r="H439" s="272"/>
      <c r="I439" s="272"/>
      <c r="J439" s="272">
        <f t="shared" si="51"/>
        <v>0.4222562045460001</v>
      </c>
      <c r="K439" s="272">
        <f t="shared" si="51"/>
        <v>0.42938118378200002</v>
      </c>
      <c r="L439" s="272">
        <f t="shared" si="47"/>
        <v>0.4222562045460001</v>
      </c>
      <c r="M439" s="272"/>
      <c r="N439" s="272"/>
      <c r="O439" s="272"/>
      <c r="P439" s="272">
        <f t="shared" si="52"/>
        <v>0.45524158861200004</v>
      </c>
      <c r="Q439" s="272">
        <f t="shared" si="52"/>
        <v>0.45896511556800001</v>
      </c>
      <c r="R439" s="272">
        <f t="shared" si="48"/>
        <v>0.45524158861200004</v>
      </c>
      <c r="S439" s="272"/>
      <c r="T439" s="272">
        <f t="shared" si="53"/>
        <v>0.59021189954042874</v>
      </c>
      <c r="U439" s="272">
        <f t="shared" si="53"/>
        <v>0.59345053951711435</v>
      </c>
      <c r="V439" s="272">
        <f t="shared" si="53"/>
        <v>0.59735717022957235</v>
      </c>
      <c r="W439" s="272">
        <f t="shared" si="49"/>
        <v>0.59021189954042874</v>
      </c>
      <c r="X439" s="272"/>
      <c r="Y439" s="272"/>
      <c r="Z439" s="272"/>
      <c r="AA439" s="272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72">
        <f t="shared" si="50"/>
        <v>0.28763110467999997</v>
      </c>
      <c r="E440" s="272">
        <f t="shared" si="50"/>
        <v>0.29123993168000001</v>
      </c>
      <c r="F440" s="272">
        <f t="shared" si="46"/>
        <v>0.28763110467999997</v>
      </c>
      <c r="G440" s="272"/>
      <c r="H440" s="272"/>
      <c r="I440" s="272"/>
      <c r="J440" s="272">
        <f t="shared" si="51"/>
        <v>0.42193847943700008</v>
      </c>
      <c r="K440" s="272">
        <f t="shared" si="51"/>
        <v>0.42965819748400003</v>
      </c>
      <c r="L440" s="272">
        <f t="shared" si="47"/>
        <v>0.42193847943700008</v>
      </c>
      <c r="M440" s="272"/>
      <c r="N440" s="272"/>
      <c r="O440" s="272"/>
      <c r="P440" s="272">
        <f t="shared" si="52"/>
        <v>0.45506716285000004</v>
      </c>
      <c r="Q440" s="272">
        <f t="shared" si="52"/>
        <v>0.45912494631</v>
      </c>
      <c r="R440" s="272">
        <f t="shared" si="48"/>
        <v>0.45506716285000004</v>
      </c>
      <c r="S440" s="272"/>
      <c r="T440" s="272">
        <f t="shared" si="53"/>
        <v>0.5899448392441683</v>
      </c>
      <c r="U440" s="272">
        <f t="shared" si="53"/>
        <v>0.59339676099631833</v>
      </c>
      <c r="V440" s="272">
        <f t="shared" si="53"/>
        <v>0.59764573523006981</v>
      </c>
      <c r="W440" s="272">
        <f t="shared" si="49"/>
        <v>0.5899448392441683</v>
      </c>
      <c r="X440" s="272"/>
      <c r="Y440" s="272"/>
      <c r="Z440" s="272"/>
      <c r="AA440" s="272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72">
        <f t="shared" si="50"/>
        <v>0.28749820551999999</v>
      </c>
      <c r="E441" s="272">
        <f t="shared" si="50"/>
        <v>0.29136626168000002</v>
      </c>
      <c r="F441" s="272">
        <f t="shared" si="46"/>
        <v>0.28749820551999999</v>
      </c>
      <c r="G441" s="272"/>
      <c r="H441" s="272"/>
      <c r="I441" s="272"/>
      <c r="J441" s="272">
        <f t="shared" si="51"/>
        <v>0.42162075432800006</v>
      </c>
      <c r="K441" s="272">
        <f t="shared" si="51"/>
        <v>0.42993521118600003</v>
      </c>
      <c r="L441" s="272">
        <f t="shared" si="47"/>
        <v>0.42162075432800006</v>
      </c>
      <c r="M441" s="272"/>
      <c r="N441" s="272"/>
      <c r="O441" s="272"/>
      <c r="P441" s="272">
        <f t="shared" si="52"/>
        <v>0.45489273708799999</v>
      </c>
      <c r="Q441" s="272">
        <f t="shared" si="52"/>
        <v>0.45928477705199999</v>
      </c>
      <c r="R441" s="272">
        <f t="shared" si="48"/>
        <v>0.45489273708799999</v>
      </c>
      <c r="S441" s="272"/>
      <c r="T441" s="272">
        <f t="shared" si="53"/>
        <v>0.58967777894790796</v>
      </c>
      <c r="U441" s="272">
        <f t="shared" si="53"/>
        <v>0.59334298247552242</v>
      </c>
      <c r="V441" s="272">
        <f t="shared" si="53"/>
        <v>0.59793430023056726</v>
      </c>
      <c r="W441" s="272">
        <f t="shared" si="49"/>
        <v>0.58967777894790796</v>
      </c>
      <c r="X441" s="272"/>
      <c r="Y441" s="272"/>
      <c r="Z441" s="272"/>
      <c r="AA441" s="272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72">
        <f t="shared" si="50"/>
        <v>0.28736530636000002</v>
      </c>
      <c r="E442" s="272">
        <f t="shared" si="50"/>
        <v>0.29149259167999997</v>
      </c>
      <c r="F442" s="272">
        <f t="shared" si="46"/>
        <v>0.28736530636000002</v>
      </c>
      <c r="G442" s="272"/>
      <c r="H442" s="272"/>
      <c r="I442" s="272"/>
      <c r="J442" s="272">
        <f t="shared" si="51"/>
        <v>0.42130302921900009</v>
      </c>
      <c r="K442" s="272">
        <f t="shared" si="51"/>
        <v>0.43021222488800004</v>
      </c>
      <c r="L442" s="272">
        <f t="shared" si="47"/>
        <v>0.42130302921900009</v>
      </c>
      <c r="M442" s="272"/>
      <c r="N442" s="272"/>
      <c r="O442" s="272"/>
      <c r="P442" s="272">
        <f t="shared" si="52"/>
        <v>0.45471831132599999</v>
      </c>
      <c r="Q442" s="272">
        <f t="shared" si="52"/>
        <v>0.45944460779399998</v>
      </c>
      <c r="R442" s="272">
        <f t="shared" si="48"/>
        <v>0.45471831132599999</v>
      </c>
      <c r="S442" s="272"/>
      <c r="T442" s="272">
        <f t="shared" si="53"/>
        <v>0.58941071865164751</v>
      </c>
      <c r="U442" s="272">
        <f t="shared" si="53"/>
        <v>0.5932892039547264</v>
      </c>
      <c r="V442" s="272">
        <f t="shared" si="53"/>
        <v>0.5982228652310646</v>
      </c>
      <c r="W442" s="272">
        <f t="shared" si="49"/>
        <v>0.58941071865164751</v>
      </c>
      <c r="X442" s="272"/>
      <c r="Y442" s="272"/>
      <c r="Z442" s="272"/>
      <c r="AA442" s="272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72">
        <f t="shared" si="50"/>
        <v>0.28723240719999998</v>
      </c>
      <c r="E443" s="272">
        <f t="shared" si="50"/>
        <v>0.29161892168000003</v>
      </c>
      <c r="F443" s="272">
        <f t="shared" si="46"/>
        <v>0.28723240719999998</v>
      </c>
      <c r="G443" s="272"/>
      <c r="H443" s="272"/>
      <c r="I443" s="272"/>
      <c r="J443" s="272">
        <f t="shared" si="51"/>
        <v>0.42098530411000012</v>
      </c>
      <c r="K443" s="272">
        <f t="shared" si="51"/>
        <v>0.43048923859000005</v>
      </c>
      <c r="L443" s="272">
        <f t="shared" si="47"/>
        <v>0.42098530411000012</v>
      </c>
      <c r="M443" s="272"/>
      <c r="N443" s="272"/>
      <c r="O443" s="272"/>
      <c r="P443" s="272">
        <f t="shared" si="52"/>
        <v>0.45454388556400005</v>
      </c>
      <c r="Q443" s="272">
        <f t="shared" si="52"/>
        <v>0.45960443853600003</v>
      </c>
      <c r="R443" s="272">
        <f t="shared" si="48"/>
        <v>0.45454388556400005</v>
      </c>
      <c r="S443" s="272"/>
      <c r="T443" s="272">
        <f t="shared" si="53"/>
        <v>0.58914365835538707</v>
      </c>
      <c r="U443" s="272">
        <f t="shared" si="53"/>
        <v>0.59323542543393049</v>
      </c>
      <c r="V443" s="272">
        <f t="shared" si="53"/>
        <v>0.59851143023156217</v>
      </c>
      <c r="W443" s="272">
        <f t="shared" si="49"/>
        <v>0.58914365835538707</v>
      </c>
      <c r="X443" s="272"/>
      <c r="Y443" s="272"/>
      <c r="Z443" s="272"/>
      <c r="AA443" s="272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72">
        <f t="shared" si="50"/>
        <v>0.28709950804000006</v>
      </c>
      <c r="E444" s="272">
        <f t="shared" si="50"/>
        <v>0.29174525167999998</v>
      </c>
      <c r="F444" s="272">
        <f t="shared" si="46"/>
        <v>0.28709950804000006</v>
      </c>
      <c r="G444" s="272"/>
      <c r="H444" s="272"/>
      <c r="I444" s="272"/>
      <c r="J444" s="272">
        <f t="shared" si="51"/>
        <v>0.4206675790010001</v>
      </c>
      <c r="K444" s="272">
        <f t="shared" si="51"/>
        <v>0.43076625229200005</v>
      </c>
      <c r="L444" s="272">
        <f t="shared" si="47"/>
        <v>0.4206675790010001</v>
      </c>
      <c r="M444" s="272"/>
      <c r="N444" s="272"/>
      <c r="O444" s="272"/>
      <c r="P444" s="272">
        <f t="shared" si="52"/>
        <v>0.45436945980200005</v>
      </c>
      <c r="Q444" s="272">
        <f t="shared" si="52"/>
        <v>0.45976426927800007</v>
      </c>
      <c r="R444" s="272">
        <f t="shared" si="48"/>
        <v>0.45436945980200005</v>
      </c>
      <c r="S444" s="272"/>
      <c r="T444" s="272">
        <f t="shared" si="53"/>
        <v>0.58887659805912662</v>
      </c>
      <c r="U444" s="272">
        <f t="shared" si="53"/>
        <v>0.59318164691313457</v>
      </c>
      <c r="V444" s="272">
        <f t="shared" si="53"/>
        <v>0.59879999523205951</v>
      </c>
      <c r="W444" s="272">
        <f t="shared" si="49"/>
        <v>0.58887659805912662</v>
      </c>
      <c r="X444" s="272"/>
      <c r="Y444" s="272"/>
      <c r="Z444" s="272"/>
      <c r="AA444" s="272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72">
        <f t="shared" si="50"/>
        <v>0.28696660887999997</v>
      </c>
      <c r="E445" s="272">
        <f t="shared" si="50"/>
        <v>0.29187158167999999</v>
      </c>
      <c r="F445" s="272">
        <f t="shared" si="46"/>
        <v>0.28696660887999997</v>
      </c>
      <c r="G445" s="272"/>
      <c r="H445" s="272"/>
      <c r="I445" s="272"/>
      <c r="J445" s="272">
        <f t="shared" si="51"/>
        <v>0.42034985389200008</v>
      </c>
      <c r="K445" s="272">
        <f t="shared" si="51"/>
        <v>0.431043265994</v>
      </c>
      <c r="L445" s="272">
        <f t="shared" si="47"/>
        <v>0.42034985389200008</v>
      </c>
      <c r="M445" s="272"/>
      <c r="N445" s="272"/>
      <c r="O445" s="272"/>
      <c r="P445" s="272">
        <f t="shared" si="52"/>
        <v>0.45419503403999995</v>
      </c>
      <c r="Q445" s="272">
        <f t="shared" si="52"/>
        <v>0.45992410001999995</v>
      </c>
      <c r="R445" s="272">
        <f t="shared" si="48"/>
        <v>0.45419503403999995</v>
      </c>
      <c r="S445" s="272"/>
      <c r="T445" s="272">
        <f t="shared" si="53"/>
        <v>0.58860953776286618</v>
      </c>
      <c r="U445" s="272">
        <f t="shared" si="53"/>
        <v>0.59312786839233844</v>
      </c>
      <c r="V445" s="272">
        <f t="shared" si="53"/>
        <v>0.59908856023255697</v>
      </c>
      <c r="W445" s="272">
        <f t="shared" si="49"/>
        <v>0.58860953776286618</v>
      </c>
      <c r="X445" s="272"/>
      <c r="Y445" s="272"/>
      <c r="Z445" s="272"/>
      <c r="AA445" s="272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72">
        <f t="shared" si="50"/>
        <v>0.28683370972</v>
      </c>
      <c r="E446" s="272">
        <f t="shared" si="50"/>
        <v>0.29199791167999994</v>
      </c>
      <c r="F446" s="272">
        <f t="shared" si="46"/>
        <v>0.28683370972</v>
      </c>
      <c r="G446" s="272"/>
      <c r="H446" s="272"/>
      <c r="I446" s="272"/>
      <c r="J446" s="272">
        <f t="shared" si="51"/>
        <v>0.42003212878300006</v>
      </c>
      <c r="K446" s="272">
        <f t="shared" si="51"/>
        <v>0.43132027969600001</v>
      </c>
      <c r="L446" s="272">
        <f t="shared" si="47"/>
        <v>0.42003212878300006</v>
      </c>
      <c r="M446" s="272"/>
      <c r="N446" s="272"/>
      <c r="O446" s="272"/>
      <c r="P446" s="272">
        <f t="shared" si="52"/>
        <v>0.45402060827799995</v>
      </c>
      <c r="Q446" s="272">
        <f t="shared" si="52"/>
        <v>0.46008393076199994</v>
      </c>
      <c r="R446" s="272">
        <f t="shared" si="48"/>
        <v>0.45402060827799995</v>
      </c>
      <c r="S446" s="272"/>
      <c r="T446" s="272">
        <f t="shared" si="53"/>
        <v>0.58834247746660573</v>
      </c>
      <c r="U446" s="272">
        <f t="shared" si="53"/>
        <v>0.59307408987154253</v>
      </c>
      <c r="V446" s="272">
        <f t="shared" si="53"/>
        <v>0.59937712523305431</v>
      </c>
      <c r="W446" s="272">
        <f t="shared" si="49"/>
        <v>0.58834247746660573</v>
      </c>
      <c r="X446" s="272"/>
      <c r="Y446" s="272"/>
      <c r="Z446" s="272"/>
      <c r="AA446" s="272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72">
        <f t="shared" si="50"/>
        <v>0.28670081056000002</v>
      </c>
      <c r="E447" s="272">
        <f t="shared" si="50"/>
        <v>0.29212424168000001</v>
      </c>
      <c r="F447" s="272">
        <f t="shared" si="46"/>
        <v>0.28670081056000002</v>
      </c>
      <c r="G447" s="272"/>
      <c r="H447" s="272"/>
      <c r="I447" s="272"/>
      <c r="J447" s="272">
        <f t="shared" si="51"/>
        <v>0.41971440367400004</v>
      </c>
      <c r="K447" s="272">
        <f t="shared" si="51"/>
        <v>0.43159729339800001</v>
      </c>
      <c r="L447" s="272">
        <f t="shared" si="47"/>
        <v>0.41971440367400004</v>
      </c>
      <c r="M447" s="272"/>
      <c r="N447" s="272"/>
      <c r="O447" s="272"/>
      <c r="P447" s="272">
        <f t="shared" si="52"/>
        <v>0.45384618251600001</v>
      </c>
      <c r="Q447" s="272">
        <f t="shared" si="52"/>
        <v>0.46024376150400004</v>
      </c>
      <c r="R447" s="272">
        <f t="shared" si="48"/>
        <v>0.45384618251600001</v>
      </c>
      <c r="S447" s="272"/>
      <c r="T447" s="272">
        <f t="shared" si="53"/>
        <v>0.58807541717034539</v>
      </c>
      <c r="U447" s="272">
        <f t="shared" si="53"/>
        <v>0.59302031135074662</v>
      </c>
      <c r="V447" s="272">
        <f t="shared" si="53"/>
        <v>0.59966569023355176</v>
      </c>
      <c r="W447" s="272">
        <f t="shared" si="49"/>
        <v>0.58807541717034539</v>
      </c>
      <c r="X447" s="272"/>
      <c r="Y447" s="272"/>
      <c r="Z447" s="272"/>
      <c r="AA447" s="272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72">
        <f t="shared" si="50"/>
        <v>0.28656791139999999</v>
      </c>
      <c r="E448" s="272">
        <f t="shared" si="50"/>
        <v>0.29225057167999996</v>
      </c>
      <c r="F448" s="272">
        <f t="shared" si="46"/>
        <v>0.28656791139999999</v>
      </c>
      <c r="G448" s="272"/>
      <c r="H448" s="272"/>
      <c r="I448" s="272"/>
      <c r="J448" s="272">
        <f t="shared" si="51"/>
        <v>0.41939667856500012</v>
      </c>
      <c r="K448" s="272">
        <f t="shared" si="51"/>
        <v>0.43187430710000002</v>
      </c>
      <c r="L448" s="272">
        <f t="shared" si="47"/>
        <v>0.41939667856500012</v>
      </c>
      <c r="M448" s="272"/>
      <c r="N448" s="272"/>
      <c r="O448" s="272"/>
      <c r="P448" s="272">
        <f t="shared" si="52"/>
        <v>0.45367175675399996</v>
      </c>
      <c r="Q448" s="272">
        <f t="shared" si="52"/>
        <v>0.46040359224600003</v>
      </c>
      <c r="R448" s="272">
        <f t="shared" si="48"/>
        <v>0.45367175675399996</v>
      </c>
      <c r="S448" s="272"/>
      <c r="T448" s="272">
        <f t="shared" si="53"/>
        <v>0.58780835687408495</v>
      </c>
      <c r="U448" s="272">
        <f t="shared" si="53"/>
        <v>0.59296653282995071</v>
      </c>
      <c r="V448" s="272">
        <f t="shared" si="53"/>
        <v>0.59995425523404922</v>
      </c>
      <c r="W448" s="272">
        <f t="shared" si="49"/>
        <v>0.58780835687408495</v>
      </c>
      <c r="X448" s="272"/>
      <c r="Y448" s="272"/>
      <c r="Z448" s="272"/>
      <c r="AA448" s="272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72">
        <f t="shared" si="50"/>
        <v>0.28643501224000001</v>
      </c>
      <c r="E449" s="272">
        <f t="shared" si="50"/>
        <v>0.29237690167999997</v>
      </c>
      <c r="F449" s="272">
        <f t="shared" si="46"/>
        <v>0.28643501224000001</v>
      </c>
      <c r="G449" s="272"/>
      <c r="H449" s="272"/>
      <c r="I449" s="272"/>
      <c r="J449" s="272">
        <f t="shared" si="51"/>
        <v>0.4190789534560001</v>
      </c>
      <c r="K449" s="272">
        <f t="shared" si="51"/>
        <v>0.43215132080200003</v>
      </c>
      <c r="L449" s="272">
        <f t="shared" si="47"/>
        <v>0.4190789534560001</v>
      </c>
      <c r="M449" s="272"/>
      <c r="N449" s="272"/>
      <c r="O449" s="272"/>
      <c r="P449" s="272">
        <f t="shared" si="52"/>
        <v>0.45349733099199996</v>
      </c>
      <c r="Q449" s="272">
        <f t="shared" si="52"/>
        <v>0.46056342298800002</v>
      </c>
      <c r="R449" s="272">
        <f t="shared" si="48"/>
        <v>0.45349733099199996</v>
      </c>
      <c r="S449" s="272"/>
      <c r="T449" s="272">
        <f t="shared" si="53"/>
        <v>0.58754129657782461</v>
      </c>
      <c r="U449" s="272">
        <f t="shared" si="53"/>
        <v>0.59291275430915469</v>
      </c>
      <c r="V449" s="272">
        <f t="shared" si="53"/>
        <v>0.60024282023454667</v>
      </c>
      <c r="W449" s="272">
        <f t="shared" si="49"/>
        <v>0.58754129657782461</v>
      </c>
      <c r="X449" s="272"/>
      <c r="Y449" s="272"/>
      <c r="Z449" s="272"/>
      <c r="AA449" s="272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72">
        <f t="shared" si="50"/>
        <v>0.28630211307999998</v>
      </c>
      <c r="E450" s="272">
        <f t="shared" si="50"/>
        <v>0.29250323167999998</v>
      </c>
      <c r="F450" s="272">
        <f t="shared" si="46"/>
        <v>0.28630211307999998</v>
      </c>
      <c r="G450" s="272"/>
      <c r="H450" s="272"/>
      <c r="I450" s="272"/>
      <c r="J450" s="272">
        <f t="shared" si="51"/>
        <v>0.41876122834700008</v>
      </c>
      <c r="K450" s="272">
        <f t="shared" si="51"/>
        <v>0.43242833450400003</v>
      </c>
      <c r="L450" s="272">
        <f t="shared" si="47"/>
        <v>0.41876122834700008</v>
      </c>
      <c r="M450" s="272"/>
      <c r="N450" s="272"/>
      <c r="O450" s="272"/>
      <c r="P450" s="272">
        <f t="shared" si="52"/>
        <v>0.45332290522999996</v>
      </c>
      <c r="Q450" s="272">
        <f t="shared" si="52"/>
        <v>0.46072325373</v>
      </c>
      <c r="R450" s="272">
        <f t="shared" si="48"/>
        <v>0.45332290522999996</v>
      </c>
      <c r="S450" s="272"/>
      <c r="T450" s="272">
        <f t="shared" si="53"/>
        <v>0.58727423628156417</v>
      </c>
      <c r="U450" s="272">
        <f t="shared" si="53"/>
        <v>0.59285897578835878</v>
      </c>
      <c r="V450" s="272">
        <f t="shared" si="53"/>
        <v>0.60053138523504412</v>
      </c>
      <c r="W450" s="272">
        <f t="shared" si="49"/>
        <v>0.58727423628156417</v>
      </c>
      <c r="X450" s="272"/>
      <c r="Y450" s="272"/>
      <c r="Z450" s="272"/>
      <c r="AA450" s="272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72">
        <f t="shared" si="50"/>
        <v>0.28616921392</v>
      </c>
      <c r="E451" s="272">
        <f t="shared" si="50"/>
        <v>0.29262956168000004</v>
      </c>
      <c r="F451" s="272">
        <f t="shared" si="46"/>
        <v>0.28616921392</v>
      </c>
      <c r="G451" s="272"/>
      <c r="H451" s="272"/>
      <c r="I451" s="272"/>
      <c r="J451" s="272">
        <f t="shared" si="51"/>
        <v>0.41844350323800006</v>
      </c>
      <c r="K451" s="272">
        <f t="shared" si="51"/>
        <v>0.43270534820600004</v>
      </c>
      <c r="L451" s="272">
        <f t="shared" si="47"/>
        <v>0.41844350323800006</v>
      </c>
      <c r="M451" s="272"/>
      <c r="N451" s="272"/>
      <c r="O451" s="272"/>
      <c r="P451" s="272">
        <f t="shared" si="52"/>
        <v>0.45314847946800002</v>
      </c>
      <c r="Q451" s="272">
        <f t="shared" si="52"/>
        <v>0.46088308447199999</v>
      </c>
      <c r="R451" s="272">
        <f t="shared" si="48"/>
        <v>0.45314847946800002</v>
      </c>
      <c r="S451" s="272"/>
      <c r="T451" s="272">
        <f t="shared" si="53"/>
        <v>0.58700717598530372</v>
      </c>
      <c r="U451" s="272">
        <f t="shared" si="53"/>
        <v>0.59280519726756276</v>
      </c>
      <c r="V451" s="272">
        <f t="shared" si="53"/>
        <v>0.60081995023554158</v>
      </c>
      <c r="W451" s="272">
        <f t="shared" si="49"/>
        <v>0.58700717598530372</v>
      </c>
      <c r="X451" s="272"/>
      <c r="Y451" s="272"/>
      <c r="Z451" s="272"/>
      <c r="AA451" s="272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72">
        <f t="shared" si="50"/>
        <v>0.28603631476000002</v>
      </c>
      <c r="E452" s="272">
        <f t="shared" si="50"/>
        <v>0.29275589167999999</v>
      </c>
      <c r="F452" s="272">
        <f t="shared" si="46"/>
        <v>0.28603631476000002</v>
      </c>
      <c r="G452" s="272"/>
      <c r="H452" s="272"/>
      <c r="I452" s="272"/>
      <c r="J452" s="272">
        <f t="shared" si="51"/>
        <v>0.41812577812900009</v>
      </c>
      <c r="K452" s="272">
        <f t="shared" si="51"/>
        <v>0.43298236190800005</v>
      </c>
      <c r="L452" s="272">
        <f t="shared" si="47"/>
        <v>0.41812577812900009</v>
      </c>
      <c r="M452" s="272"/>
      <c r="N452" s="272"/>
      <c r="O452" s="272"/>
      <c r="P452" s="272">
        <f t="shared" si="52"/>
        <v>0.45297405370599997</v>
      </c>
      <c r="Q452" s="272">
        <f t="shared" si="52"/>
        <v>0.46104291521400004</v>
      </c>
      <c r="R452" s="272">
        <f t="shared" si="48"/>
        <v>0.45297405370599997</v>
      </c>
      <c r="S452" s="272"/>
      <c r="T452" s="272">
        <f t="shared" si="53"/>
        <v>0.58674011568904327</v>
      </c>
      <c r="U452" s="272">
        <f t="shared" si="53"/>
        <v>0.59275141874676684</v>
      </c>
      <c r="V452" s="272">
        <f t="shared" si="53"/>
        <v>0.60110851523603903</v>
      </c>
      <c r="W452" s="272">
        <f t="shared" si="49"/>
        <v>0.58674011568904327</v>
      </c>
      <c r="X452" s="272"/>
      <c r="Y452" s="272"/>
      <c r="Z452" s="272"/>
      <c r="AA452" s="272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72">
        <f t="shared" si="50"/>
        <v>0.28590341559999999</v>
      </c>
      <c r="E453" s="272">
        <f t="shared" si="50"/>
        <v>0.29288222168</v>
      </c>
      <c r="F453" s="272">
        <f t="shared" si="46"/>
        <v>0.28590341559999999</v>
      </c>
      <c r="G453" s="272"/>
      <c r="H453" s="272"/>
      <c r="I453" s="272"/>
      <c r="J453" s="272">
        <f t="shared" si="51"/>
        <v>0.41780805302000013</v>
      </c>
      <c r="K453" s="272">
        <f t="shared" si="51"/>
        <v>0.43325937561000005</v>
      </c>
      <c r="L453" s="272">
        <f t="shared" si="47"/>
        <v>0.41780805302000013</v>
      </c>
      <c r="M453" s="272"/>
      <c r="N453" s="272"/>
      <c r="O453" s="272"/>
      <c r="P453" s="272">
        <f t="shared" si="52"/>
        <v>0.45279962794399997</v>
      </c>
      <c r="Q453" s="272">
        <f t="shared" si="52"/>
        <v>0.46120274595600003</v>
      </c>
      <c r="R453" s="272">
        <f t="shared" si="48"/>
        <v>0.45279962794399997</v>
      </c>
      <c r="S453" s="272"/>
      <c r="T453" s="272">
        <f t="shared" si="53"/>
        <v>0.58647305539278294</v>
      </c>
      <c r="U453" s="272">
        <f t="shared" si="53"/>
        <v>0.59269764022597093</v>
      </c>
      <c r="V453" s="272">
        <f t="shared" si="53"/>
        <v>0.60139708023653649</v>
      </c>
      <c r="W453" s="272">
        <f t="shared" si="49"/>
        <v>0.58647305539278294</v>
      </c>
      <c r="X453" s="272"/>
      <c r="Y453" s="272"/>
      <c r="Z453" s="272"/>
      <c r="AA453" s="272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72">
        <f t="shared" si="50"/>
        <v>0.28577051644000001</v>
      </c>
      <c r="E454" s="272">
        <f t="shared" si="50"/>
        <v>0.29300855168000001</v>
      </c>
      <c r="F454" s="272">
        <f t="shared" si="46"/>
        <v>0.28577051644000001</v>
      </c>
      <c r="G454" s="272"/>
      <c r="H454" s="272"/>
      <c r="I454" s="272"/>
      <c r="J454" s="272">
        <f t="shared" si="51"/>
        <v>0.4174903279110001</v>
      </c>
      <c r="K454" s="272">
        <f t="shared" si="51"/>
        <v>0.433536389312</v>
      </c>
      <c r="L454" s="272">
        <f t="shared" si="47"/>
        <v>0.4174903279110001</v>
      </c>
      <c r="M454" s="272"/>
      <c r="N454" s="272"/>
      <c r="O454" s="272"/>
      <c r="P454" s="272">
        <f t="shared" si="52"/>
        <v>0.45262520218200003</v>
      </c>
      <c r="Q454" s="272">
        <f t="shared" si="52"/>
        <v>0.46136257669800002</v>
      </c>
      <c r="R454" s="272">
        <f t="shared" si="48"/>
        <v>0.45262520218200003</v>
      </c>
      <c r="S454" s="272"/>
      <c r="T454" s="272">
        <f t="shared" si="53"/>
        <v>0.58620599509652249</v>
      </c>
      <c r="U454" s="272">
        <f t="shared" si="53"/>
        <v>0.59264386170517491</v>
      </c>
      <c r="V454" s="272">
        <f t="shared" si="53"/>
        <v>0.60168564523703383</v>
      </c>
      <c r="W454" s="272">
        <f t="shared" si="49"/>
        <v>0.58620599509652249</v>
      </c>
      <c r="X454" s="272"/>
      <c r="Y454" s="272"/>
      <c r="Z454" s="272"/>
      <c r="AA454" s="272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72">
        <f t="shared" si="50"/>
        <v>0.28563761727999998</v>
      </c>
      <c r="E455" s="272">
        <f t="shared" si="50"/>
        <v>0.29313488168000001</v>
      </c>
      <c r="F455" s="272">
        <f t="shared" si="46"/>
        <v>0.28563761727999998</v>
      </c>
      <c r="G455" s="272"/>
      <c r="H455" s="272"/>
      <c r="I455" s="272"/>
      <c r="J455" s="272">
        <f t="shared" si="51"/>
        <v>0.41717260280200014</v>
      </c>
      <c r="K455" s="272">
        <f t="shared" si="51"/>
        <v>0.43381340301400001</v>
      </c>
      <c r="L455" s="272">
        <f t="shared" si="47"/>
        <v>0.41717260280200014</v>
      </c>
      <c r="M455" s="272"/>
      <c r="N455" s="272"/>
      <c r="O455" s="272"/>
      <c r="P455" s="272">
        <f t="shared" si="52"/>
        <v>0.45245077642000003</v>
      </c>
      <c r="Q455" s="272">
        <f t="shared" si="52"/>
        <v>0.46152240744</v>
      </c>
      <c r="R455" s="272">
        <f t="shared" si="48"/>
        <v>0.45245077642000003</v>
      </c>
      <c r="S455" s="272"/>
      <c r="T455" s="272">
        <f t="shared" si="53"/>
        <v>0.58593893480026205</v>
      </c>
      <c r="U455" s="272">
        <f t="shared" si="53"/>
        <v>0.592590083184379</v>
      </c>
      <c r="V455" s="272">
        <f t="shared" si="53"/>
        <v>0.60197421023753128</v>
      </c>
      <c r="W455" s="272">
        <f t="shared" si="49"/>
        <v>0.58593893480026205</v>
      </c>
      <c r="X455" s="272"/>
      <c r="Y455" s="272"/>
      <c r="Z455" s="272"/>
      <c r="AA455" s="272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72">
        <f t="shared" si="50"/>
        <v>0.28550471812</v>
      </c>
      <c r="E456" s="272">
        <f t="shared" si="50"/>
        <v>0.29326121167999997</v>
      </c>
      <c r="F456" s="272">
        <f t="shared" si="46"/>
        <v>0.28550471812</v>
      </c>
      <c r="G456" s="272"/>
      <c r="H456" s="272"/>
      <c r="I456" s="272"/>
      <c r="J456" s="272">
        <f t="shared" si="51"/>
        <v>0.41685487769300011</v>
      </c>
      <c r="K456" s="272">
        <f t="shared" si="51"/>
        <v>0.43409041671600007</v>
      </c>
      <c r="L456" s="272">
        <f t="shared" si="47"/>
        <v>0.41685487769300011</v>
      </c>
      <c r="M456" s="272"/>
      <c r="N456" s="272"/>
      <c r="O456" s="272"/>
      <c r="P456" s="272">
        <f t="shared" si="52"/>
        <v>0.45227635065799998</v>
      </c>
      <c r="Q456" s="272">
        <f t="shared" si="52"/>
        <v>0.46168223818199999</v>
      </c>
      <c r="R456" s="272">
        <f t="shared" si="48"/>
        <v>0.45227635065799998</v>
      </c>
      <c r="S456" s="272"/>
      <c r="T456" s="272">
        <f t="shared" si="53"/>
        <v>0.58567187450400171</v>
      </c>
      <c r="U456" s="272">
        <f t="shared" si="53"/>
        <v>0.59253630466358309</v>
      </c>
      <c r="V456" s="272">
        <f t="shared" si="53"/>
        <v>0.60226277523802874</v>
      </c>
      <c r="W456" s="272">
        <f t="shared" si="49"/>
        <v>0.58567187450400171</v>
      </c>
      <c r="X456" s="272"/>
      <c r="Y456" s="272"/>
      <c r="Z456" s="272"/>
      <c r="AA456" s="272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72">
        <f t="shared" si="50"/>
        <v>0.28537181896000002</v>
      </c>
      <c r="E457" s="272">
        <f t="shared" si="50"/>
        <v>0.29338754167999997</v>
      </c>
      <c r="F457" s="272">
        <f t="shared" si="46"/>
        <v>0.28537181896000002</v>
      </c>
      <c r="G457" s="272"/>
      <c r="H457" s="272"/>
      <c r="I457" s="272"/>
      <c r="J457" s="272">
        <f t="shared" si="51"/>
        <v>0.41653715258400004</v>
      </c>
      <c r="K457" s="272">
        <f t="shared" si="51"/>
        <v>0.43436743041800002</v>
      </c>
      <c r="L457" s="272">
        <f t="shared" si="47"/>
        <v>0.41653715258400004</v>
      </c>
      <c r="M457" s="272"/>
      <c r="N457" s="272"/>
      <c r="O457" s="272"/>
      <c r="P457" s="272">
        <f t="shared" si="52"/>
        <v>0.45210192489599993</v>
      </c>
      <c r="Q457" s="272">
        <f t="shared" si="52"/>
        <v>0.46184206892399998</v>
      </c>
      <c r="R457" s="272">
        <f t="shared" si="48"/>
        <v>0.45210192489599993</v>
      </c>
      <c r="S457" s="272"/>
      <c r="T457" s="272">
        <f t="shared" si="53"/>
        <v>0.58540481420774115</v>
      </c>
      <c r="U457" s="272">
        <f t="shared" si="53"/>
        <v>0.59248252614278696</v>
      </c>
      <c r="V457" s="272">
        <f t="shared" si="53"/>
        <v>0.60255134023852619</v>
      </c>
      <c r="W457" s="272">
        <f t="shared" si="49"/>
        <v>0.58540481420774115</v>
      </c>
      <c r="X457" s="272"/>
      <c r="Y457" s="272"/>
      <c r="Z457" s="272"/>
      <c r="AA457" s="272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72">
        <f t="shared" si="50"/>
        <v>0.28523891979999999</v>
      </c>
      <c r="E458" s="272">
        <f t="shared" si="50"/>
        <v>0.29351387167999998</v>
      </c>
      <c r="F458" s="272">
        <f t="shared" si="46"/>
        <v>0.28523891979999999</v>
      </c>
      <c r="G458" s="272"/>
      <c r="H458" s="272"/>
      <c r="I458" s="272"/>
      <c r="J458" s="272">
        <f t="shared" si="51"/>
        <v>0.41621942747500007</v>
      </c>
      <c r="K458" s="272">
        <f t="shared" si="51"/>
        <v>0.43464444411999997</v>
      </c>
      <c r="L458" s="272">
        <f t="shared" si="47"/>
        <v>0.41621942747500007</v>
      </c>
      <c r="M458" s="272"/>
      <c r="N458" s="272"/>
      <c r="O458" s="272"/>
      <c r="P458" s="272">
        <f t="shared" si="52"/>
        <v>0.45192749913399999</v>
      </c>
      <c r="Q458" s="272">
        <f t="shared" si="52"/>
        <v>0.46200189966599997</v>
      </c>
      <c r="R458" s="272">
        <f t="shared" si="48"/>
        <v>0.45192749913399999</v>
      </c>
      <c r="S458" s="272"/>
      <c r="T458" s="272">
        <f t="shared" si="53"/>
        <v>0.58513775391148082</v>
      </c>
      <c r="U458" s="272">
        <f t="shared" si="53"/>
        <v>0.59242874762199105</v>
      </c>
      <c r="V458" s="272">
        <f t="shared" si="53"/>
        <v>0.60283990523902353</v>
      </c>
      <c r="W458" s="272">
        <f t="shared" si="49"/>
        <v>0.58513775391148082</v>
      </c>
      <c r="X458" s="272"/>
      <c r="Y458" s="272"/>
      <c r="Z458" s="272"/>
      <c r="AA458" s="272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72">
        <f t="shared" si="50"/>
        <v>0.28510602064000001</v>
      </c>
      <c r="E459" s="272">
        <f t="shared" si="50"/>
        <v>0.29364020167999999</v>
      </c>
      <c r="F459" s="272">
        <f t="shared" si="46"/>
        <v>0.28510602064000001</v>
      </c>
      <c r="G459" s="272"/>
      <c r="H459" s="272"/>
      <c r="I459" s="272"/>
      <c r="J459" s="272">
        <f t="shared" si="51"/>
        <v>0.4159017023660001</v>
      </c>
      <c r="K459" s="272">
        <f t="shared" si="51"/>
        <v>0.43492145782199998</v>
      </c>
      <c r="L459" s="272">
        <f t="shared" si="47"/>
        <v>0.4159017023660001</v>
      </c>
      <c r="M459" s="272"/>
      <c r="N459" s="272"/>
      <c r="O459" s="272"/>
      <c r="P459" s="272">
        <f t="shared" si="52"/>
        <v>0.45175307337199999</v>
      </c>
      <c r="Q459" s="272">
        <f t="shared" si="52"/>
        <v>0.46216173040799996</v>
      </c>
      <c r="R459" s="272">
        <f t="shared" si="48"/>
        <v>0.45175307337199999</v>
      </c>
      <c r="S459" s="272"/>
      <c r="T459" s="272">
        <f t="shared" si="53"/>
        <v>0.58487069361522037</v>
      </c>
      <c r="U459" s="272">
        <f t="shared" si="53"/>
        <v>0.59237496910119514</v>
      </c>
      <c r="V459" s="272">
        <f t="shared" si="53"/>
        <v>0.60312847023952099</v>
      </c>
      <c r="W459" s="272">
        <f t="shared" si="49"/>
        <v>0.58487069361522037</v>
      </c>
      <c r="X459" s="272"/>
      <c r="Y459" s="272"/>
      <c r="Z459" s="272"/>
      <c r="AA459" s="272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72">
        <f t="shared" si="50"/>
        <v>0.28497312147999998</v>
      </c>
      <c r="E460" s="272">
        <f t="shared" si="50"/>
        <v>0.29376653167999994</v>
      </c>
      <c r="F460" s="272">
        <f t="shared" si="46"/>
        <v>0.28497312147999998</v>
      </c>
      <c r="G460" s="272"/>
      <c r="H460" s="272"/>
      <c r="I460" s="272"/>
      <c r="J460" s="272">
        <f t="shared" si="51"/>
        <v>0.41558397725700008</v>
      </c>
      <c r="K460" s="272">
        <f t="shared" si="51"/>
        <v>0.43519847152400004</v>
      </c>
      <c r="L460" s="272">
        <f t="shared" si="47"/>
        <v>0.41558397725700008</v>
      </c>
      <c r="M460" s="272"/>
      <c r="N460" s="272"/>
      <c r="O460" s="272"/>
      <c r="P460" s="272">
        <f t="shared" si="52"/>
        <v>0.45157864760999994</v>
      </c>
      <c r="Q460" s="272">
        <f t="shared" si="52"/>
        <v>0.46232156114999995</v>
      </c>
      <c r="R460" s="272">
        <f t="shared" si="48"/>
        <v>0.45157864760999994</v>
      </c>
      <c r="S460" s="272"/>
      <c r="T460" s="272">
        <f t="shared" si="53"/>
        <v>0.58460363331895993</v>
      </c>
      <c r="U460" s="272">
        <f t="shared" si="53"/>
        <v>0.59232119058039912</v>
      </c>
      <c r="V460" s="272">
        <f t="shared" si="53"/>
        <v>0.60341703524001844</v>
      </c>
      <c r="W460" s="272">
        <f t="shared" si="49"/>
        <v>0.58460363331895993</v>
      </c>
      <c r="X460" s="272"/>
      <c r="Y460" s="272"/>
      <c r="Z460" s="272"/>
      <c r="AA460" s="272"/>
    </row>
    <row r="461" spans="1:27" ht="14.25" hidden="1" customHeight="1">
      <c r="A461" s="125">
        <v>0.02</v>
      </c>
      <c r="B461" s="125">
        <v>0.98</v>
      </c>
      <c r="C461" s="125">
        <v>0</v>
      </c>
      <c r="D461" s="272">
        <f t="shared" si="50"/>
        <v>0.28484022232</v>
      </c>
      <c r="E461" s="272">
        <f t="shared" si="50"/>
        <v>0.29389286168000001</v>
      </c>
      <c r="F461" s="272">
        <f t="shared" si="46"/>
        <v>0.28484022232</v>
      </c>
      <c r="G461" s="272"/>
      <c r="H461" s="272"/>
      <c r="I461" s="272"/>
      <c r="J461" s="272">
        <f t="shared" si="51"/>
        <v>0.41526625214800006</v>
      </c>
      <c r="K461" s="272">
        <f t="shared" si="51"/>
        <v>0.43547548522600005</v>
      </c>
      <c r="L461" s="272">
        <f t="shared" si="47"/>
        <v>0.41526625214800006</v>
      </c>
      <c r="M461" s="272"/>
      <c r="N461" s="272"/>
      <c r="O461" s="272"/>
      <c r="P461" s="272">
        <f t="shared" si="52"/>
        <v>0.45140422184799994</v>
      </c>
      <c r="Q461" s="272">
        <f t="shared" si="52"/>
        <v>0.46248139189199999</v>
      </c>
      <c r="R461" s="272">
        <f t="shared" si="48"/>
        <v>0.45140422184799994</v>
      </c>
      <c r="S461" s="272"/>
      <c r="T461" s="272">
        <f t="shared" si="53"/>
        <v>0.58433657302269948</v>
      </c>
      <c r="U461" s="272">
        <f t="shared" si="53"/>
        <v>0.5922674120596032</v>
      </c>
      <c r="V461" s="272">
        <f t="shared" si="53"/>
        <v>0.60370560024051589</v>
      </c>
      <c r="W461" s="272">
        <f t="shared" si="49"/>
        <v>0.58433657302269948</v>
      </c>
      <c r="X461" s="272"/>
      <c r="Y461" s="272"/>
      <c r="Z461" s="272"/>
      <c r="AA461" s="272"/>
    </row>
    <row r="462" spans="1:27" ht="14.25" hidden="1" customHeight="1">
      <c r="A462" s="125">
        <v>0.03</v>
      </c>
      <c r="B462" s="125">
        <v>0</v>
      </c>
      <c r="C462" s="125">
        <v>0.97</v>
      </c>
      <c r="D462" s="272">
        <f t="shared" si="50"/>
        <v>0.29773801000000005</v>
      </c>
      <c r="E462" s="272">
        <f t="shared" si="50"/>
        <v>0.28163228252</v>
      </c>
      <c r="F462" s="272">
        <f t="shared" si="46"/>
        <v>0.28163228252</v>
      </c>
      <c r="G462" s="272"/>
      <c r="H462" s="272"/>
      <c r="I462" s="272"/>
      <c r="J462" s="272">
        <f t="shared" si="51"/>
        <v>0.44609132749500002</v>
      </c>
      <c r="K462" s="272">
        <f t="shared" si="51"/>
        <v>0.40859862124500002</v>
      </c>
      <c r="L462" s="272">
        <f t="shared" si="47"/>
        <v>0.40859862124500002</v>
      </c>
      <c r="M462" s="272"/>
      <c r="N462" s="272"/>
      <c r="O462" s="272"/>
      <c r="P462" s="272">
        <f t="shared" si="52"/>
        <v>0.46832212668600004</v>
      </c>
      <c r="Q462" s="272">
        <f t="shared" si="52"/>
        <v>0.44697848116400007</v>
      </c>
      <c r="R462" s="272">
        <f t="shared" si="48"/>
        <v>0.44697848116400007</v>
      </c>
      <c r="S462" s="272"/>
      <c r="T462" s="272">
        <f t="shared" si="53"/>
        <v>0.61024842486659592</v>
      </c>
      <c r="U462" s="272">
        <f t="shared" si="53"/>
        <v>0.59747961675661299</v>
      </c>
      <c r="V462" s="272">
        <f t="shared" si="53"/>
        <v>0.5757098505213224</v>
      </c>
      <c r="W462" s="272">
        <f t="shared" si="49"/>
        <v>0.5757098505213224</v>
      </c>
      <c r="X462" s="272"/>
      <c r="Y462" s="272"/>
      <c r="Z462" s="272"/>
      <c r="AA462" s="272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72">
        <f t="shared" si="50"/>
        <v>0.29760511084000002</v>
      </c>
      <c r="E463" s="272">
        <f t="shared" si="50"/>
        <v>0.28175861252000001</v>
      </c>
      <c r="F463" s="272">
        <f t="shared" si="46"/>
        <v>0.28175861252000001</v>
      </c>
      <c r="G463" s="272"/>
      <c r="H463" s="272"/>
      <c r="I463" s="272"/>
      <c r="J463" s="272">
        <f t="shared" si="51"/>
        <v>0.445773602386</v>
      </c>
      <c r="K463" s="272">
        <f t="shared" si="51"/>
        <v>0.40887563494699997</v>
      </c>
      <c r="L463" s="272">
        <f t="shared" si="47"/>
        <v>0.40887563494699997</v>
      </c>
      <c r="M463" s="272"/>
      <c r="N463" s="272"/>
      <c r="O463" s="272"/>
      <c r="P463" s="272">
        <f t="shared" si="52"/>
        <v>0.46814770092400004</v>
      </c>
      <c r="Q463" s="272">
        <f t="shared" si="52"/>
        <v>0.44713831190600006</v>
      </c>
      <c r="R463" s="272">
        <f t="shared" si="48"/>
        <v>0.44713831190600006</v>
      </c>
      <c r="S463" s="272"/>
      <c r="T463" s="272">
        <f t="shared" si="53"/>
        <v>0.60998136457033547</v>
      </c>
      <c r="U463" s="272">
        <f t="shared" si="53"/>
        <v>0.59742583823581696</v>
      </c>
      <c r="V463" s="272">
        <f t="shared" si="53"/>
        <v>0.57599841552181985</v>
      </c>
      <c r="W463" s="272">
        <f t="shared" si="49"/>
        <v>0.57599841552181985</v>
      </c>
      <c r="X463" s="272"/>
      <c r="Y463" s="272"/>
      <c r="Z463" s="272"/>
      <c r="AA463" s="272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72">
        <f t="shared" si="50"/>
        <v>0.29747221168000004</v>
      </c>
      <c r="E464" s="272">
        <f t="shared" si="50"/>
        <v>0.28188494251999996</v>
      </c>
      <c r="F464" s="272">
        <f t="shared" si="46"/>
        <v>0.28188494251999996</v>
      </c>
      <c r="G464" s="272"/>
      <c r="H464" s="272"/>
      <c r="I464" s="272"/>
      <c r="J464" s="272">
        <f t="shared" si="51"/>
        <v>0.44545587727700003</v>
      </c>
      <c r="K464" s="272">
        <f t="shared" si="51"/>
        <v>0.40915264864899997</v>
      </c>
      <c r="L464" s="272">
        <f t="shared" si="47"/>
        <v>0.40915264864899997</v>
      </c>
      <c r="M464" s="272"/>
      <c r="N464" s="272"/>
      <c r="O464" s="272"/>
      <c r="P464" s="272">
        <f t="shared" si="52"/>
        <v>0.46797327516199999</v>
      </c>
      <c r="Q464" s="272">
        <f t="shared" si="52"/>
        <v>0.44729814264800005</v>
      </c>
      <c r="R464" s="272">
        <f t="shared" si="48"/>
        <v>0.44729814264800005</v>
      </c>
      <c r="S464" s="272"/>
      <c r="T464" s="272">
        <f t="shared" si="53"/>
        <v>0.60971430427407514</v>
      </c>
      <c r="U464" s="272">
        <f t="shared" si="53"/>
        <v>0.59737205971502105</v>
      </c>
      <c r="V464" s="272">
        <f t="shared" si="53"/>
        <v>0.5762869805223173</v>
      </c>
      <c r="W464" s="272">
        <f t="shared" si="49"/>
        <v>0.5762869805223173</v>
      </c>
      <c r="X464" s="272"/>
      <c r="Y464" s="272"/>
      <c r="Z464" s="272"/>
      <c r="AA464" s="272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72">
        <f t="shared" si="50"/>
        <v>0.29733931252000001</v>
      </c>
      <c r="E465" s="272">
        <f t="shared" si="50"/>
        <v>0.28201127251999997</v>
      </c>
      <c r="F465" s="272">
        <f t="shared" si="46"/>
        <v>0.28201127251999997</v>
      </c>
      <c r="G465" s="272"/>
      <c r="H465" s="272"/>
      <c r="I465" s="272"/>
      <c r="J465" s="272">
        <f t="shared" si="51"/>
        <v>0.44513815216800001</v>
      </c>
      <c r="K465" s="272">
        <f t="shared" si="51"/>
        <v>0.40942966235099998</v>
      </c>
      <c r="L465" s="272">
        <f t="shared" si="47"/>
        <v>0.40942966235099998</v>
      </c>
      <c r="M465" s="272"/>
      <c r="N465" s="272"/>
      <c r="O465" s="272"/>
      <c r="P465" s="272">
        <f t="shared" si="52"/>
        <v>0.46779884940000005</v>
      </c>
      <c r="Q465" s="272">
        <f t="shared" si="52"/>
        <v>0.44745797339000004</v>
      </c>
      <c r="R465" s="272">
        <f t="shared" si="48"/>
        <v>0.44745797339000004</v>
      </c>
      <c r="S465" s="272"/>
      <c r="T465" s="272">
        <f t="shared" si="53"/>
        <v>0.60944724397781469</v>
      </c>
      <c r="U465" s="272">
        <f t="shared" si="53"/>
        <v>0.59731828119422503</v>
      </c>
      <c r="V465" s="272">
        <f t="shared" si="53"/>
        <v>0.57657554552281476</v>
      </c>
      <c r="W465" s="272">
        <f t="shared" si="49"/>
        <v>0.57657554552281476</v>
      </c>
      <c r="X465" s="272"/>
      <c r="Y465" s="272"/>
      <c r="Z465" s="272"/>
      <c r="AA465" s="272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72">
        <f t="shared" si="50"/>
        <v>0.29720641336000003</v>
      </c>
      <c r="E466" s="272">
        <f t="shared" si="50"/>
        <v>0.28213760251999997</v>
      </c>
      <c r="F466" s="272">
        <f t="shared" si="46"/>
        <v>0.28213760251999997</v>
      </c>
      <c r="G466" s="272"/>
      <c r="H466" s="272"/>
      <c r="I466" s="272"/>
      <c r="J466" s="272">
        <f t="shared" si="51"/>
        <v>0.4448204270590001</v>
      </c>
      <c r="K466" s="272">
        <f t="shared" si="51"/>
        <v>0.40970667605299999</v>
      </c>
      <c r="L466" s="272">
        <f t="shared" si="47"/>
        <v>0.40970667605299999</v>
      </c>
      <c r="M466" s="272"/>
      <c r="N466" s="272"/>
      <c r="O466" s="272"/>
      <c r="P466" s="272">
        <f t="shared" si="52"/>
        <v>0.46762442363800011</v>
      </c>
      <c r="Q466" s="272">
        <f t="shared" si="52"/>
        <v>0.44761780413200014</v>
      </c>
      <c r="R466" s="272">
        <f t="shared" si="48"/>
        <v>0.44761780413200014</v>
      </c>
      <c r="S466" s="272"/>
      <c r="T466" s="272">
        <f t="shared" si="53"/>
        <v>0.60918018368155424</v>
      </c>
      <c r="U466" s="272">
        <f t="shared" si="53"/>
        <v>0.59726450267342912</v>
      </c>
      <c r="V466" s="272">
        <f t="shared" si="53"/>
        <v>0.57686411052331221</v>
      </c>
      <c r="W466" s="272">
        <f t="shared" si="49"/>
        <v>0.57686411052331221</v>
      </c>
      <c r="X466" s="272"/>
      <c r="Y466" s="272"/>
      <c r="Z466" s="272"/>
      <c r="AA466" s="272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72">
        <f t="shared" si="50"/>
        <v>0.29707351420000006</v>
      </c>
      <c r="E467" s="272">
        <f t="shared" si="50"/>
        <v>0.28226393251999998</v>
      </c>
      <c r="F467" s="272">
        <f t="shared" si="46"/>
        <v>0.28226393251999998</v>
      </c>
      <c r="G467" s="272"/>
      <c r="H467" s="272"/>
      <c r="I467" s="272"/>
      <c r="J467" s="272">
        <f t="shared" si="51"/>
        <v>0.44450270195000008</v>
      </c>
      <c r="K467" s="272">
        <f t="shared" si="51"/>
        <v>0.40998368975499999</v>
      </c>
      <c r="L467" s="272">
        <f t="shared" si="47"/>
        <v>0.40998368975499999</v>
      </c>
      <c r="M467" s="272"/>
      <c r="N467" s="272"/>
      <c r="O467" s="272"/>
      <c r="P467" s="272">
        <f t="shared" si="52"/>
        <v>0.46744999787600006</v>
      </c>
      <c r="Q467" s="272">
        <f t="shared" si="52"/>
        <v>0.44777763487400013</v>
      </c>
      <c r="R467" s="272">
        <f t="shared" si="48"/>
        <v>0.44777763487400013</v>
      </c>
      <c r="S467" s="272"/>
      <c r="T467" s="272">
        <f t="shared" si="53"/>
        <v>0.6089131233852938</v>
      </c>
      <c r="U467" s="272">
        <f t="shared" si="53"/>
        <v>0.5972107241526331</v>
      </c>
      <c r="V467" s="272">
        <f t="shared" si="53"/>
        <v>0.57715267552380967</v>
      </c>
      <c r="W467" s="272">
        <f t="shared" si="49"/>
        <v>0.57715267552380967</v>
      </c>
      <c r="X467" s="272"/>
      <c r="Y467" s="272"/>
      <c r="Z467" s="272"/>
      <c r="AA467" s="272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72">
        <f t="shared" si="50"/>
        <v>0.29694061504000002</v>
      </c>
      <c r="E468" s="272">
        <f t="shared" si="50"/>
        <v>0.28239026251999999</v>
      </c>
      <c r="F468" s="272">
        <f t="shared" si="46"/>
        <v>0.28239026251999999</v>
      </c>
      <c r="G468" s="272"/>
      <c r="H468" s="272"/>
      <c r="I468" s="272"/>
      <c r="J468" s="272">
        <f t="shared" si="51"/>
        <v>0.44418497684100006</v>
      </c>
      <c r="K468" s="272">
        <f t="shared" si="51"/>
        <v>0.410260703457</v>
      </c>
      <c r="L468" s="272">
        <f t="shared" si="47"/>
        <v>0.410260703457</v>
      </c>
      <c r="M468" s="272"/>
      <c r="N468" s="272"/>
      <c r="O468" s="272"/>
      <c r="P468" s="272">
        <f t="shared" si="52"/>
        <v>0.46727557211400006</v>
      </c>
      <c r="Q468" s="272">
        <f t="shared" si="52"/>
        <v>0.44793746561600012</v>
      </c>
      <c r="R468" s="272">
        <f t="shared" si="48"/>
        <v>0.44793746561600012</v>
      </c>
      <c r="S468" s="272"/>
      <c r="T468" s="272">
        <f t="shared" si="53"/>
        <v>0.60864606308903335</v>
      </c>
      <c r="U468" s="272">
        <f t="shared" si="53"/>
        <v>0.59715694563183719</v>
      </c>
      <c r="V468" s="272">
        <f t="shared" si="53"/>
        <v>0.57744124052430701</v>
      </c>
      <c r="W468" s="272">
        <f t="shared" si="49"/>
        <v>0.57744124052430701</v>
      </c>
      <c r="X468" s="272"/>
      <c r="Y468" s="272"/>
      <c r="Z468" s="272"/>
      <c r="AA468" s="272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72">
        <f t="shared" si="50"/>
        <v>0.29680771588000004</v>
      </c>
      <c r="E469" s="272">
        <f t="shared" si="50"/>
        <v>0.28251659252000005</v>
      </c>
      <c r="F469" s="272">
        <f t="shared" si="46"/>
        <v>0.28251659252000005</v>
      </c>
      <c r="G469" s="272"/>
      <c r="H469" s="272"/>
      <c r="I469" s="272"/>
      <c r="J469" s="272">
        <f t="shared" si="51"/>
        <v>0.44386725173200003</v>
      </c>
      <c r="K469" s="272">
        <f t="shared" si="51"/>
        <v>0.410537717159</v>
      </c>
      <c r="L469" s="272">
        <f t="shared" si="47"/>
        <v>0.410537717159</v>
      </c>
      <c r="M469" s="272"/>
      <c r="N469" s="272"/>
      <c r="O469" s="272"/>
      <c r="P469" s="272">
        <f t="shared" si="52"/>
        <v>0.46710114635200006</v>
      </c>
      <c r="Q469" s="272">
        <f t="shared" si="52"/>
        <v>0.44809729635800011</v>
      </c>
      <c r="R469" s="272">
        <f t="shared" si="48"/>
        <v>0.44809729635800011</v>
      </c>
      <c r="S469" s="272"/>
      <c r="T469" s="272">
        <f t="shared" si="53"/>
        <v>0.60837900279277302</v>
      </c>
      <c r="U469" s="272">
        <f t="shared" si="53"/>
        <v>0.59710316711104128</v>
      </c>
      <c r="V469" s="272">
        <f t="shared" si="53"/>
        <v>0.57772980552480457</v>
      </c>
      <c r="W469" s="272">
        <f t="shared" si="49"/>
        <v>0.57772980552480457</v>
      </c>
      <c r="X469" s="272"/>
      <c r="Y469" s="272"/>
      <c r="Z469" s="272"/>
      <c r="AA469" s="272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72">
        <f t="shared" si="50"/>
        <v>0.29667481672000007</v>
      </c>
      <c r="E470" s="272">
        <f t="shared" si="50"/>
        <v>0.28264292252000001</v>
      </c>
      <c r="F470" s="272">
        <f t="shared" si="46"/>
        <v>0.28264292252000001</v>
      </c>
      <c r="G470" s="272"/>
      <c r="H470" s="272"/>
      <c r="I470" s="272"/>
      <c r="J470" s="272">
        <f t="shared" si="51"/>
        <v>0.44354952662300007</v>
      </c>
      <c r="K470" s="272">
        <f t="shared" si="51"/>
        <v>0.41081473086100001</v>
      </c>
      <c r="L470" s="272">
        <f t="shared" si="47"/>
        <v>0.41081473086100001</v>
      </c>
      <c r="M470" s="272"/>
      <c r="N470" s="272"/>
      <c r="O470" s="272"/>
      <c r="P470" s="272">
        <f t="shared" si="52"/>
        <v>0.46692672059000007</v>
      </c>
      <c r="Q470" s="272">
        <f t="shared" si="52"/>
        <v>0.4482571271000001</v>
      </c>
      <c r="R470" s="272">
        <f t="shared" si="48"/>
        <v>0.4482571271000001</v>
      </c>
      <c r="S470" s="272"/>
      <c r="T470" s="272">
        <f t="shared" si="53"/>
        <v>0.60811194249651257</v>
      </c>
      <c r="U470" s="272">
        <f t="shared" si="53"/>
        <v>0.59704938859024526</v>
      </c>
      <c r="V470" s="272">
        <f t="shared" si="53"/>
        <v>0.57801837052530192</v>
      </c>
      <c r="W470" s="272">
        <f t="shared" si="49"/>
        <v>0.57801837052530192</v>
      </c>
      <c r="X470" s="272"/>
      <c r="Y470" s="272"/>
      <c r="Z470" s="272"/>
      <c r="AA470" s="272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72">
        <f t="shared" si="50"/>
        <v>0.29654191756000003</v>
      </c>
      <c r="E471" s="272">
        <f t="shared" si="50"/>
        <v>0.28276925252000001</v>
      </c>
      <c r="F471" s="272">
        <f t="shared" si="46"/>
        <v>0.28276925252000001</v>
      </c>
      <c r="G471" s="272"/>
      <c r="H471" s="272"/>
      <c r="I471" s="272"/>
      <c r="J471" s="272">
        <f t="shared" si="51"/>
        <v>0.44323180151400005</v>
      </c>
      <c r="K471" s="272">
        <f t="shared" si="51"/>
        <v>0.41109174456299996</v>
      </c>
      <c r="L471" s="272">
        <f t="shared" si="47"/>
        <v>0.41109174456299996</v>
      </c>
      <c r="M471" s="272"/>
      <c r="N471" s="272"/>
      <c r="O471" s="272"/>
      <c r="P471" s="272">
        <f t="shared" si="52"/>
        <v>0.46675229482800007</v>
      </c>
      <c r="Q471" s="272">
        <f t="shared" si="52"/>
        <v>0.44841695784200009</v>
      </c>
      <c r="R471" s="272">
        <f t="shared" si="48"/>
        <v>0.44841695784200009</v>
      </c>
      <c r="S471" s="272"/>
      <c r="T471" s="272">
        <f t="shared" si="53"/>
        <v>0.60784488220025212</v>
      </c>
      <c r="U471" s="272">
        <f t="shared" si="53"/>
        <v>0.59699561006944935</v>
      </c>
      <c r="V471" s="272">
        <f t="shared" si="53"/>
        <v>0.57830693552579937</v>
      </c>
      <c r="W471" s="272">
        <f t="shared" si="49"/>
        <v>0.57830693552579937</v>
      </c>
      <c r="X471" s="272"/>
      <c r="Y471" s="272"/>
      <c r="Z471" s="272"/>
      <c r="AA471" s="272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72">
        <f t="shared" si="50"/>
        <v>0.29640901840000006</v>
      </c>
      <c r="E472" s="272">
        <f t="shared" si="50"/>
        <v>0.28289558252000002</v>
      </c>
      <c r="F472" s="272">
        <f t="shared" si="46"/>
        <v>0.28289558252000002</v>
      </c>
      <c r="G472" s="272"/>
      <c r="H472" s="272"/>
      <c r="I472" s="272"/>
      <c r="J472" s="272">
        <f t="shared" si="51"/>
        <v>0.44291407640500002</v>
      </c>
      <c r="K472" s="272">
        <f t="shared" si="51"/>
        <v>0.41136875826499997</v>
      </c>
      <c r="L472" s="272">
        <f t="shared" si="47"/>
        <v>0.41136875826499997</v>
      </c>
      <c r="M472" s="272"/>
      <c r="N472" s="272"/>
      <c r="O472" s="272"/>
      <c r="P472" s="272">
        <f t="shared" si="52"/>
        <v>0.46657786906600007</v>
      </c>
      <c r="Q472" s="272">
        <f t="shared" si="52"/>
        <v>0.44857678858400007</v>
      </c>
      <c r="R472" s="272">
        <f t="shared" si="48"/>
        <v>0.44857678858400007</v>
      </c>
      <c r="S472" s="272"/>
      <c r="T472" s="272">
        <f t="shared" si="53"/>
        <v>0.60757782190399179</v>
      </c>
      <c r="U472" s="272">
        <f t="shared" si="53"/>
        <v>0.59694183154865343</v>
      </c>
      <c r="V472" s="272">
        <f t="shared" si="53"/>
        <v>0.57859550052629682</v>
      </c>
      <c r="W472" s="272">
        <f t="shared" si="49"/>
        <v>0.57859550052629682</v>
      </c>
      <c r="X472" s="272"/>
      <c r="Y472" s="272"/>
      <c r="Z472" s="272"/>
      <c r="AA472" s="272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72">
        <f t="shared" si="50"/>
        <v>0.29627611924000002</v>
      </c>
      <c r="E473" s="272">
        <f t="shared" si="50"/>
        <v>0.28302191252000003</v>
      </c>
      <c r="F473" s="272">
        <f t="shared" si="46"/>
        <v>0.28302191252000003</v>
      </c>
      <c r="G473" s="272"/>
      <c r="H473" s="272"/>
      <c r="I473" s="272"/>
      <c r="J473" s="272">
        <f t="shared" si="51"/>
        <v>0.44259635129600006</v>
      </c>
      <c r="K473" s="272">
        <f t="shared" si="51"/>
        <v>0.41164577196700003</v>
      </c>
      <c r="L473" s="272">
        <f t="shared" si="47"/>
        <v>0.41164577196700003</v>
      </c>
      <c r="M473" s="272"/>
      <c r="N473" s="272"/>
      <c r="O473" s="272"/>
      <c r="P473" s="272">
        <f t="shared" si="52"/>
        <v>0.46640344330400002</v>
      </c>
      <c r="Q473" s="272">
        <f t="shared" si="52"/>
        <v>0.44873661932600006</v>
      </c>
      <c r="R473" s="272">
        <f t="shared" si="48"/>
        <v>0.44873661932600006</v>
      </c>
      <c r="S473" s="272"/>
      <c r="T473" s="272">
        <f t="shared" si="53"/>
        <v>0.60731076160773134</v>
      </c>
      <c r="U473" s="272">
        <f t="shared" si="53"/>
        <v>0.59688805302785741</v>
      </c>
      <c r="V473" s="272">
        <f t="shared" si="53"/>
        <v>0.57888406552679428</v>
      </c>
      <c r="W473" s="272">
        <f t="shared" si="49"/>
        <v>0.57888406552679428</v>
      </c>
      <c r="X473" s="272"/>
      <c r="Y473" s="272"/>
      <c r="Z473" s="272"/>
      <c r="AA473" s="272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72">
        <f t="shared" si="50"/>
        <v>0.29614322008000005</v>
      </c>
      <c r="E474" s="272">
        <f t="shared" si="50"/>
        <v>0.28314824251999998</v>
      </c>
      <c r="F474" s="272">
        <f t="shared" si="46"/>
        <v>0.28314824251999998</v>
      </c>
      <c r="G474" s="272"/>
      <c r="H474" s="272"/>
      <c r="I474" s="272"/>
      <c r="J474" s="272">
        <f t="shared" si="51"/>
        <v>0.44227862618700003</v>
      </c>
      <c r="K474" s="272">
        <f t="shared" si="51"/>
        <v>0.41192278566899998</v>
      </c>
      <c r="L474" s="272">
        <f t="shared" si="47"/>
        <v>0.41192278566899998</v>
      </c>
      <c r="M474" s="272"/>
      <c r="N474" s="272"/>
      <c r="O474" s="272"/>
      <c r="P474" s="272">
        <f t="shared" si="52"/>
        <v>0.46622901754200002</v>
      </c>
      <c r="Q474" s="272">
        <f t="shared" si="52"/>
        <v>0.44889645006800005</v>
      </c>
      <c r="R474" s="272">
        <f t="shared" si="48"/>
        <v>0.44889645006800005</v>
      </c>
      <c r="S474" s="272"/>
      <c r="T474" s="272">
        <f t="shared" si="53"/>
        <v>0.6070437013114709</v>
      </c>
      <c r="U474" s="272">
        <f t="shared" si="53"/>
        <v>0.59683427450706139</v>
      </c>
      <c r="V474" s="272">
        <f t="shared" si="53"/>
        <v>0.57917263052729173</v>
      </c>
      <c r="W474" s="272">
        <f t="shared" si="49"/>
        <v>0.57917263052729173</v>
      </c>
      <c r="X474" s="272"/>
      <c r="Y474" s="272"/>
      <c r="Z474" s="272"/>
      <c r="AA474" s="272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72">
        <f t="shared" si="50"/>
        <v>0.29601032092000001</v>
      </c>
      <c r="E475" s="272">
        <f t="shared" si="50"/>
        <v>0.28327457251999999</v>
      </c>
      <c r="F475" s="272">
        <f t="shared" si="46"/>
        <v>0.28327457251999999</v>
      </c>
      <c r="G475" s="272"/>
      <c r="H475" s="272"/>
      <c r="I475" s="272"/>
      <c r="J475" s="272">
        <f t="shared" si="51"/>
        <v>0.44196090107800001</v>
      </c>
      <c r="K475" s="272">
        <f t="shared" si="51"/>
        <v>0.41219979937099999</v>
      </c>
      <c r="L475" s="272">
        <f t="shared" si="47"/>
        <v>0.41219979937099999</v>
      </c>
      <c r="M475" s="272"/>
      <c r="N475" s="272"/>
      <c r="O475" s="272"/>
      <c r="P475" s="272">
        <f t="shared" si="52"/>
        <v>0.46605459178000008</v>
      </c>
      <c r="Q475" s="272">
        <f t="shared" si="52"/>
        <v>0.44905628081000004</v>
      </c>
      <c r="R475" s="272">
        <f t="shared" si="48"/>
        <v>0.44905628081000004</v>
      </c>
      <c r="S475" s="272"/>
      <c r="T475" s="272">
        <f t="shared" si="53"/>
        <v>0.60677664101521045</v>
      </c>
      <c r="U475" s="272">
        <f t="shared" si="53"/>
        <v>0.59678049598626548</v>
      </c>
      <c r="V475" s="272">
        <f t="shared" si="53"/>
        <v>0.57946119552778919</v>
      </c>
      <c r="W475" s="272">
        <f t="shared" si="49"/>
        <v>0.57946119552778919</v>
      </c>
      <c r="X475" s="272"/>
      <c r="Y475" s="272"/>
      <c r="Z475" s="272"/>
      <c r="AA475" s="272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72">
        <f t="shared" si="50"/>
        <v>0.29587742176000004</v>
      </c>
      <c r="E476" s="272">
        <f t="shared" si="50"/>
        <v>0.28340090252</v>
      </c>
      <c r="F476" s="272">
        <f t="shared" si="46"/>
        <v>0.28340090252</v>
      </c>
      <c r="G476" s="272"/>
      <c r="H476" s="272"/>
      <c r="I476" s="272"/>
      <c r="J476" s="272">
        <f t="shared" si="51"/>
        <v>0.44164317596900005</v>
      </c>
      <c r="K476" s="272">
        <f t="shared" si="51"/>
        <v>0.41247681307299999</v>
      </c>
      <c r="L476" s="272">
        <f t="shared" si="47"/>
        <v>0.41247681307299999</v>
      </c>
      <c r="M476" s="272"/>
      <c r="N476" s="272"/>
      <c r="O476" s="272"/>
      <c r="P476" s="272">
        <f t="shared" si="52"/>
        <v>0.46588016601800003</v>
      </c>
      <c r="Q476" s="272">
        <f t="shared" si="52"/>
        <v>0.44921611155200003</v>
      </c>
      <c r="R476" s="272">
        <f t="shared" si="48"/>
        <v>0.44921611155200003</v>
      </c>
      <c r="S476" s="272"/>
      <c r="T476" s="272">
        <f t="shared" si="53"/>
        <v>0.60650958071895</v>
      </c>
      <c r="U476" s="272">
        <f t="shared" si="53"/>
        <v>0.59672671746546946</v>
      </c>
      <c r="V476" s="272">
        <f t="shared" si="53"/>
        <v>0.57974976052828664</v>
      </c>
      <c r="W476" s="272">
        <f t="shared" si="49"/>
        <v>0.57974976052828664</v>
      </c>
      <c r="X476" s="272"/>
      <c r="Y476" s="272"/>
      <c r="Z476" s="272"/>
      <c r="AA476" s="272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72">
        <f t="shared" si="50"/>
        <v>0.2957445226</v>
      </c>
      <c r="E477" s="272">
        <f t="shared" si="50"/>
        <v>0.28352723252000001</v>
      </c>
      <c r="F477" s="272">
        <f t="shared" si="46"/>
        <v>0.28352723252000001</v>
      </c>
      <c r="G477" s="272"/>
      <c r="H477" s="272"/>
      <c r="I477" s="272"/>
      <c r="J477" s="272">
        <f t="shared" si="51"/>
        <v>0.44132545086000002</v>
      </c>
      <c r="K477" s="272">
        <f t="shared" si="51"/>
        <v>0.41275382677499994</v>
      </c>
      <c r="L477" s="272">
        <f t="shared" si="47"/>
        <v>0.41275382677499994</v>
      </c>
      <c r="M477" s="272"/>
      <c r="N477" s="272"/>
      <c r="O477" s="272"/>
      <c r="P477" s="272">
        <f t="shared" si="52"/>
        <v>0.46570574025600003</v>
      </c>
      <c r="Q477" s="272">
        <f t="shared" si="52"/>
        <v>0.44937594229400002</v>
      </c>
      <c r="R477" s="272">
        <f t="shared" si="48"/>
        <v>0.44937594229400002</v>
      </c>
      <c r="S477" s="272"/>
      <c r="T477" s="272">
        <f t="shared" si="53"/>
        <v>0.60624252042268967</v>
      </c>
      <c r="U477" s="272">
        <f t="shared" si="53"/>
        <v>0.59667293894467355</v>
      </c>
      <c r="V477" s="272">
        <f t="shared" si="53"/>
        <v>0.58003832552878398</v>
      </c>
      <c r="W477" s="272">
        <f t="shared" si="49"/>
        <v>0.58003832552878398</v>
      </c>
      <c r="X477" s="272"/>
      <c r="Y477" s="272"/>
      <c r="Z477" s="272"/>
      <c r="AA477" s="272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72">
        <f t="shared" si="50"/>
        <v>0.29561162344000003</v>
      </c>
      <c r="E478" s="272">
        <f t="shared" si="50"/>
        <v>0.28365356252000001</v>
      </c>
      <c r="F478" s="272">
        <f t="shared" si="46"/>
        <v>0.28365356252000001</v>
      </c>
      <c r="G478" s="272"/>
      <c r="H478" s="272"/>
      <c r="I478" s="272"/>
      <c r="J478" s="272">
        <f t="shared" si="51"/>
        <v>0.44100772575100006</v>
      </c>
      <c r="K478" s="272">
        <f t="shared" si="51"/>
        <v>0.41303084047700001</v>
      </c>
      <c r="L478" s="272">
        <f t="shared" si="47"/>
        <v>0.41303084047700001</v>
      </c>
      <c r="M478" s="272"/>
      <c r="N478" s="272"/>
      <c r="O478" s="272"/>
      <c r="P478" s="272">
        <f t="shared" si="52"/>
        <v>0.46553131449400009</v>
      </c>
      <c r="Q478" s="272">
        <f t="shared" si="52"/>
        <v>0.44953577303600012</v>
      </c>
      <c r="R478" s="272">
        <f t="shared" si="48"/>
        <v>0.44953577303600012</v>
      </c>
      <c r="S478" s="272"/>
      <c r="T478" s="272">
        <f t="shared" si="53"/>
        <v>0.60597546012642933</v>
      </c>
      <c r="U478" s="272">
        <f t="shared" si="53"/>
        <v>0.59661916042387764</v>
      </c>
      <c r="V478" s="272">
        <f t="shared" si="53"/>
        <v>0.58032689052928155</v>
      </c>
      <c r="W478" s="272">
        <f t="shared" si="49"/>
        <v>0.58032689052928155</v>
      </c>
      <c r="X478" s="272"/>
      <c r="Y478" s="272"/>
      <c r="Z478" s="272"/>
      <c r="AA478" s="272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72">
        <f t="shared" si="50"/>
        <v>0.29547872428000005</v>
      </c>
      <c r="E479" s="272">
        <f t="shared" si="50"/>
        <v>0.28377989252000002</v>
      </c>
      <c r="F479" s="272">
        <f t="shared" si="46"/>
        <v>0.28377989252000002</v>
      </c>
      <c r="G479" s="272"/>
      <c r="H479" s="272"/>
      <c r="I479" s="272"/>
      <c r="J479" s="272">
        <f t="shared" si="51"/>
        <v>0.44069000064200003</v>
      </c>
      <c r="K479" s="272">
        <f t="shared" si="51"/>
        <v>0.41330785417900007</v>
      </c>
      <c r="L479" s="272">
        <f t="shared" si="47"/>
        <v>0.41330785417900007</v>
      </c>
      <c r="M479" s="272"/>
      <c r="N479" s="272"/>
      <c r="O479" s="272"/>
      <c r="P479" s="272">
        <f t="shared" si="52"/>
        <v>0.46535688873200004</v>
      </c>
      <c r="Q479" s="272">
        <f t="shared" si="52"/>
        <v>0.44969560377800011</v>
      </c>
      <c r="R479" s="272">
        <f t="shared" si="48"/>
        <v>0.44969560377800011</v>
      </c>
      <c r="S479" s="272"/>
      <c r="T479" s="272">
        <f t="shared" si="53"/>
        <v>0.60570839983016878</v>
      </c>
      <c r="U479" s="272">
        <f t="shared" si="53"/>
        <v>0.59656538190308173</v>
      </c>
      <c r="V479" s="272">
        <f t="shared" si="53"/>
        <v>0.58061545552977889</v>
      </c>
      <c r="W479" s="272">
        <f t="shared" si="49"/>
        <v>0.58061545552977889</v>
      </c>
      <c r="X479" s="272"/>
      <c r="Y479" s="272"/>
      <c r="Z479" s="272"/>
      <c r="AA479" s="272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72">
        <f t="shared" si="50"/>
        <v>0.29534582512000002</v>
      </c>
      <c r="E480" s="272">
        <f t="shared" si="50"/>
        <v>0.28390622251999997</v>
      </c>
      <c r="F480" s="272">
        <f t="shared" si="46"/>
        <v>0.28390622251999997</v>
      </c>
      <c r="G480" s="272"/>
      <c r="H480" s="272"/>
      <c r="I480" s="272"/>
      <c r="J480" s="272">
        <f t="shared" si="51"/>
        <v>0.44037227553300007</v>
      </c>
      <c r="K480" s="272">
        <f t="shared" si="51"/>
        <v>0.41358486788100002</v>
      </c>
      <c r="L480" s="272">
        <f t="shared" si="47"/>
        <v>0.41358486788100002</v>
      </c>
      <c r="M480" s="272"/>
      <c r="N480" s="272"/>
      <c r="O480" s="272"/>
      <c r="P480" s="272">
        <f t="shared" si="52"/>
        <v>0.46518246297000004</v>
      </c>
      <c r="Q480" s="272">
        <f t="shared" si="52"/>
        <v>0.4498554345200001</v>
      </c>
      <c r="R480" s="272">
        <f t="shared" si="48"/>
        <v>0.4498554345200001</v>
      </c>
      <c r="S480" s="272"/>
      <c r="T480" s="272">
        <f t="shared" si="53"/>
        <v>0.60544133953390833</v>
      </c>
      <c r="U480" s="272">
        <f t="shared" si="53"/>
        <v>0.5965116033822857</v>
      </c>
      <c r="V480" s="272">
        <f t="shared" si="53"/>
        <v>0.58090402053027634</v>
      </c>
      <c r="W480" s="272">
        <f t="shared" si="49"/>
        <v>0.58090402053027634</v>
      </c>
      <c r="X480" s="272"/>
      <c r="Y480" s="272"/>
      <c r="Z480" s="272"/>
      <c r="AA480" s="272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72">
        <f t="shared" si="50"/>
        <v>0.29521292596000004</v>
      </c>
      <c r="E481" s="272">
        <f t="shared" si="50"/>
        <v>0.28403255252000004</v>
      </c>
      <c r="F481" s="272">
        <f t="shared" si="46"/>
        <v>0.28403255252000004</v>
      </c>
      <c r="G481" s="272"/>
      <c r="H481" s="272"/>
      <c r="I481" s="272"/>
      <c r="J481" s="272">
        <f t="shared" si="51"/>
        <v>0.44005455042400005</v>
      </c>
      <c r="K481" s="272">
        <f t="shared" si="51"/>
        <v>0.41386188158300002</v>
      </c>
      <c r="L481" s="272">
        <f t="shared" si="47"/>
        <v>0.41386188158300002</v>
      </c>
      <c r="M481" s="272"/>
      <c r="N481" s="272"/>
      <c r="O481" s="272"/>
      <c r="P481" s="272">
        <f t="shared" si="52"/>
        <v>0.4650080372080001</v>
      </c>
      <c r="Q481" s="272">
        <f t="shared" si="52"/>
        <v>0.45001526526200009</v>
      </c>
      <c r="R481" s="272">
        <f t="shared" si="48"/>
        <v>0.45001526526200009</v>
      </c>
      <c r="S481" s="272"/>
      <c r="T481" s="272">
        <f t="shared" si="53"/>
        <v>0.60517427923764799</v>
      </c>
      <c r="U481" s="272">
        <f t="shared" si="53"/>
        <v>0.59645782486148968</v>
      </c>
      <c r="V481" s="272">
        <f t="shared" si="53"/>
        <v>0.5811925855307738</v>
      </c>
      <c r="W481" s="272">
        <f t="shared" si="49"/>
        <v>0.5811925855307738</v>
      </c>
      <c r="X481" s="272"/>
      <c r="Y481" s="272"/>
      <c r="Z481" s="272"/>
      <c r="AA481" s="272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72">
        <f t="shared" ref="D482:E545" si="54">$A482*B$157+$B482*B$158+$C482*B$159</f>
        <v>0.29508002680000001</v>
      </c>
      <c r="E482" s="272">
        <f t="shared" si="54"/>
        <v>0.28415888251999999</v>
      </c>
      <c r="F482" s="272">
        <f t="shared" si="46"/>
        <v>0.28415888251999999</v>
      </c>
      <c r="G482" s="272"/>
      <c r="H482" s="272"/>
      <c r="I482" s="272"/>
      <c r="J482" s="272">
        <f t="shared" ref="J482:K545" si="55">$A482*H$157+$B482*H$158+$C482*H$159</f>
        <v>0.43973682531500008</v>
      </c>
      <c r="K482" s="272">
        <f t="shared" si="55"/>
        <v>0.41413889528500003</v>
      </c>
      <c r="L482" s="272">
        <f t="shared" si="47"/>
        <v>0.41413889528500003</v>
      </c>
      <c r="M482" s="272"/>
      <c r="N482" s="272"/>
      <c r="O482" s="272"/>
      <c r="P482" s="272">
        <f t="shared" ref="P482:Q545" si="56">$A482*N$157+$B482*N$158+$C482*N$159</f>
        <v>0.46483361144600005</v>
      </c>
      <c r="Q482" s="272">
        <f t="shared" si="56"/>
        <v>0.45017509600400007</v>
      </c>
      <c r="R482" s="272">
        <f t="shared" si="48"/>
        <v>0.45017509600400007</v>
      </c>
      <c r="S482" s="272"/>
      <c r="T482" s="272">
        <f t="shared" ref="T482:V545" si="57">$A482*I$3+$B482*I$4+$C482*I$5</f>
        <v>0.60490721894138755</v>
      </c>
      <c r="U482" s="272">
        <f t="shared" si="57"/>
        <v>0.59640404634069377</v>
      </c>
      <c r="V482" s="272">
        <f t="shared" si="57"/>
        <v>0.58148115053127125</v>
      </c>
      <c r="W482" s="272">
        <f t="shared" si="49"/>
        <v>0.58148115053127125</v>
      </c>
      <c r="X482" s="272"/>
      <c r="Y482" s="272"/>
      <c r="Z482" s="272"/>
      <c r="AA482" s="272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72">
        <f t="shared" si="54"/>
        <v>0.29494712764000003</v>
      </c>
      <c r="E483" s="272">
        <f t="shared" si="54"/>
        <v>0.28428521252</v>
      </c>
      <c r="F483" s="272">
        <f t="shared" si="46"/>
        <v>0.28428521252</v>
      </c>
      <c r="G483" s="272"/>
      <c r="H483" s="272"/>
      <c r="I483" s="272"/>
      <c r="J483" s="272">
        <f t="shared" si="55"/>
        <v>0.43941910020600006</v>
      </c>
      <c r="K483" s="272">
        <f t="shared" si="55"/>
        <v>0.41441590898699998</v>
      </c>
      <c r="L483" s="272">
        <f t="shared" si="47"/>
        <v>0.41441590898699998</v>
      </c>
      <c r="M483" s="272"/>
      <c r="N483" s="272"/>
      <c r="O483" s="272"/>
      <c r="P483" s="272">
        <f t="shared" si="56"/>
        <v>0.46465918568400005</v>
      </c>
      <c r="Q483" s="272">
        <f t="shared" si="56"/>
        <v>0.45033492674600006</v>
      </c>
      <c r="R483" s="272">
        <f t="shared" si="48"/>
        <v>0.45033492674600006</v>
      </c>
      <c r="S483" s="272"/>
      <c r="T483" s="272">
        <f t="shared" si="57"/>
        <v>0.6046401586451271</v>
      </c>
      <c r="U483" s="272">
        <f t="shared" si="57"/>
        <v>0.59635026781989775</v>
      </c>
      <c r="V483" s="272">
        <f t="shared" si="57"/>
        <v>0.58176971553176871</v>
      </c>
      <c r="W483" s="272">
        <f t="shared" si="49"/>
        <v>0.58176971553176871</v>
      </c>
      <c r="X483" s="272"/>
      <c r="Y483" s="272"/>
      <c r="Z483" s="272"/>
      <c r="AA483" s="272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72">
        <f t="shared" si="54"/>
        <v>0.29481422848000005</v>
      </c>
      <c r="E484" s="272">
        <f t="shared" si="54"/>
        <v>0.28441154252</v>
      </c>
      <c r="F484" s="272">
        <f t="shared" si="46"/>
        <v>0.28441154252</v>
      </c>
      <c r="G484" s="272"/>
      <c r="H484" s="272"/>
      <c r="I484" s="272"/>
      <c r="J484" s="272">
        <f t="shared" si="55"/>
        <v>0.43910137509700009</v>
      </c>
      <c r="K484" s="272">
        <f t="shared" si="55"/>
        <v>0.41469292268899993</v>
      </c>
      <c r="L484" s="272">
        <f t="shared" si="47"/>
        <v>0.41469292268899993</v>
      </c>
      <c r="M484" s="272"/>
      <c r="N484" s="272"/>
      <c r="O484" s="272"/>
      <c r="P484" s="272">
        <f t="shared" si="56"/>
        <v>0.464484759922</v>
      </c>
      <c r="Q484" s="272">
        <f t="shared" si="56"/>
        <v>0.45049475748800005</v>
      </c>
      <c r="R484" s="272">
        <f t="shared" si="48"/>
        <v>0.45049475748800005</v>
      </c>
      <c r="S484" s="272"/>
      <c r="T484" s="272">
        <f t="shared" si="57"/>
        <v>0.60437309834886666</v>
      </c>
      <c r="U484" s="272">
        <f t="shared" si="57"/>
        <v>0.59629648929910184</v>
      </c>
      <c r="V484" s="272">
        <f t="shared" si="57"/>
        <v>0.58205828053226605</v>
      </c>
      <c r="W484" s="272">
        <f t="shared" si="49"/>
        <v>0.58205828053226605</v>
      </c>
      <c r="X484" s="272"/>
      <c r="Y484" s="272"/>
      <c r="Z484" s="272"/>
      <c r="AA484" s="272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72">
        <f t="shared" si="54"/>
        <v>0.29468132932000002</v>
      </c>
      <c r="E485" s="272">
        <f t="shared" si="54"/>
        <v>0.28453787251999996</v>
      </c>
      <c r="F485" s="272">
        <f t="shared" si="46"/>
        <v>0.28453787251999996</v>
      </c>
      <c r="G485" s="272"/>
      <c r="H485" s="272"/>
      <c r="I485" s="272"/>
      <c r="J485" s="272">
        <f t="shared" si="55"/>
        <v>0.43878364998800007</v>
      </c>
      <c r="K485" s="272">
        <f t="shared" si="55"/>
        <v>0.41496993639099999</v>
      </c>
      <c r="L485" s="272">
        <f t="shared" si="47"/>
        <v>0.41496993639099999</v>
      </c>
      <c r="M485" s="272"/>
      <c r="N485" s="272"/>
      <c r="O485" s="272"/>
      <c r="P485" s="272">
        <f t="shared" si="56"/>
        <v>0.46431033416</v>
      </c>
      <c r="Q485" s="272">
        <f t="shared" si="56"/>
        <v>0.45065458823000004</v>
      </c>
      <c r="R485" s="272">
        <f t="shared" si="48"/>
        <v>0.45065458823000004</v>
      </c>
      <c r="S485" s="272"/>
      <c r="T485" s="272">
        <f t="shared" si="57"/>
        <v>0.60410603805260621</v>
      </c>
      <c r="U485" s="272">
        <f t="shared" si="57"/>
        <v>0.59624271077830593</v>
      </c>
      <c r="V485" s="272">
        <f t="shared" si="57"/>
        <v>0.5823468455327635</v>
      </c>
      <c r="W485" s="272">
        <f t="shared" si="49"/>
        <v>0.5823468455327635</v>
      </c>
      <c r="X485" s="272"/>
      <c r="Y485" s="272"/>
      <c r="Z485" s="272"/>
      <c r="AA485" s="272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72">
        <f t="shared" si="54"/>
        <v>0.29454843016000004</v>
      </c>
      <c r="E486" s="272">
        <f t="shared" si="54"/>
        <v>0.28466420252000002</v>
      </c>
      <c r="F486" s="272">
        <f t="shared" si="46"/>
        <v>0.28466420252000002</v>
      </c>
      <c r="G486" s="272"/>
      <c r="H486" s="272"/>
      <c r="I486" s="272"/>
      <c r="J486" s="272">
        <f t="shared" si="55"/>
        <v>0.43846592487900005</v>
      </c>
      <c r="K486" s="272">
        <f t="shared" si="55"/>
        <v>0.415246950093</v>
      </c>
      <c r="L486" s="272">
        <f t="shared" si="47"/>
        <v>0.415246950093</v>
      </c>
      <c r="M486" s="272"/>
      <c r="N486" s="272"/>
      <c r="O486" s="272"/>
      <c r="P486" s="272">
        <f t="shared" si="56"/>
        <v>0.46413590839800001</v>
      </c>
      <c r="Q486" s="272">
        <f t="shared" si="56"/>
        <v>0.45081441897200003</v>
      </c>
      <c r="R486" s="272">
        <f t="shared" si="48"/>
        <v>0.45081441897200003</v>
      </c>
      <c r="S486" s="272"/>
      <c r="T486" s="272">
        <f t="shared" si="57"/>
        <v>0.60383897775634587</v>
      </c>
      <c r="U486" s="272">
        <f t="shared" si="57"/>
        <v>0.5961889322575098</v>
      </c>
      <c r="V486" s="272">
        <f t="shared" si="57"/>
        <v>0.58263541053326096</v>
      </c>
      <c r="W486" s="272">
        <f t="shared" si="49"/>
        <v>0.58263541053326096</v>
      </c>
      <c r="X486" s="272"/>
      <c r="Y486" s="272"/>
      <c r="Z486" s="272"/>
      <c r="AA486" s="272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72">
        <f t="shared" si="54"/>
        <v>0.29441553100000001</v>
      </c>
      <c r="E487" s="272">
        <f t="shared" si="54"/>
        <v>0.28479053251999997</v>
      </c>
      <c r="F487" s="272">
        <f t="shared" si="46"/>
        <v>0.28479053251999997</v>
      </c>
      <c r="G487" s="272"/>
      <c r="H487" s="272"/>
      <c r="I487" s="272"/>
      <c r="J487" s="272">
        <f t="shared" si="55"/>
        <v>0.43814819977000002</v>
      </c>
      <c r="K487" s="272">
        <f t="shared" si="55"/>
        <v>0.41552396379500001</v>
      </c>
      <c r="L487" s="272">
        <f t="shared" si="47"/>
        <v>0.41552396379500001</v>
      </c>
      <c r="M487" s="272"/>
      <c r="N487" s="272"/>
      <c r="O487" s="272"/>
      <c r="P487" s="272">
        <f t="shared" si="56"/>
        <v>0.46396148263600001</v>
      </c>
      <c r="Q487" s="272">
        <f t="shared" si="56"/>
        <v>0.45097424971400002</v>
      </c>
      <c r="R487" s="272">
        <f t="shared" si="48"/>
        <v>0.45097424971400002</v>
      </c>
      <c r="S487" s="272"/>
      <c r="T487" s="272">
        <f t="shared" si="57"/>
        <v>0.60357191746008543</v>
      </c>
      <c r="U487" s="272">
        <f t="shared" si="57"/>
        <v>0.59613515373671389</v>
      </c>
      <c r="V487" s="272">
        <f t="shared" si="57"/>
        <v>0.58292397553375841</v>
      </c>
      <c r="W487" s="272">
        <f t="shared" si="49"/>
        <v>0.58292397553375841</v>
      </c>
      <c r="X487" s="272"/>
      <c r="Y487" s="272"/>
      <c r="Z487" s="272"/>
      <c r="AA487" s="272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72">
        <f t="shared" si="54"/>
        <v>0.29428263184000003</v>
      </c>
      <c r="E488" s="272">
        <f t="shared" si="54"/>
        <v>0.28491686252000004</v>
      </c>
      <c r="F488" s="272">
        <f t="shared" si="46"/>
        <v>0.28491686252000004</v>
      </c>
      <c r="G488" s="272"/>
      <c r="H488" s="272"/>
      <c r="I488" s="272"/>
      <c r="J488" s="272">
        <f t="shared" si="55"/>
        <v>0.437830474661</v>
      </c>
      <c r="K488" s="272">
        <f t="shared" si="55"/>
        <v>0.41580097749699996</v>
      </c>
      <c r="L488" s="272">
        <f t="shared" si="47"/>
        <v>0.41580097749699996</v>
      </c>
      <c r="M488" s="272"/>
      <c r="N488" s="272"/>
      <c r="O488" s="272"/>
      <c r="P488" s="272">
        <f t="shared" si="56"/>
        <v>0.46378705687400001</v>
      </c>
      <c r="Q488" s="272">
        <f t="shared" si="56"/>
        <v>0.45113408045600006</v>
      </c>
      <c r="R488" s="272">
        <f t="shared" si="48"/>
        <v>0.45113408045600006</v>
      </c>
      <c r="S488" s="272"/>
      <c r="T488" s="272">
        <f t="shared" si="57"/>
        <v>0.60330485716382498</v>
      </c>
      <c r="U488" s="272">
        <f t="shared" si="57"/>
        <v>0.59608137521591797</v>
      </c>
      <c r="V488" s="272">
        <f t="shared" si="57"/>
        <v>0.58321254053425586</v>
      </c>
      <c r="W488" s="272">
        <f t="shared" si="49"/>
        <v>0.58321254053425586</v>
      </c>
      <c r="X488" s="272"/>
      <c r="Y488" s="272"/>
      <c r="Z488" s="272"/>
      <c r="AA488" s="272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72">
        <f t="shared" si="54"/>
        <v>0.29414973268</v>
      </c>
      <c r="E489" s="272">
        <f t="shared" si="54"/>
        <v>0.28504319251999999</v>
      </c>
      <c r="F489" s="272">
        <f t="shared" si="46"/>
        <v>0.28504319251999999</v>
      </c>
      <c r="G489" s="272"/>
      <c r="H489" s="272"/>
      <c r="I489" s="272"/>
      <c r="J489" s="272">
        <f t="shared" si="55"/>
        <v>0.43751274955200004</v>
      </c>
      <c r="K489" s="272">
        <f t="shared" si="55"/>
        <v>0.41607799119899996</v>
      </c>
      <c r="L489" s="272">
        <f t="shared" si="47"/>
        <v>0.41607799119899996</v>
      </c>
      <c r="M489" s="272"/>
      <c r="N489" s="272"/>
      <c r="O489" s="272"/>
      <c r="P489" s="272">
        <f t="shared" si="56"/>
        <v>0.46361263111200002</v>
      </c>
      <c r="Q489" s="272">
        <f t="shared" si="56"/>
        <v>0.45129391119800005</v>
      </c>
      <c r="R489" s="272">
        <f t="shared" si="48"/>
        <v>0.45129391119800005</v>
      </c>
      <c r="S489" s="272"/>
      <c r="T489" s="272">
        <f t="shared" si="57"/>
        <v>0.60303779686756465</v>
      </c>
      <c r="U489" s="272">
        <f t="shared" si="57"/>
        <v>0.59602759669512206</v>
      </c>
      <c r="V489" s="272">
        <f t="shared" si="57"/>
        <v>0.58350110553475332</v>
      </c>
      <c r="W489" s="272">
        <f t="shared" si="49"/>
        <v>0.58350110553475332</v>
      </c>
      <c r="X489" s="272"/>
      <c r="Y489" s="272"/>
      <c r="Z489" s="272"/>
      <c r="AA489" s="272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72">
        <f t="shared" si="54"/>
        <v>0.29401683352000002</v>
      </c>
      <c r="E490" s="272">
        <f t="shared" si="54"/>
        <v>0.28516952252</v>
      </c>
      <c r="F490" s="272">
        <f t="shared" si="46"/>
        <v>0.28516952252</v>
      </c>
      <c r="G490" s="272"/>
      <c r="H490" s="272"/>
      <c r="I490" s="272"/>
      <c r="J490" s="272">
        <f t="shared" si="55"/>
        <v>0.43719502444300001</v>
      </c>
      <c r="K490" s="272">
        <f t="shared" si="55"/>
        <v>0.41635500490100003</v>
      </c>
      <c r="L490" s="272">
        <f t="shared" si="47"/>
        <v>0.41635500490100003</v>
      </c>
      <c r="M490" s="272"/>
      <c r="N490" s="272"/>
      <c r="O490" s="272"/>
      <c r="P490" s="272">
        <f t="shared" si="56"/>
        <v>0.46343820535000002</v>
      </c>
      <c r="Q490" s="272">
        <f t="shared" si="56"/>
        <v>0.45145374194000004</v>
      </c>
      <c r="R490" s="272">
        <f t="shared" si="48"/>
        <v>0.45145374194000004</v>
      </c>
      <c r="S490" s="272"/>
      <c r="T490" s="272">
        <f t="shared" si="57"/>
        <v>0.60277073657130409</v>
      </c>
      <c r="U490" s="272">
        <f t="shared" si="57"/>
        <v>0.59597381817432604</v>
      </c>
      <c r="V490" s="272">
        <f t="shared" si="57"/>
        <v>0.58378967053525066</v>
      </c>
      <c r="W490" s="272">
        <f t="shared" si="49"/>
        <v>0.58378967053525066</v>
      </c>
      <c r="X490" s="272"/>
      <c r="Y490" s="272"/>
      <c r="Z490" s="272"/>
      <c r="AA490" s="272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72">
        <f t="shared" si="54"/>
        <v>0.29388393436000004</v>
      </c>
      <c r="E491" s="272">
        <f t="shared" si="54"/>
        <v>0.28529585252</v>
      </c>
      <c r="F491" s="272">
        <f t="shared" si="46"/>
        <v>0.28529585252</v>
      </c>
      <c r="G491" s="272"/>
      <c r="H491" s="272"/>
      <c r="I491" s="272"/>
      <c r="J491" s="272">
        <f t="shared" si="55"/>
        <v>0.43687729933400005</v>
      </c>
      <c r="K491" s="272">
        <f t="shared" si="55"/>
        <v>0.41663201860300003</v>
      </c>
      <c r="L491" s="272">
        <f t="shared" si="47"/>
        <v>0.41663201860300003</v>
      </c>
      <c r="M491" s="272"/>
      <c r="N491" s="272"/>
      <c r="O491" s="272"/>
      <c r="P491" s="272">
        <f t="shared" si="56"/>
        <v>0.46326377958800002</v>
      </c>
      <c r="Q491" s="272">
        <f t="shared" si="56"/>
        <v>0.45161357268200009</v>
      </c>
      <c r="R491" s="272">
        <f t="shared" si="48"/>
        <v>0.45161357268200009</v>
      </c>
      <c r="S491" s="272"/>
      <c r="T491" s="272">
        <f t="shared" si="57"/>
        <v>0.60250367627504375</v>
      </c>
      <c r="U491" s="272">
        <f t="shared" si="57"/>
        <v>0.59592003965353013</v>
      </c>
      <c r="V491" s="272">
        <f t="shared" si="57"/>
        <v>0.58407823553574822</v>
      </c>
      <c r="W491" s="272">
        <f t="shared" si="49"/>
        <v>0.58407823553574822</v>
      </c>
      <c r="X491" s="272"/>
      <c r="Y491" s="272"/>
      <c r="Z491" s="272"/>
      <c r="AA491" s="272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72">
        <f t="shared" si="54"/>
        <v>0.29375103520000001</v>
      </c>
      <c r="E492" s="272">
        <f t="shared" si="54"/>
        <v>0.28542218252000001</v>
      </c>
      <c r="F492" s="272">
        <f t="shared" si="46"/>
        <v>0.28542218252000001</v>
      </c>
      <c r="G492" s="272"/>
      <c r="H492" s="272"/>
      <c r="I492" s="272"/>
      <c r="J492" s="272">
        <f t="shared" si="55"/>
        <v>0.43655957422500008</v>
      </c>
      <c r="K492" s="272">
        <f t="shared" si="55"/>
        <v>0.41690903230499998</v>
      </c>
      <c r="L492" s="272">
        <f t="shared" si="47"/>
        <v>0.41690903230499998</v>
      </c>
      <c r="M492" s="272"/>
      <c r="N492" s="272"/>
      <c r="O492" s="272"/>
      <c r="P492" s="272">
        <f t="shared" si="56"/>
        <v>0.46308935382600003</v>
      </c>
      <c r="Q492" s="272">
        <f t="shared" si="56"/>
        <v>0.45177340342400008</v>
      </c>
      <c r="R492" s="272">
        <f t="shared" si="48"/>
        <v>0.45177340342400008</v>
      </c>
      <c r="S492" s="272"/>
      <c r="T492" s="272">
        <f t="shared" si="57"/>
        <v>0.60223661597878331</v>
      </c>
      <c r="U492" s="272">
        <f t="shared" si="57"/>
        <v>0.59586626113273411</v>
      </c>
      <c r="V492" s="272">
        <f t="shared" si="57"/>
        <v>0.58436680053624557</v>
      </c>
      <c r="W492" s="272">
        <f t="shared" si="49"/>
        <v>0.58436680053624557</v>
      </c>
      <c r="X492" s="272"/>
      <c r="Y492" s="272"/>
      <c r="Z492" s="272"/>
      <c r="AA492" s="272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72">
        <f t="shared" si="54"/>
        <v>0.29361813604000003</v>
      </c>
      <c r="E493" s="272">
        <f t="shared" si="54"/>
        <v>0.28554851252000002</v>
      </c>
      <c r="F493" s="272">
        <f t="shared" si="46"/>
        <v>0.28554851252000002</v>
      </c>
      <c r="G493" s="272"/>
      <c r="H493" s="272"/>
      <c r="I493" s="272"/>
      <c r="J493" s="272">
        <f t="shared" si="55"/>
        <v>0.43624184911600006</v>
      </c>
      <c r="K493" s="272">
        <f t="shared" si="55"/>
        <v>0.41718604600700004</v>
      </c>
      <c r="L493" s="272">
        <f t="shared" si="47"/>
        <v>0.41718604600700004</v>
      </c>
      <c r="M493" s="272"/>
      <c r="N493" s="272"/>
      <c r="O493" s="272"/>
      <c r="P493" s="272">
        <f t="shared" si="56"/>
        <v>0.46291492806400003</v>
      </c>
      <c r="Q493" s="272">
        <f t="shared" si="56"/>
        <v>0.45193323416600006</v>
      </c>
      <c r="R493" s="272">
        <f t="shared" si="48"/>
        <v>0.45193323416600006</v>
      </c>
      <c r="S493" s="272"/>
      <c r="T493" s="272">
        <f t="shared" si="57"/>
        <v>0.60196955568252286</v>
      </c>
      <c r="U493" s="272">
        <f t="shared" si="57"/>
        <v>0.5958124826119382</v>
      </c>
      <c r="V493" s="272">
        <f t="shared" si="57"/>
        <v>0.58465536553674302</v>
      </c>
      <c r="W493" s="272">
        <f t="shared" si="49"/>
        <v>0.58465536553674302</v>
      </c>
      <c r="X493" s="272"/>
      <c r="Y493" s="272"/>
      <c r="Z493" s="272"/>
      <c r="AA493" s="272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72">
        <f t="shared" si="54"/>
        <v>0.29348523688000006</v>
      </c>
      <c r="E494" s="272">
        <f t="shared" si="54"/>
        <v>0.28567484252000003</v>
      </c>
      <c r="F494" s="272">
        <f t="shared" si="46"/>
        <v>0.28567484252000003</v>
      </c>
      <c r="G494" s="272"/>
      <c r="H494" s="272"/>
      <c r="I494" s="272"/>
      <c r="J494" s="272">
        <f t="shared" si="55"/>
        <v>0.43592412400700009</v>
      </c>
      <c r="K494" s="272">
        <f t="shared" si="55"/>
        <v>0.417463059709</v>
      </c>
      <c r="L494" s="272">
        <f t="shared" si="47"/>
        <v>0.417463059709</v>
      </c>
      <c r="M494" s="272"/>
      <c r="N494" s="272"/>
      <c r="O494" s="272"/>
      <c r="P494" s="272">
        <f t="shared" si="56"/>
        <v>0.46274050230200003</v>
      </c>
      <c r="Q494" s="272">
        <f t="shared" si="56"/>
        <v>0.45209306490800005</v>
      </c>
      <c r="R494" s="272">
        <f t="shared" si="48"/>
        <v>0.45209306490800005</v>
      </c>
      <c r="S494" s="272"/>
      <c r="T494" s="272">
        <f t="shared" si="57"/>
        <v>0.60170249538626253</v>
      </c>
      <c r="U494" s="272">
        <f t="shared" si="57"/>
        <v>0.59575870409114229</v>
      </c>
      <c r="V494" s="272">
        <f t="shared" si="57"/>
        <v>0.58494393053724048</v>
      </c>
      <c r="W494" s="272">
        <f t="shared" si="49"/>
        <v>0.58494393053724048</v>
      </c>
      <c r="X494" s="272"/>
      <c r="Y494" s="272"/>
      <c r="Z494" s="272"/>
      <c r="AA494" s="272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72">
        <f t="shared" si="54"/>
        <v>0.29335233772000002</v>
      </c>
      <c r="E495" s="272">
        <f t="shared" si="54"/>
        <v>0.28580117251999998</v>
      </c>
      <c r="F495" s="272">
        <f t="shared" si="46"/>
        <v>0.28580117251999998</v>
      </c>
      <c r="G495" s="272"/>
      <c r="H495" s="272"/>
      <c r="I495" s="272"/>
      <c r="J495" s="272">
        <f t="shared" si="55"/>
        <v>0.43560639889800007</v>
      </c>
      <c r="K495" s="272">
        <f t="shared" si="55"/>
        <v>0.41774007341099995</v>
      </c>
      <c r="L495" s="272">
        <f t="shared" si="47"/>
        <v>0.41774007341099995</v>
      </c>
      <c r="M495" s="272"/>
      <c r="N495" s="272"/>
      <c r="O495" s="272"/>
      <c r="P495" s="272">
        <f t="shared" si="56"/>
        <v>0.46256607654000004</v>
      </c>
      <c r="Q495" s="272">
        <f t="shared" si="56"/>
        <v>0.45225289565000004</v>
      </c>
      <c r="R495" s="272">
        <f t="shared" si="48"/>
        <v>0.45225289565000004</v>
      </c>
      <c r="S495" s="272"/>
      <c r="T495" s="272">
        <f t="shared" si="57"/>
        <v>0.60143543509000208</v>
      </c>
      <c r="U495" s="272">
        <f t="shared" si="57"/>
        <v>0.59570492557034638</v>
      </c>
      <c r="V495" s="272">
        <f t="shared" si="57"/>
        <v>0.58523249553773793</v>
      </c>
      <c r="W495" s="272">
        <f t="shared" si="49"/>
        <v>0.58523249553773793</v>
      </c>
      <c r="X495" s="272"/>
      <c r="Y495" s="272"/>
      <c r="Z495" s="272"/>
      <c r="AA495" s="272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72">
        <f t="shared" si="54"/>
        <v>0.29321943856000005</v>
      </c>
      <c r="E496" s="272">
        <f t="shared" si="54"/>
        <v>0.28592750251999999</v>
      </c>
      <c r="F496" s="272">
        <f t="shared" si="46"/>
        <v>0.28592750251999999</v>
      </c>
      <c r="G496" s="272"/>
      <c r="H496" s="272"/>
      <c r="I496" s="272"/>
      <c r="J496" s="272">
        <f t="shared" si="55"/>
        <v>0.43528867378900005</v>
      </c>
      <c r="K496" s="272">
        <f t="shared" si="55"/>
        <v>0.41801708711300001</v>
      </c>
      <c r="L496" s="272">
        <f t="shared" si="47"/>
        <v>0.41801708711300001</v>
      </c>
      <c r="M496" s="272"/>
      <c r="N496" s="272"/>
      <c r="O496" s="272"/>
      <c r="P496" s="272">
        <f t="shared" si="56"/>
        <v>0.46239165077800004</v>
      </c>
      <c r="Q496" s="272">
        <f t="shared" si="56"/>
        <v>0.45241272639200009</v>
      </c>
      <c r="R496" s="272">
        <f t="shared" si="48"/>
        <v>0.45241272639200009</v>
      </c>
      <c r="S496" s="272"/>
      <c r="T496" s="272">
        <f t="shared" si="57"/>
        <v>0.60116837479374163</v>
      </c>
      <c r="U496" s="272">
        <f t="shared" si="57"/>
        <v>0.59565114704955036</v>
      </c>
      <c r="V496" s="272">
        <f t="shared" si="57"/>
        <v>0.58552106053823538</v>
      </c>
      <c r="W496" s="272">
        <f t="shared" si="49"/>
        <v>0.58552106053823538</v>
      </c>
      <c r="X496" s="272"/>
      <c r="Y496" s="272"/>
      <c r="Z496" s="272"/>
      <c r="AA496" s="272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72">
        <f t="shared" si="54"/>
        <v>0.29308653940000001</v>
      </c>
      <c r="E497" s="272">
        <f t="shared" si="54"/>
        <v>0.28605383252</v>
      </c>
      <c r="F497" s="272">
        <f t="shared" si="46"/>
        <v>0.28605383252</v>
      </c>
      <c r="G497" s="272"/>
      <c r="H497" s="272"/>
      <c r="I497" s="272"/>
      <c r="J497" s="272">
        <f t="shared" si="55"/>
        <v>0.43497094868000002</v>
      </c>
      <c r="K497" s="272">
        <f t="shared" si="55"/>
        <v>0.41829410081499996</v>
      </c>
      <c r="L497" s="272">
        <f t="shared" si="47"/>
        <v>0.41829410081499996</v>
      </c>
      <c r="M497" s="272"/>
      <c r="N497" s="272"/>
      <c r="O497" s="272"/>
      <c r="P497" s="272">
        <f t="shared" si="56"/>
        <v>0.46221722501600004</v>
      </c>
      <c r="Q497" s="272">
        <f t="shared" si="56"/>
        <v>0.45257255713400002</v>
      </c>
      <c r="R497" s="272">
        <f t="shared" si="48"/>
        <v>0.45257255713400002</v>
      </c>
      <c r="S497" s="272"/>
      <c r="T497" s="272">
        <f t="shared" si="57"/>
        <v>0.60090131449748119</v>
      </c>
      <c r="U497" s="272">
        <f t="shared" si="57"/>
        <v>0.59559736852875433</v>
      </c>
      <c r="V497" s="272">
        <f t="shared" si="57"/>
        <v>0.58580962553873284</v>
      </c>
      <c r="W497" s="272">
        <f t="shared" si="49"/>
        <v>0.58580962553873284</v>
      </c>
      <c r="X497" s="272"/>
      <c r="Y497" s="272"/>
      <c r="Z497" s="272"/>
      <c r="AA497" s="272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72">
        <f t="shared" si="54"/>
        <v>0.29295364024000003</v>
      </c>
      <c r="E498" s="272">
        <f t="shared" si="54"/>
        <v>0.28618016252</v>
      </c>
      <c r="F498" s="272">
        <f t="shared" si="46"/>
        <v>0.28618016252</v>
      </c>
      <c r="G498" s="272"/>
      <c r="H498" s="272"/>
      <c r="I498" s="272"/>
      <c r="J498" s="272">
        <f t="shared" si="55"/>
        <v>0.434653223571</v>
      </c>
      <c r="K498" s="272">
        <f t="shared" si="55"/>
        <v>0.41857111451700002</v>
      </c>
      <c r="L498" s="272">
        <f t="shared" si="47"/>
        <v>0.41857111451700002</v>
      </c>
      <c r="M498" s="272"/>
      <c r="N498" s="272"/>
      <c r="O498" s="272"/>
      <c r="P498" s="272">
        <f t="shared" si="56"/>
        <v>0.46204279925400005</v>
      </c>
      <c r="Q498" s="272">
        <f t="shared" si="56"/>
        <v>0.45273238787600001</v>
      </c>
      <c r="R498" s="272">
        <f t="shared" si="48"/>
        <v>0.45273238787600001</v>
      </c>
      <c r="S498" s="272"/>
      <c r="T498" s="272">
        <f t="shared" si="57"/>
        <v>0.60063425420122085</v>
      </c>
      <c r="U498" s="272">
        <f t="shared" si="57"/>
        <v>0.59554359000795842</v>
      </c>
      <c r="V498" s="272">
        <f t="shared" si="57"/>
        <v>0.58609819053923018</v>
      </c>
      <c r="W498" s="272">
        <f t="shared" si="49"/>
        <v>0.58609819053923018</v>
      </c>
      <c r="X498" s="272"/>
      <c r="Y498" s="272"/>
      <c r="Z498" s="272"/>
      <c r="AA498" s="272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72">
        <f t="shared" si="54"/>
        <v>0.29282074108</v>
      </c>
      <c r="E499" s="272">
        <f t="shared" si="54"/>
        <v>0.28630649252000001</v>
      </c>
      <c r="F499" s="272">
        <f t="shared" si="46"/>
        <v>0.28630649252000001</v>
      </c>
      <c r="G499" s="272"/>
      <c r="H499" s="272"/>
      <c r="I499" s="272"/>
      <c r="J499" s="272">
        <f t="shared" si="55"/>
        <v>0.43433549846200004</v>
      </c>
      <c r="K499" s="272">
        <f t="shared" si="55"/>
        <v>0.41884812821899997</v>
      </c>
      <c r="L499" s="272">
        <f t="shared" si="47"/>
        <v>0.41884812821899997</v>
      </c>
      <c r="M499" s="272"/>
      <c r="N499" s="272"/>
      <c r="O499" s="272"/>
      <c r="P499" s="272">
        <f t="shared" si="56"/>
        <v>0.461868373492</v>
      </c>
      <c r="Q499" s="272">
        <f t="shared" si="56"/>
        <v>0.452892218618</v>
      </c>
      <c r="R499" s="272">
        <f t="shared" si="48"/>
        <v>0.452892218618</v>
      </c>
      <c r="S499" s="272"/>
      <c r="T499" s="272">
        <f t="shared" si="57"/>
        <v>0.60036719390496041</v>
      </c>
      <c r="U499" s="272">
        <f t="shared" si="57"/>
        <v>0.59548981148716251</v>
      </c>
      <c r="V499" s="272">
        <f t="shared" si="57"/>
        <v>0.58638675553972763</v>
      </c>
      <c r="W499" s="272">
        <f t="shared" si="49"/>
        <v>0.58638675553972763</v>
      </c>
      <c r="X499" s="272"/>
      <c r="Y499" s="272"/>
      <c r="Z499" s="272"/>
      <c r="AA499" s="272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72">
        <f t="shared" si="54"/>
        <v>0.29268784192000002</v>
      </c>
      <c r="E500" s="272">
        <f t="shared" si="54"/>
        <v>0.28643282251999996</v>
      </c>
      <c r="F500" s="272">
        <f t="shared" si="46"/>
        <v>0.28643282251999996</v>
      </c>
      <c r="G500" s="272"/>
      <c r="H500" s="272"/>
      <c r="I500" s="272"/>
      <c r="J500" s="272">
        <f t="shared" si="55"/>
        <v>0.43401777335300007</v>
      </c>
      <c r="K500" s="272">
        <f t="shared" si="55"/>
        <v>0.41912514192100003</v>
      </c>
      <c r="L500" s="272">
        <f t="shared" si="47"/>
        <v>0.41912514192100003</v>
      </c>
      <c r="M500" s="272"/>
      <c r="N500" s="272"/>
      <c r="O500" s="272"/>
      <c r="P500" s="272">
        <f t="shared" si="56"/>
        <v>0.46169394773000005</v>
      </c>
      <c r="Q500" s="272">
        <f t="shared" si="56"/>
        <v>0.45305204935999999</v>
      </c>
      <c r="R500" s="272">
        <f t="shared" si="48"/>
        <v>0.45305204935999999</v>
      </c>
      <c r="S500" s="272"/>
      <c r="T500" s="272">
        <f t="shared" si="57"/>
        <v>0.60010013360869996</v>
      </c>
      <c r="U500" s="272">
        <f t="shared" si="57"/>
        <v>0.59543603296636638</v>
      </c>
      <c r="V500" s="272">
        <f t="shared" si="57"/>
        <v>0.58667532054022509</v>
      </c>
      <c r="W500" s="272">
        <f t="shared" si="49"/>
        <v>0.58667532054022509</v>
      </c>
      <c r="X500" s="272"/>
      <c r="Y500" s="272"/>
      <c r="Z500" s="272"/>
      <c r="AA500" s="272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72">
        <f t="shared" si="54"/>
        <v>0.29255494275999999</v>
      </c>
      <c r="E501" s="272">
        <f t="shared" si="54"/>
        <v>0.28655915251999997</v>
      </c>
      <c r="F501" s="272">
        <f t="shared" si="46"/>
        <v>0.28655915251999997</v>
      </c>
      <c r="G501" s="272"/>
      <c r="H501" s="272"/>
      <c r="I501" s="272"/>
      <c r="J501" s="272">
        <f t="shared" si="55"/>
        <v>0.43370004824400005</v>
      </c>
      <c r="K501" s="272">
        <f t="shared" si="55"/>
        <v>0.41940215562299998</v>
      </c>
      <c r="L501" s="272">
        <f t="shared" si="47"/>
        <v>0.41940215562299998</v>
      </c>
      <c r="M501" s="272"/>
      <c r="N501" s="272"/>
      <c r="O501" s="272"/>
      <c r="P501" s="272">
        <f t="shared" si="56"/>
        <v>0.46151952196800006</v>
      </c>
      <c r="Q501" s="272">
        <f t="shared" si="56"/>
        <v>0.45321188010199998</v>
      </c>
      <c r="R501" s="272">
        <f t="shared" si="48"/>
        <v>0.45321188010199998</v>
      </c>
      <c r="S501" s="272"/>
      <c r="T501" s="272">
        <f t="shared" si="57"/>
        <v>0.59983307331243951</v>
      </c>
      <c r="U501" s="272">
        <f t="shared" si="57"/>
        <v>0.59538225444557047</v>
      </c>
      <c r="V501" s="272">
        <f t="shared" si="57"/>
        <v>0.58696388554072254</v>
      </c>
      <c r="W501" s="272">
        <f t="shared" si="49"/>
        <v>0.58696388554072254</v>
      </c>
      <c r="X501" s="272"/>
      <c r="Y501" s="272"/>
      <c r="Z501" s="272"/>
      <c r="AA501" s="272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72">
        <f t="shared" si="54"/>
        <v>0.29242204360000001</v>
      </c>
      <c r="E502" s="272">
        <f t="shared" si="54"/>
        <v>0.28668548251999998</v>
      </c>
      <c r="F502" s="272">
        <f t="shared" si="46"/>
        <v>0.28668548251999998</v>
      </c>
      <c r="G502" s="272"/>
      <c r="H502" s="272"/>
      <c r="I502" s="272"/>
      <c r="J502" s="272">
        <f t="shared" si="55"/>
        <v>0.43338232313500002</v>
      </c>
      <c r="K502" s="272">
        <f t="shared" si="55"/>
        <v>0.41967916932500005</v>
      </c>
      <c r="L502" s="272">
        <f t="shared" si="47"/>
        <v>0.41967916932500005</v>
      </c>
      <c r="M502" s="272"/>
      <c r="N502" s="272"/>
      <c r="O502" s="272"/>
      <c r="P502" s="272">
        <f t="shared" si="56"/>
        <v>0.461345096206</v>
      </c>
      <c r="Q502" s="272">
        <f t="shared" si="56"/>
        <v>0.45337171084400002</v>
      </c>
      <c r="R502" s="272">
        <f t="shared" si="48"/>
        <v>0.45337171084400002</v>
      </c>
      <c r="S502" s="272"/>
      <c r="T502" s="272">
        <f t="shared" si="57"/>
        <v>0.59956601301617907</v>
      </c>
      <c r="U502" s="272">
        <f t="shared" si="57"/>
        <v>0.59532847592477456</v>
      </c>
      <c r="V502" s="272">
        <f t="shared" si="57"/>
        <v>0.58725245054121999</v>
      </c>
      <c r="W502" s="272">
        <f t="shared" si="49"/>
        <v>0.58725245054121999</v>
      </c>
      <c r="X502" s="272"/>
      <c r="Y502" s="272"/>
      <c r="Z502" s="272"/>
      <c r="AA502" s="272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72">
        <f t="shared" si="54"/>
        <v>0.29228914443999998</v>
      </c>
      <c r="E503" s="272">
        <f t="shared" si="54"/>
        <v>0.28681181251999999</v>
      </c>
      <c r="F503" s="272">
        <f t="shared" si="46"/>
        <v>0.28681181251999999</v>
      </c>
      <c r="G503" s="272"/>
      <c r="H503" s="272"/>
      <c r="I503" s="272"/>
      <c r="J503" s="272">
        <f t="shared" si="55"/>
        <v>0.43306459802600006</v>
      </c>
      <c r="K503" s="272">
        <f t="shared" si="55"/>
        <v>0.419956183027</v>
      </c>
      <c r="L503" s="272">
        <f t="shared" si="47"/>
        <v>0.419956183027</v>
      </c>
      <c r="M503" s="272"/>
      <c r="N503" s="272"/>
      <c r="O503" s="272"/>
      <c r="P503" s="272">
        <f t="shared" si="56"/>
        <v>0.46117067044400006</v>
      </c>
      <c r="Q503" s="272">
        <f t="shared" si="56"/>
        <v>0.45353154158600006</v>
      </c>
      <c r="R503" s="272">
        <f t="shared" si="48"/>
        <v>0.45353154158600006</v>
      </c>
      <c r="S503" s="272"/>
      <c r="T503" s="272">
        <f t="shared" si="57"/>
        <v>0.59929895271991884</v>
      </c>
      <c r="U503" s="272">
        <f t="shared" si="57"/>
        <v>0.59527469740397865</v>
      </c>
      <c r="V503" s="272">
        <f t="shared" si="57"/>
        <v>0.58754101554171745</v>
      </c>
      <c r="W503" s="272">
        <f t="shared" si="49"/>
        <v>0.58754101554171745</v>
      </c>
      <c r="X503" s="272"/>
      <c r="Y503" s="272"/>
      <c r="Z503" s="272"/>
      <c r="AA503" s="272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72">
        <f t="shared" si="54"/>
        <v>0.29215624528000006</v>
      </c>
      <c r="E504" s="272">
        <f t="shared" si="54"/>
        <v>0.28693814251999999</v>
      </c>
      <c r="F504" s="272">
        <f t="shared" si="46"/>
        <v>0.28693814251999999</v>
      </c>
      <c r="G504" s="272"/>
      <c r="H504" s="272"/>
      <c r="I504" s="272"/>
      <c r="J504" s="272">
        <f t="shared" si="55"/>
        <v>0.43274687291700009</v>
      </c>
      <c r="K504" s="272">
        <f t="shared" si="55"/>
        <v>0.42023319672900006</v>
      </c>
      <c r="L504" s="272">
        <f t="shared" si="47"/>
        <v>0.42023319672900006</v>
      </c>
      <c r="M504" s="272"/>
      <c r="N504" s="272"/>
      <c r="O504" s="272"/>
      <c r="P504" s="272">
        <f t="shared" si="56"/>
        <v>0.46099624468200007</v>
      </c>
      <c r="Q504" s="272">
        <f t="shared" si="56"/>
        <v>0.45369137232800005</v>
      </c>
      <c r="R504" s="272">
        <f t="shared" si="48"/>
        <v>0.45369137232800005</v>
      </c>
      <c r="S504" s="272"/>
      <c r="T504" s="272">
        <f t="shared" si="57"/>
        <v>0.59903189242365829</v>
      </c>
      <c r="U504" s="272">
        <f t="shared" si="57"/>
        <v>0.59522091888318263</v>
      </c>
      <c r="V504" s="272">
        <f t="shared" si="57"/>
        <v>0.5878295805422149</v>
      </c>
      <c r="W504" s="272">
        <f t="shared" si="49"/>
        <v>0.5878295805422149</v>
      </c>
      <c r="X504" s="272"/>
      <c r="Y504" s="272"/>
      <c r="Z504" s="272"/>
      <c r="AA504" s="272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72">
        <f t="shared" si="54"/>
        <v>0.29202334612000003</v>
      </c>
      <c r="E505" s="272">
        <f t="shared" si="54"/>
        <v>0.28706447252</v>
      </c>
      <c r="F505" s="272">
        <f t="shared" si="46"/>
        <v>0.28706447252</v>
      </c>
      <c r="G505" s="272"/>
      <c r="H505" s="272"/>
      <c r="I505" s="272"/>
      <c r="J505" s="272">
        <f t="shared" si="55"/>
        <v>0.43242914780800007</v>
      </c>
      <c r="K505" s="272">
        <f t="shared" si="55"/>
        <v>0.42051021043100001</v>
      </c>
      <c r="L505" s="272">
        <f t="shared" si="47"/>
        <v>0.42051021043100001</v>
      </c>
      <c r="M505" s="272"/>
      <c r="N505" s="272"/>
      <c r="O505" s="272"/>
      <c r="P505" s="272">
        <f t="shared" si="56"/>
        <v>0.46082181892000001</v>
      </c>
      <c r="Q505" s="272">
        <f t="shared" si="56"/>
        <v>0.45385120307000004</v>
      </c>
      <c r="R505" s="272">
        <f t="shared" si="48"/>
        <v>0.45385120307000004</v>
      </c>
      <c r="S505" s="272"/>
      <c r="T505" s="272">
        <f t="shared" si="57"/>
        <v>0.59876483212739795</v>
      </c>
      <c r="U505" s="272">
        <f t="shared" si="57"/>
        <v>0.5951671403623866</v>
      </c>
      <c r="V505" s="272">
        <f t="shared" si="57"/>
        <v>0.58811814554271225</v>
      </c>
      <c r="W505" s="272">
        <f t="shared" si="49"/>
        <v>0.58811814554271225</v>
      </c>
      <c r="X505" s="272"/>
      <c r="Y505" s="272"/>
      <c r="Z505" s="272"/>
      <c r="AA505" s="272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72">
        <f t="shared" si="54"/>
        <v>0.29189044695999999</v>
      </c>
      <c r="E506" s="272">
        <f t="shared" si="54"/>
        <v>0.28719080252000001</v>
      </c>
      <c r="F506" s="272">
        <f t="shared" si="46"/>
        <v>0.28719080252000001</v>
      </c>
      <c r="G506" s="272"/>
      <c r="H506" s="272"/>
      <c r="I506" s="272"/>
      <c r="J506" s="272">
        <f t="shared" si="55"/>
        <v>0.43211142269900005</v>
      </c>
      <c r="K506" s="272">
        <f t="shared" si="55"/>
        <v>0.42078722413300002</v>
      </c>
      <c r="L506" s="272">
        <f t="shared" si="47"/>
        <v>0.42078722413300002</v>
      </c>
      <c r="M506" s="272"/>
      <c r="N506" s="272"/>
      <c r="O506" s="272"/>
      <c r="P506" s="272">
        <f t="shared" si="56"/>
        <v>0.46064739315800007</v>
      </c>
      <c r="Q506" s="272">
        <f t="shared" si="56"/>
        <v>0.45401103381200003</v>
      </c>
      <c r="R506" s="272">
        <f t="shared" si="48"/>
        <v>0.45401103381200003</v>
      </c>
      <c r="S506" s="272"/>
      <c r="T506" s="272">
        <f t="shared" si="57"/>
        <v>0.5984977718311375</v>
      </c>
      <c r="U506" s="272">
        <f t="shared" si="57"/>
        <v>0.59511336184159069</v>
      </c>
      <c r="V506" s="272">
        <f t="shared" si="57"/>
        <v>0.58840671054320981</v>
      </c>
      <c r="W506" s="272">
        <f t="shared" si="49"/>
        <v>0.58840671054320981</v>
      </c>
      <c r="X506" s="272"/>
      <c r="Y506" s="272"/>
      <c r="Z506" s="272"/>
      <c r="AA506" s="272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72">
        <f t="shared" si="54"/>
        <v>0.29175754780000002</v>
      </c>
      <c r="E507" s="272">
        <f t="shared" si="54"/>
        <v>0.28731713252000002</v>
      </c>
      <c r="F507" s="272">
        <f t="shared" si="46"/>
        <v>0.28731713252000002</v>
      </c>
      <c r="G507" s="272"/>
      <c r="H507" s="272"/>
      <c r="I507" s="272"/>
      <c r="J507" s="272">
        <f t="shared" si="55"/>
        <v>0.43179369759000008</v>
      </c>
      <c r="K507" s="272">
        <f t="shared" si="55"/>
        <v>0.42106423783500002</v>
      </c>
      <c r="L507" s="272">
        <f t="shared" si="47"/>
        <v>0.42106423783500002</v>
      </c>
      <c r="M507" s="272"/>
      <c r="N507" s="272"/>
      <c r="O507" s="272"/>
      <c r="P507" s="272">
        <f t="shared" si="56"/>
        <v>0.46047296739600002</v>
      </c>
      <c r="Q507" s="272">
        <f t="shared" si="56"/>
        <v>0.45417086455400002</v>
      </c>
      <c r="R507" s="272">
        <f t="shared" si="48"/>
        <v>0.45417086455400002</v>
      </c>
      <c r="S507" s="272"/>
      <c r="T507" s="272">
        <f t="shared" si="57"/>
        <v>0.59823071153487706</v>
      </c>
      <c r="U507" s="272">
        <f t="shared" si="57"/>
        <v>0.59505958332079478</v>
      </c>
      <c r="V507" s="272">
        <f t="shared" si="57"/>
        <v>0.58869527554370715</v>
      </c>
      <c r="W507" s="272">
        <f t="shared" si="49"/>
        <v>0.58869527554370715</v>
      </c>
      <c r="X507" s="272"/>
      <c r="Y507" s="272"/>
      <c r="Z507" s="272"/>
      <c r="AA507" s="272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72">
        <f t="shared" si="54"/>
        <v>0.29162464864000004</v>
      </c>
      <c r="E508" s="272">
        <f t="shared" si="54"/>
        <v>0.28744346251999997</v>
      </c>
      <c r="F508" s="272">
        <f t="shared" si="46"/>
        <v>0.28744346251999997</v>
      </c>
      <c r="G508" s="272"/>
      <c r="H508" s="272"/>
      <c r="I508" s="272"/>
      <c r="J508" s="272">
        <f t="shared" si="55"/>
        <v>0.43147597248100011</v>
      </c>
      <c r="K508" s="272">
        <f t="shared" si="55"/>
        <v>0.42134125153700003</v>
      </c>
      <c r="L508" s="272">
        <f t="shared" si="47"/>
        <v>0.42134125153700003</v>
      </c>
      <c r="M508" s="272"/>
      <c r="N508" s="272"/>
      <c r="O508" s="272"/>
      <c r="P508" s="272">
        <f t="shared" si="56"/>
        <v>0.46029854163400008</v>
      </c>
      <c r="Q508" s="272">
        <f t="shared" si="56"/>
        <v>0.45433069529600001</v>
      </c>
      <c r="R508" s="272">
        <f t="shared" si="48"/>
        <v>0.45433069529600001</v>
      </c>
      <c r="S508" s="272"/>
      <c r="T508" s="272">
        <f t="shared" si="57"/>
        <v>0.59796365123861661</v>
      </c>
      <c r="U508" s="272">
        <f t="shared" si="57"/>
        <v>0.59500580479999887</v>
      </c>
      <c r="V508" s="272">
        <f t="shared" si="57"/>
        <v>0.58898384054420461</v>
      </c>
      <c r="W508" s="272">
        <f t="shared" si="49"/>
        <v>0.58898384054420461</v>
      </c>
      <c r="X508" s="272"/>
      <c r="Y508" s="272"/>
      <c r="Z508" s="272"/>
      <c r="AA508" s="272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72">
        <f t="shared" si="54"/>
        <v>0.29149174948000001</v>
      </c>
      <c r="E509" s="272">
        <f t="shared" si="54"/>
        <v>0.28756979251999998</v>
      </c>
      <c r="F509" s="272">
        <f t="shared" si="46"/>
        <v>0.28756979251999998</v>
      </c>
      <c r="G509" s="272"/>
      <c r="H509" s="272"/>
      <c r="I509" s="272"/>
      <c r="J509" s="272">
        <f t="shared" si="55"/>
        <v>0.43115824737200004</v>
      </c>
      <c r="K509" s="272">
        <f t="shared" si="55"/>
        <v>0.42161826523900003</v>
      </c>
      <c r="L509" s="272">
        <f t="shared" si="47"/>
        <v>0.42161826523900003</v>
      </c>
      <c r="M509" s="272"/>
      <c r="N509" s="272"/>
      <c r="O509" s="272"/>
      <c r="P509" s="272">
        <f t="shared" si="56"/>
        <v>0.46012411587199997</v>
      </c>
      <c r="Q509" s="272">
        <f t="shared" si="56"/>
        <v>0.454490526038</v>
      </c>
      <c r="R509" s="272">
        <f t="shared" si="48"/>
        <v>0.454490526038</v>
      </c>
      <c r="S509" s="272"/>
      <c r="T509" s="272">
        <f t="shared" si="57"/>
        <v>0.59769659094235617</v>
      </c>
      <c r="U509" s="272">
        <f t="shared" si="57"/>
        <v>0.59495202627920274</v>
      </c>
      <c r="V509" s="272">
        <f t="shared" si="57"/>
        <v>0.58927240554470206</v>
      </c>
      <c r="W509" s="272">
        <f t="shared" si="49"/>
        <v>0.58927240554470206</v>
      </c>
      <c r="X509" s="272"/>
      <c r="Y509" s="272"/>
      <c r="Z509" s="272"/>
      <c r="AA509" s="272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72">
        <f t="shared" si="54"/>
        <v>0.29135885031999997</v>
      </c>
      <c r="E510" s="272">
        <f t="shared" si="54"/>
        <v>0.28769612251999999</v>
      </c>
      <c r="F510" s="272">
        <f t="shared" si="46"/>
        <v>0.28769612251999999</v>
      </c>
      <c r="G510" s="272"/>
      <c r="H510" s="272"/>
      <c r="I510" s="272"/>
      <c r="J510" s="272">
        <f t="shared" si="55"/>
        <v>0.43084052226300007</v>
      </c>
      <c r="K510" s="272">
        <f t="shared" si="55"/>
        <v>0.42189527894099998</v>
      </c>
      <c r="L510" s="272">
        <f t="shared" si="47"/>
        <v>0.42189527894099998</v>
      </c>
      <c r="M510" s="272"/>
      <c r="N510" s="272"/>
      <c r="O510" s="272"/>
      <c r="P510" s="272">
        <f t="shared" si="56"/>
        <v>0.45994969010999998</v>
      </c>
      <c r="Q510" s="272">
        <f t="shared" si="56"/>
        <v>0.45465035677999999</v>
      </c>
      <c r="R510" s="272">
        <f t="shared" si="48"/>
        <v>0.45465035677999999</v>
      </c>
      <c r="S510" s="272"/>
      <c r="T510" s="272">
        <f t="shared" si="57"/>
        <v>0.59742953064609572</v>
      </c>
      <c r="U510" s="272">
        <f t="shared" si="57"/>
        <v>0.59489824775840683</v>
      </c>
      <c r="V510" s="272">
        <f t="shared" si="57"/>
        <v>0.5895609705451994</v>
      </c>
      <c r="W510" s="272">
        <f t="shared" si="49"/>
        <v>0.5895609705451994</v>
      </c>
      <c r="X510" s="272"/>
      <c r="Y510" s="272"/>
      <c r="Z510" s="272"/>
      <c r="AA510" s="272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72">
        <f t="shared" si="54"/>
        <v>0.29122595116</v>
      </c>
      <c r="E511" s="272">
        <f t="shared" si="54"/>
        <v>0.28782245251999999</v>
      </c>
      <c r="F511" s="272">
        <f t="shared" si="46"/>
        <v>0.28782245251999999</v>
      </c>
      <c r="G511" s="272"/>
      <c r="H511" s="272"/>
      <c r="I511" s="272"/>
      <c r="J511" s="272">
        <f t="shared" si="55"/>
        <v>0.43052279715399999</v>
      </c>
      <c r="K511" s="272">
        <f t="shared" si="55"/>
        <v>0.42217229264300005</v>
      </c>
      <c r="L511" s="272">
        <f t="shared" si="47"/>
        <v>0.42217229264300005</v>
      </c>
      <c r="M511" s="272"/>
      <c r="N511" s="272"/>
      <c r="O511" s="272"/>
      <c r="P511" s="272">
        <f t="shared" si="56"/>
        <v>0.45977526434799998</v>
      </c>
      <c r="Q511" s="272">
        <f t="shared" si="56"/>
        <v>0.45481018752200003</v>
      </c>
      <c r="R511" s="272">
        <f t="shared" si="48"/>
        <v>0.45481018752200003</v>
      </c>
      <c r="S511" s="272"/>
      <c r="T511" s="272">
        <f t="shared" si="57"/>
        <v>0.59716247034983527</v>
      </c>
      <c r="U511" s="272">
        <f t="shared" si="57"/>
        <v>0.59484446923761092</v>
      </c>
      <c r="V511" s="272">
        <f t="shared" si="57"/>
        <v>0.58984953554569697</v>
      </c>
      <c r="W511" s="272">
        <f t="shared" si="49"/>
        <v>0.58984953554569697</v>
      </c>
      <c r="X511" s="272"/>
      <c r="Y511" s="272"/>
      <c r="Z511" s="272"/>
      <c r="AA511" s="272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72">
        <f t="shared" si="54"/>
        <v>0.29109305200000002</v>
      </c>
      <c r="E512" s="272">
        <f t="shared" si="54"/>
        <v>0.28794878252</v>
      </c>
      <c r="F512" s="272">
        <f t="shared" si="46"/>
        <v>0.28794878252</v>
      </c>
      <c r="G512" s="272"/>
      <c r="H512" s="272"/>
      <c r="I512" s="272"/>
      <c r="J512" s="272">
        <f t="shared" si="55"/>
        <v>0.43020507204500003</v>
      </c>
      <c r="K512" s="272">
        <f t="shared" si="55"/>
        <v>0.422449306345</v>
      </c>
      <c r="L512" s="272">
        <f t="shared" si="47"/>
        <v>0.422449306345</v>
      </c>
      <c r="M512" s="272"/>
      <c r="N512" s="272"/>
      <c r="O512" s="272"/>
      <c r="P512" s="272">
        <f t="shared" si="56"/>
        <v>0.45960083858599998</v>
      </c>
      <c r="Q512" s="272">
        <f t="shared" si="56"/>
        <v>0.45497001826400002</v>
      </c>
      <c r="R512" s="272">
        <f t="shared" si="48"/>
        <v>0.45497001826400002</v>
      </c>
      <c r="S512" s="272"/>
      <c r="T512" s="272">
        <f t="shared" si="57"/>
        <v>0.59689541005357494</v>
      </c>
      <c r="U512" s="272">
        <f t="shared" si="57"/>
        <v>0.59479069071681501</v>
      </c>
      <c r="V512" s="272">
        <f t="shared" si="57"/>
        <v>0.59013810054619431</v>
      </c>
      <c r="W512" s="272">
        <f t="shared" si="49"/>
        <v>0.59013810054619431</v>
      </c>
      <c r="X512" s="272"/>
      <c r="Y512" s="272"/>
      <c r="Z512" s="272"/>
      <c r="AA512" s="272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72">
        <f t="shared" si="54"/>
        <v>0.29096015283999999</v>
      </c>
      <c r="E513" s="272">
        <f t="shared" si="54"/>
        <v>0.28807511251999995</v>
      </c>
      <c r="F513" s="272">
        <f t="shared" si="46"/>
        <v>0.28807511251999995</v>
      </c>
      <c r="G513" s="272"/>
      <c r="H513" s="272"/>
      <c r="I513" s="272"/>
      <c r="J513" s="272">
        <f t="shared" si="55"/>
        <v>0.42988734693600006</v>
      </c>
      <c r="K513" s="272">
        <f t="shared" si="55"/>
        <v>0.422726320047</v>
      </c>
      <c r="L513" s="272">
        <f t="shared" si="47"/>
        <v>0.422726320047</v>
      </c>
      <c r="M513" s="272"/>
      <c r="N513" s="272"/>
      <c r="O513" s="272"/>
      <c r="P513" s="272">
        <f t="shared" si="56"/>
        <v>0.45942641282400004</v>
      </c>
      <c r="Q513" s="272">
        <f t="shared" si="56"/>
        <v>0.45512984900600006</v>
      </c>
      <c r="R513" s="272">
        <f t="shared" si="48"/>
        <v>0.45512984900600006</v>
      </c>
      <c r="S513" s="272"/>
      <c r="T513" s="272">
        <f t="shared" si="57"/>
        <v>0.5966283497573146</v>
      </c>
      <c r="U513" s="272">
        <f t="shared" si="57"/>
        <v>0.59473691219601899</v>
      </c>
      <c r="V513" s="272">
        <f t="shared" si="57"/>
        <v>0.59042666554669188</v>
      </c>
      <c r="W513" s="272">
        <f t="shared" si="49"/>
        <v>0.59042666554669188</v>
      </c>
      <c r="X513" s="272"/>
      <c r="Y513" s="272"/>
      <c r="Z513" s="272"/>
      <c r="AA513" s="272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72">
        <f t="shared" si="54"/>
        <v>0.29082725368000001</v>
      </c>
      <c r="E514" s="272">
        <f t="shared" si="54"/>
        <v>0.28820144252000002</v>
      </c>
      <c r="F514" s="272">
        <f t="shared" si="46"/>
        <v>0.28820144252000002</v>
      </c>
      <c r="G514" s="272"/>
      <c r="H514" s="272"/>
      <c r="I514" s="272"/>
      <c r="J514" s="272">
        <f t="shared" si="55"/>
        <v>0.42956962182700009</v>
      </c>
      <c r="K514" s="272">
        <f t="shared" si="55"/>
        <v>0.42300333374900001</v>
      </c>
      <c r="L514" s="272">
        <f t="shared" si="47"/>
        <v>0.42300333374900001</v>
      </c>
      <c r="M514" s="272"/>
      <c r="N514" s="272"/>
      <c r="O514" s="272"/>
      <c r="P514" s="272">
        <f t="shared" si="56"/>
        <v>0.45925198706200004</v>
      </c>
      <c r="Q514" s="272">
        <f t="shared" si="56"/>
        <v>0.45528967974800005</v>
      </c>
      <c r="R514" s="272">
        <f t="shared" si="48"/>
        <v>0.45528967974800005</v>
      </c>
      <c r="S514" s="272"/>
      <c r="T514" s="272">
        <f t="shared" si="57"/>
        <v>0.59636128946105416</v>
      </c>
      <c r="U514" s="272">
        <f t="shared" si="57"/>
        <v>0.59468313367522307</v>
      </c>
      <c r="V514" s="272">
        <f t="shared" si="57"/>
        <v>0.59071523054718922</v>
      </c>
      <c r="W514" s="272">
        <f t="shared" si="49"/>
        <v>0.59071523054718922</v>
      </c>
      <c r="X514" s="272"/>
      <c r="Y514" s="272"/>
      <c r="Z514" s="272"/>
      <c r="AA514" s="272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72">
        <f t="shared" si="54"/>
        <v>0.29069435452000003</v>
      </c>
      <c r="E515" s="272">
        <f t="shared" si="54"/>
        <v>0.28832777251999997</v>
      </c>
      <c r="F515" s="272">
        <f t="shared" si="46"/>
        <v>0.28832777251999997</v>
      </c>
      <c r="G515" s="272"/>
      <c r="H515" s="272"/>
      <c r="I515" s="272"/>
      <c r="J515" s="272">
        <f t="shared" si="55"/>
        <v>0.42925189671800007</v>
      </c>
      <c r="K515" s="272">
        <f t="shared" si="55"/>
        <v>0.42328034745100002</v>
      </c>
      <c r="L515" s="272">
        <f t="shared" si="47"/>
        <v>0.42328034745100002</v>
      </c>
      <c r="M515" s="272"/>
      <c r="N515" s="272"/>
      <c r="O515" s="272"/>
      <c r="P515" s="272">
        <f t="shared" si="56"/>
        <v>0.4590775613000001</v>
      </c>
      <c r="Q515" s="272">
        <f t="shared" si="56"/>
        <v>0.45544951049000004</v>
      </c>
      <c r="R515" s="272">
        <f t="shared" si="48"/>
        <v>0.45544951049000004</v>
      </c>
      <c r="S515" s="272"/>
      <c r="T515" s="272">
        <f t="shared" si="57"/>
        <v>0.59609422916479371</v>
      </c>
      <c r="U515" s="272">
        <f t="shared" si="57"/>
        <v>0.59462935515442705</v>
      </c>
      <c r="V515" s="272">
        <f t="shared" si="57"/>
        <v>0.59100379554768667</v>
      </c>
      <c r="W515" s="272">
        <f t="shared" si="49"/>
        <v>0.59100379554768667</v>
      </c>
      <c r="X515" s="272"/>
      <c r="Y515" s="272"/>
      <c r="Z515" s="272"/>
      <c r="AA515" s="272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72">
        <f t="shared" si="54"/>
        <v>0.29056145536</v>
      </c>
      <c r="E516" s="272">
        <f t="shared" si="54"/>
        <v>0.28845410251999998</v>
      </c>
      <c r="F516" s="272">
        <f t="shared" si="46"/>
        <v>0.28845410251999998</v>
      </c>
      <c r="G516" s="272"/>
      <c r="H516" s="272"/>
      <c r="I516" s="272"/>
      <c r="J516" s="272">
        <f t="shared" si="55"/>
        <v>0.42893417160900005</v>
      </c>
      <c r="K516" s="272">
        <f t="shared" si="55"/>
        <v>0.42355736115300002</v>
      </c>
      <c r="L516" s="272">
        <f t="shared" si="47"/>
        <v>0.42355736115300002</v>
      </c>
      <c r="M516" s="272"/>
      <c r="N516" s="272"/>
      <c r="O516" s="272"/>
      <c r="P516" s="272">
        <f t="shared" si="56"/>
        <v>0.45890313553800005</v>
      </c>
      <c r="Q516" s="272">
        <f t="shared" si="56"/>
        <v>0.45560934123200003</v>
      </c>
      <c r="R516" s="272">
        <f t="shared" si="48"/>
        <v>0.45560934123200003</v>
      </c>
      <c r="S516" s="272"/>
      <c r="T516" s="272">
        <f t="shared" si="57"/>
        <v>0.59582716886853326</v>
      </c>
      <c r="U516" s="272">
        <f t="shared" si="57"/>
        <v>0.59457557663363114</v>
      </c>
      <c r="V516" s="272">
        <f t="shared" si="57"/>
        <v>0.59129236054818413</v>
      </c>
      <c r="W516" s="272">
        <f t="shared" si="49"/>
        <v>0.59129236054818413</v>
      </c>
      <c r="X516" s="272"/>
      <c r="Y516" s="272"/>
      <c r="Z516" s="272"/>
      <c r="AA516" s="272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72">
        <f t="shared" si="54"/>
        <v>0.29042855619999997</v>
      </c>
      <c r="E517" s="272">
        <f t="shared" si="54"/>
        <v>0.28858043251999999</v>
      </c>
      <c r="F517" s="272">
        <f t="shared" si="46"/>
        <v>0.28858043251999999</v>
      </c>
      <c r="G517" s="272"/>
      <c r="H517" s="272"/>
      <c r="I517" s="272"/>
      <c r="J517" s="272">
        <f t="shared" si="55"/>
        <v>0.42861644650000008</v>
      </c>
      <c r="K517" s="272">
        <f t="shared" si="55"/>
        <v>0.42383437485500003</v>
      </c>
      <c r="L517" s="272">
        <f t="shared" si="47"/>
        <v>0.42383437485500003</v>
      </c>
      <c r="M517" s="272"/>
      <c r="N517" s="272"/>
      <c r="O517" s="272"/>
      <c r="P517" s="272">
        <f t="shared" si="56"/>
        <v>0.45872870977600005</v>
      </c>
      <c r="Q517" s="272">
        <f t="shared" si="56"/>
        <v>0.45576917197400002</v>
      </c>
      <c r="R517" s="272">
        <f t="shared" si="48"/>
        <v>0.45576917197400002</v>
      </c>
      <c r="S517" s="272"/>
      <c r="T517" s="272">
        <f t="shared" si="57"/>
        <v>0.59556010857227282</v>
      </c>
      <c r="U517" s="272">
        <f t="shared" si="57"/>
        <v>0.59452179811283512</v>
      </c>
      <c r="V517" s="272">
        <f t="shared" si="57"/>
        <v>0.59158092554868158</v>
      </c>
      <c r="W517" s="272">
        <f t="shared" si="49"/>
        <v>0.59158092554868158</v>
      </c>
      <c r="X517" s="272"/>
      <c r="Y517" s="272"/>
      <c r="Z517" s="272"/>
      <c r="AA517" s="272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72">
        <f t="shared" si="54"/>
        <v>0.29029565704000004</v>
      </c>
      <c r="E518" s="272">
        <f t="shared" si="54"/>
        <v>0.28870676251999999</v>
      </c>
      <c r="F518" s="272">
        <f t="shared" si="46"/>
        <v>0.28870676251999999</v>
      </c>
      <c r="G518" s="272"/>
      <c r="H518" s="272"/>
      <c r="I518" s="272"/>
      <c r="J518" s="272">
        <f t="shared" si="55"/>
        <v>0.42829872139100006</v>
      </c>
      <c r="K518" s="272">
        <f t="shared" si="55"/>
        <v>0.42411138855700004</v>
      </c>
      <c r="L518" s="272">
        <f t="shared" si="47"/>
        <v>0.42411138855700004</v>
      </c>
      <c r="M518" s="272"/>
      <c r="N518" s="272"/>
      <c r="O518" s="272"/>
      <c r="P518" s="272">
        <f t="shared" si="56"/>
        <v>0.458554284014</v>
      </c>
      <c r="Q518" s="272">
        <f t="shared" si="56"/>
        <v>0.45592900271600001</v>
      </c>
      <c r="R518" s="272">
        <f t="shared" si="48"/>
        <v>0.45592900271600001</v>
      </c>
      <c r="S518" s="272"/>
      <c r="T518" s="272">
        <f t="shared" si="57"/>
        <v>0.59529304827601237</v>
      </c>
      <c r="U518" s="272">
        <f t="shared" si="57"/>
        <v>0.59446801959203921</v>
      </c>
      <c r="V518" s="272">
        <f t="shared" si="57"/>
        <v>0.59186949054917903</v>
      </c>
      <c r="W518" s="272">
        <f t="shared" si="49"/>
        <v>0.59186949054917903</v>
      </c>
      <c r="X518" s="272"/>
      <c r="Y518" s="272"/>
      <c r="Z518" s="272"/>
      <c r="AA518" s="272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72">
        <f t="shared" si="54"/>
        <v>0.29016275788000001</v>
      </c>
      <c r="E519" s="272">
        <f t="shared" si="54"/>
        <v>0.28883309252</v>
      </c>
      <c r="F519" s="272">
        <f t="shared" si="46"/>
        <v>0.28883309252</v>
      </c>
      <c r="G519" s="272"/>
      <c r="H519" s="272"/>
      <c r="I519" s="272"/>
      <c r="J519" s="272">
        <f t="shared" si="55"/>
        <v>0.42798099628200004</v>
      </c>
      <c r="K519" s="272">
        <f t="shared" si="55"/>
        <v>0.42438840225900004</v>
      </c>
      <c r="L519" s="272">
        <f t="shared" si="47"/>
        <v>0.42438840225900004</v>
      </c>
      <c r="M519" s="272"/>
      <c r="N519" s="272"/>
      <c r="O519" s="272"/>
      <c r="P519" s="272">
        <f t="shared" si="56"/>
        <v>0.45837985825200001</v>
      </c>
      <c r="Q519" s="272">
        <f t="shared" si="56"/>
        <v>0.456088833458</v>
      </c>
      <c r="R519" s="272">
        <f t="shared" si="48"/>
        <v>0.456088833458</v>
      </c>
      <c r="S519" s="272"/>
      <c r="T519" s="272">
        <f t="shared" si="57"/>
        <v>0.59502598797975192</v>
      </c>
      <c r="U519" s="272">
        <f t="shared" si="57"/>
        <v>0.59441424107124319</v>
      </c>
      <c r="V519" s="272">
        <f t="shared" si="57"/>
        <v>0.59215805554967638</v>
      </c>
      <c r="W519" s="272">
        <f t="shared" si="49"/>
        <v>0.59215805554967638</v>
      </c>
      <c r="X519" s="272"/>
      <c r="Y519" s="272"/>
      <c r="Z519" s="272"/>
      <c r="AA519" s="272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72">
        <f t="shared" si="54"/>
        <v>0.29002985871999998</v>
      </c>
      <c r="E520" s="272">
        <f t="shared" si="54"/>
        <v>0.28895942251999995</v>
      </c>
      <c r="F520" s="272">
        <f t="shared" si="46"/>
        <v>0.28895942251999995</v>
      </c>
      <c r="G520" s="272"/>
      <c r="H520" s="272"/>
      <c r="I520" s="272"/>
      <c r="J520" s="272">
        <f t="shared" si="55"/>
        <v>0.42766327117300007</v>
      </c>
      <c r="K520" s="272">
        <f t="shared" si="55"/>
        <v>0.42466541596100005</v>
      </c>
      <c r="L520" s="272">
        <f t="shared" si="47"/>
        <v>0.42466541596100005</v>
      </c>
      <c r="M520" s="272"/>
      <c r="N520" s="272"/>
      <c r="O520" s="272"/>
      <c r="P520" s="272">
        <f t="shared" si="56"/>
        <v>0.45820543249000001</v>
      </c>
      <c r="Q520" s="272">
        <f t="shared" si="56"/>
        <v>0.45624866419999999</v>
      </c>
      <c r="R520" s="272">
        <f t="shared" si="48"/>
        <v>0.45624866419999999</v>
      </c>
      <c r="S520" s="272"/>
      <c r="T520" s="272">
        <f t="shared" si="57"/>
        <v>0.59475892768349148</v>
      </c>
      <c r="U520" s="272">
        <f t="shared" si="57"/>
        <v>0.59436046255044728</v>
      </c>
      <c r="V520" s="272">
        <f t="shared" si="57"/>
        <v>0.59244662055017383</v>
      </c>
      <c r="W520" s="272">
        <f t="shared" si="49"/>
        <v>0.59244662055017383</v>
      </c>
      <c r="X520" s="272"/>
      <c r="Y520" s="272"/>
      <c r="Z520" s="272"/>
      <c r="AA520" s="272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72">
        <f t="shared" si="54"/>
        <v>0.28989695956</v>
      </c>
      <c r="E521" s="272">
        <f t="shared" si="54"/>
        <v>0.28908575252000002</v>
      </c>
      <c r="F521" s="272">
        <f t="shared" si="46"/>
        <v>0.28908575252000002</v>
      </c>
      <c r="G521" s="272"/>
      <c r="H521" s="272"/>
      <c r="I521" s="272"/>
      <c r="J521" s="272">
        <f t="shared" si="55"/>
        <v>0.42734554606400005</v>
      </c>
      <c r="K521" s="272">
        <f t="shared" si="55"/>
        <v>0.42494242966300005</v>
      </c>
      <c r="L521" s="272">
        <f t="shared" si="47"/>
        <v>0.42494242966300005</v>
      </c>
      <c r="M521" s="272"/>
      <c r="N521" s="272"/>
      <c r="O521" s="272"/>
      <c r="P521" s="272">
        <f t="shared" si="56"/>
        <v>0.45803100672800001</v>
      </c>
      <c r="Q521" s="272">
        <f t="shared" si="56"/>
        <v>0.45640849494199998</v>
      </c>
      <c r="R521" s="272">
        <f t="shared" si="48"/>
        <v>0.45640849494199998</v>
      </c>
      <c r="S521" s="272"/>
      <c r="T521" s="272">
        <f t="shared" si="57"/>
        <v>0.59449186738723114</v>
      </c>
      <c r="U521" s="272">
        <f t="shared" si="57"/>
        <v>0.59430668402965137</v>
      </c>
      <c r="V521" s="272">
        <f t="shared" si="57"/>
        <v>0.59273518555067128</v>
      </c>
      <c r="W521" s="272">
        <f t="shared" si="49"/>
        <v>0.59273518555067128</v>
      </c>
      <c r="X521" s="272"/>
      <c r="Y521" s="272"/>
      <c r="Z521" s="272"/>
      <c r="AA521" s="272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72">
        <f t="shared" si="54"/>
        <v>0.28976406040000002</v>
      </c>
      <c r="E522" s="272">
        <f t="shared" si="54"/>
        <v>0.28921208251999997</v>
      </c>
      <c r="F522" s="272">
        <f t="shared" si="46"/>
        <v>0.28921208251999997</v>
      </c>
      <c r="G522" s="272"/>
      <c r="H522" s="272"/>
      <c r="I522" s="272"/>
      <c r="J522" s="272">
        <f t="shared" si="55"/>
        <v>0.42702782095500008</v>
      </c>
      <c r="K522" s="272">
        <f t="shared" si="55"/>
        <v>0.42521944336500006</v>
      </c>
      <c r="L522" s="272">
        <f t="shared" si="47"/>
        <v>0.42521944336500006</v>
      </c>
      <c r="M522" s="272"/>
      <c r="N522" s="272"/>
      <c r="O522" s="272"/>
      <c r="P522" s="272">
        <f t="shared" si="56"/>
        <v>0.45785658096600002</v>
      </c>
      <c r="Q522" s="272">
        <f t="shared" si="56"/>
        <v>0.45656832568399996</v>
      </c>
      <c r="R522" s="272">
        <f t="shared" si="48"/>
        <v>0.45656832568399996</v>
      </c>
      <c r="S522" s="272"/>
      <c r="T522" s="272">
        <f t="shared" si="57"/>
        <v>0.59422480709097081</v>
      </c>
      <c r="U522" s="272">
        <f t="shared" si="57"/>
        <v>0.59425290550885534</v>
      </c>
      <c r="V522" s="272">
        <f t="shared" si="57"/>
        <v>0.59302375055116874</v>
      </c>
      <c r="W522" s="272">
        <f t="shared" si="49"/>
        <v>0.59302375055116874</v>
      </c>
      <c r="X522" s="272"/>
      <c r="Y522" s="272"/>
      <c r="Z522" s="272"/>
      <c r="AA522" s="272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72">
        <f t="shared" si="54"/>
        <v>0.28963116123999999</v>
      </c>
      <c r="E523" s="272">
        <f t="shared" si="54"/>
        <v>0.28933841251999998</v>
      </c>
      <c r="F523" s="272">
        <f t="shared" si="46"/>
        <v>0.28933841251999998</v>
      </c>
      <c r="G523" s="272"/>
      <c r="H523" s="272"/>
      <c r="I523" s="272"/>
      <c r="J523" s="272">
        <f t="shared" si="55"/>
        <v>0.42671009584600006</v>
      </c>
      <c r="K523" s="272">
        <f t="shared" si="55"/>
        <v>0.42549645706700001</v>
      </c>
      <c r="L523" s="272">
        <f t="shared" si="47"/>
        <v>0.42549645706700001</v>
      </c>
      <c r="M523" s="272"/>
      <c r="N523" s="272"/>
      <c r="O523" s="272"/>
      <c r="P523" s="272">
        <f t="shared" si="56"/>
        <v>0.45768215520399996</v>
      </c>
      <c r="Q523" s="272">
        <f t="shared" si="56"/>
        <v>0.45672815642599995</v>
      </c>
      <c r="R523" s="272">
        <f t="shared" si="48"/>
        <v>0.45672815642599995</v>
      </c>
      <c r="S523" s="272"/>
      <c r="T523" s="272">
        <f t="shared" si="57"/>
        <v>0.59395774679471036</v>
      </c>
      <c r="U523" s="272">
        <f t="shared" si="57"/>
        <v>0.59419912698805932</v>
      </c>
      <c r="V523" s="272">
        <f t="shared" si="57"/>
        <v>0.59331231555166619</v>
      </c>
      <c r="W523" s="272">
        <f t="shared" si="49"/>
        <v>0.59331231555166619</v>
      </c>
      <c r="X523" s="272"/>
      <c r="Y523" s="272"/>
      <c r="Z523" s="272"/>
      <c r="AA523" s="272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72">
        <f t="shared" si="54"/>
        <v>0.28949826208000001</v>
      </c>
      <c r="E524" s="272">
        <f t="shared" si="54"/>
        <v>0.28946474251999998</v>
      </c>
      <c r="F524" s="272">
        <f t="shared" si="46"/>
        <v>0.28946474251999998</v>
      </c>
      <c r="G524" s="272"/>
      <c r="H524" s="272"/>
      <c r="I524" s="272"/>
      <c r="J524" s="272">
        <f t="shared" si="55"/>
        <v>0.42639237073700009</v>
      </c>
      <c r="K524" s="272">
        <f t="shared" si="55"/>
        <v>0.42577347076900007</v>
      </c>
      <c r="L524" s="272">
        <f t="shared" si="47"/>
        <v>0.42577347076900007</v>
      </c>
      <c r="M524" s="272"/>
      <c r="N524" s="272"/>
      <c r="O524" s="272"/>
      <c r="P524" s="272">
        <f t="shared" si="56"/>
        <v>0.45750772944200002</v>
      </c>
      <c r="Q524" s="272">
        <f t="shared" si="56"/>
        <v>0.45688798716800005</v>
      </c>
      <c r="R524" s="272">
        <f t="shared" si="48"/>
        <v>0.45688798716800005</v>
      </c>
      <c r="S524" s="272"/>
      <c r="T524" s="272">
        <f t="shared" si="57"/>
        <v>0.59369068649844992</v>
      </c>
      <c r="U524" s="272">
        <f t="shared" si="57"/>
        <v>0.59414534846726341</v>
      </c>
      <c r="V524" s="272">
        <f t="shared" si="57"/>
        <v>0.59360088055216365</v>
      </c>
      <c r="W524" s="272">
        <f t="shared" si="49"/>
        <v>0.59360088055216365</v>
      </c>
      <c r="X524" s="272"/>
      <c r="Y524" s="272"/>
      <c r="Z524" s="272"/>
      <c r="AA524" s="272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72">
        <f t="shared" si="54"/>
        <v>0.28936536292000004</v>
      </c>
      <c r="E525" s="272">
        <f t="shared" si="54"/>
        <v>0.28959107251999999</v>
      </c>
      <c r="F525" s="272">
        <f t="shared" si="46"/>
        <v>0.28936536292000004</v>
      </c>
      <c r="G525" s="272"/>
      <c r="H525" s="272"/>
      <c r="I525" s="272"/>
      <c r="J525" s="272">
        <f t="shared" si="55"/>
        <v>0.42607464562800013</v>
      </c>
      <c r="K525" s="272">
        <f t="shared" si="55"/>
        <v>0.42605048447100002</v>
      </c>
      <c r="L525" s="272">
        <f t="shared" si="47"/>
        <v>0.42605048447100002</v>
      </c>
      <c r="M525" s="272"/>
      <c r="N525" s="272"/>
      <c r="O525" s="272"/>
      <c r="P525" s="272">
        <f t="shared" si="56"/>
        <v>0.45733330368000003</v>
      </c>
      <c r="Q525" s="272">
        <f t="shared" si="56"/>
        <v>0.45704781791000004</v>
      </c>
      <c r="R525" s="272">
        <f t="shared" si="48"/>
        <v>0.45704781791000004</v>
      </c>
      <c r="S525" s="272"/>
      <c r="T525" s="272">
        <f t="shared" si="57"/>
        <v>0.59342362620218947</v>
      </c>
      <c r="U525" s="272">
        <f t="shared" si="57"/>
        <v>0.5940915699464675</v>
      </c>
      <c r="V525" s="272">
        <f t="shared" si="57"/>
        <v>0.5938894455526611</v>
      </c>
      <c r="W525" s="272">
        <f t="shared" si="49"/>
        <v>0.59342362620218947</v>
      </c>
      <c r="X525" s="272"/>
      <c r="Y525" s="272"/>
      <c r="Z525" s="272"/>
      <c r="AA525" s="272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72">
        <f t="shared" si="54"/>
        <v>0.28923246376</v>
      </c>
      <c r="E526" s="272">
        <f t="shared" si="54"/>
        <v>0.28971740252</v>
      </c>
      <c r="F526" s="272">
        <f t="shared" si="46"/>
        <v>0.28923246376</v>
      </c>
      <c r="G526" s="272"/>
      <c r="H526" s="272"/>
      <c r="I526" s="272"/>
      <c r="J526" s="272">
        <f t="shared" si="55"/>
        <v>0.4257569205190001</v>
      </c>
      <c r="K526" s="272">
        <f t="shared" si="55"/>
        <v>0.42632749817300009</v>
      </c>
      <c r="L526" s="272">
        <f t="shared" si="47"/>
        <v>0.4257569205190001</v>
      </c>
      <c r="M526" s="272"/>
      <c r="N526" s="272"/>
      <c r="O526" s="272"/>
      <c r="P526" s="272">
        <f t="shared" si="56"/>
        <v>0.45715887791800003</v>
      </c>
      <c r="Q526" s="272">
        <f t="shared" si="56"/>
        <v>0.45720764865200003</v>
      </c>
      <c r="R526" s="272">
        <f t="shared" si="48"/>
        <v>0.45715887791800003</v>
      </c>
      <c r="S526" s="272"/>
      <c r="T526" s="272">
        <f t="shared" si="57"/>
        <v>0.59315656590592902</v>
      </c>
      <c r="U526" s="272">
        <f t="shared" si="57"/>
        <v>0.59403779142567148</v>
      </c>
      <c r="V526" s="272">
        <f t="shared" si="57"/>
        <v>0.59417801055315844</v>
      </c>
      <c r="W526" s="272">
        <f t="shared" si="49"/>
        <v>0.59315656590592902</v>
      </c>
      <c r="X526" s="272"/>
      <c r="Y526" s="272"/>
      <c r="Z526" s="272"/>
      <c r="AA526" s="272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72">
        <f t="shared" si="54"/>
        <v>0.28909956460000003</v>
      </c>
      <c r="E527" s="272">
        <f t="shared" si="54"/>
        <v>0.28984373252000001</v>
      </c>
      <c r="F527" s="272">
        <f t="shared" si="46"/>
        <v>0.28909956460000003</v>
      </c>
      <c r="G527" s="272"/>
      <c r="H527" s="272"/>
      <c r="I527" s="272"/>
      <c r="J527" s="272">
        <f t="shared" si="55"/>
        <v>0.42543919541000008</v>
      </c>
      <c r="K527" s="272">
        <f t="shared" si="55"/>
        <v>0.42660451187500004</v>
      </c>
      <c r="L527" s="272">
        <f t="shared" si="47"/>
        <v>0.42543919541000008</v>
      </c>
      <c r="M527" s="272"/>
      <c r="N527" s="272"/>
      <c r="O527" s="272"/>
      <c r="P527" s="272">
        <f t="shared" si="56"/>
        <v>0.45698445215600003</v>
      </c>
      <c r="Q527" s="272">
        <f t="shared" si="56"/>
        <v>0.45736747939400002</v>
      </c>
      <c r="R527" s="272">
        <f t="shared" si="48"/>
        <v>0.45698445215600003</v>
      </c>
      <c r="S527" s="272"/>
      <c r="T527" s="272">
        <f t="shared" si="57"/>
        <v>0.59288950560966858</v>
      </c>
      <c r="U527" s="272">
        <f t="shared" si="57"/>
        <v>0.59398401290487557</v>
      </c>
      <c r="V527" s="272">
        <f t="shared" si="57"/>
        <v>0.59446657555365601</v>
      </c>
      <c r="W527" s="272">
        <f t="shared" si="49"/>
        <v>0.59288950560966858</v>
      </c>
      <c r="X527" s="272"/>
      <c r="Y527" s="272"/>
      <c r="Z527" s="272"/>
      <c r="AA527" s="272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72">
        <f t="shared" si="54"/>
        <v>0.28896666543999999</v>
      </c>
      <c r="E528" s="272">
        <f t="shared" si="54"/>
        <v>0.28997006252000002</v>
      </c>
      <c r="F528" s="272">
        <f t="shared" si="46"/>
        <v>0.28896666543999999</v>
      </c>
      <c r="G528" s="272"/>
      <c r="H528" s="272"/>
      <c r="I528" s="272"/>
      <c r="J528" s="272">
        <f t="shared" si="55"/>
        <v>0.42512147030100012</v>
      </c>
      <c r="K528" s="272">
        <f t="shared" si="55"/>
        <v>0.42688152557700004</v>
      </c>
      <c r="L528" s="272">
        <f t="shared" si="47"/>
        <v>0.42512147030100012</v>
      </c>
      <c r="M528" s="272"/>
      <c r="N528" s="272"/>
      <c r="O528" s="272"/>
      <c r="P528" s="272">
        <f t="shared" si="56"/>
        <v>0.45681002639400003</v>
      </c>
      <c r="Q528" s="272">
        <f t="shared" si="56"/>
        <v>0.45752731013600001</v>
      </c>
      <c r="R528" s="272">
        <f t="shared" si="48"/>
        <v>0.45681002639400003</v>
      </c>
      <c r="S528" s="272"/>
      <c r="T528" s="272">
        <f t="shared" si="57"/>
        <v>0.59262244531340824</v>
      </c>
      <c r="U528" s="272">
        <f t="shared" si="57"/>
        <v>0.59393023438407955</v>
      </c>
      <c r="V528" s="272">
        <f t="shared" si="57"/>
        <v>0.59475514055415335</v>
      </c>
      <c r="W528" s="272">
        <f t="shared" si="49"/>
        <v>0.59262244531340824</v>
      </c>
      <c r="X528" s="272"/>
      <c r="Y528" s="272"/>
      <c r="Z528" s="272"/>
      <c r="AA528" s="272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72">
        <f t="shared" si="54"/>
        <v>0.28883376628000001</v>
      </c>
      <c r="E529" s="272">
        <f t="shared" si="54"/>
        <v>0.29009639252000002</v>
      </c>
      <c r="F529" s="272">
        <f t="shared" si="46"/>
        <v>0.28883376628000001</v>
      </c>
      <c r="G529" s="272"/>
      <c r="H529" s="272"/>
      <c r="I529" s="272"/>
      <c r="J529" s="272">
        <f t="shared" si="55"/>
        <v>0.42480374519200009</v>
      </c>
      <c r="K529" s="272">
        <f t="shared" si="55"/>
        <v>0.42715853927900005</v>
      </c>
      <c r="L529" s="272">
        <f t="shared" si="47"/>
        <v>0.42480374519200009</v>
      </c>
      <c r="M529" s="272"/>
      <c r="N529" s="272"/>
      <c r="O529" s="272"/>
      <c r="P529" s="272">
        <f t="shared" si="56"/>
        <v>0.45663560063200004</v>
      </c>
      <c r="Q529" s="272">
        <f t="shared" si="56"/>
        <v>0.457687140878</v>
      </c>
      <c r="R529" s="272">
        <f t="shared" si="48"/>
        <v>0.45663560063200004</v>
      </c>
      <c r="S529" s="272"/>
      <c r="T529" s="272">
        <f t="shared" si="57"/>
        <v>0.59235538501714791</v>
      </c>
      <c r="U529" s="272">
        <f t="shared" si="57"/>
        <v>0.59387645586328364</v>
      </c>
      <c r="V529" s="272">
        <f t="shared" si="57"/>
        <v>0.59504370555465091</v>
      </c>
      <c r="W529" s="272">
        <f t="shared" si="49"/>
        <v>0.59235538501714791</v>
      </c>
      <c r="X529" s="272"/>
      <c r="Y529" s="272"/>
      <c r="Z529" s="272"/>
      <c r="AA529" s="272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72">
        <f t="shared" si="54"/>
        <v>0.28870086712000004</v>
      </c>
      <c r="E530" s="272">
        <f t="shared" si="54"/>
        <v>0.29022272252000003</v>
      </c>
      <c r="F530" s="272">
        <f t="shared" si="46"/>
        <v>0.28870086712000004</v>
      </c>
      <c r="G530" s="272"/>
      <c r="H530" s="272"/>
      <c r="I530" s="272"/>
      <c r="J530" s="272">
        <f t="shared" si="55"/>
        <v>0.42448602008300007</v>
      </c>
      <c r="K530" s="272">
        <f t="shared" si="55"/>
        <v>0.42743555298100006</v>
      </c>
      <c r="L530" s="272">
        <f t="shared" si="47"/>
        <v>0.42448602008300007</v>
      </c>
      <c r="M530" s="272"/>
      <c r="N530" s="272"/>
      <c r="O530" s="272"/>
      <c r="P530" s="272">
        <f t="shared" si="56"/>
        <v>0.45646117487000004</v>
      </c>
      <c r="Q530" s="272">
        <f t="shared" si="56"/>
        <v>0.45784697161999999</v>
      </c>
      <c r="R530" s="272">
        <f t="shared" si="48"/>
        <v>0.45646117487000004</v>
      </c>
      <c r="S530" s="272"/>
      <c r="T530" s="272">
        <f t="shared" si="57"/>
        <v>0.59208832472088746</v>
      </c>
      <c r="U530" s="272">
        <f t="shared" si="57"/>
        <v>0.59382267734248773</v>
      </c>
      <c r="V530" s="272">
        <f t="shared" si="57"/>
        <v>0.59533227055514826</v>
      </c>
      <c r="W530" s="272">
        <f t="shared" si="49"/>
        <v>0.59208832472088746</v>
      </c>
      <c r="X530" s="272"/>
      <c r="Y530" s="272"/>
      <c r="Z530" s="272"/>
      <c r="AA530" s="272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72">
        <f t="shared" si="54"/>
        <v>0.28856796795999995</v>
      </c>
      <c r="E531" s="272">
        <f t="shared" si="54"/>
        <v>0.29034905251999998</v>
      </c>
      <c r="F531" s="272">
        <f t="shared" si="46"/>
        <v>0.28856796795999995</v>
      </c>
      <c r="G531" s="272"/>
      <c r="H531" s="272"/>
      <c r="I531" s="272"/>
      <c r="J531" s="272">
        <f t="shared" si="55"/>
        <v>0.4241682949740001</v>
      </c>
      <c r="K531" s="272">
        <f t="shared" si="55"/>
        <v>0.42771256668300006</v>
      </c>
      <c r="L531" s="272">
        <f t="shared" si="47"/>
        <v>0.4241682949740001</v>
      </c>
      <c r="M531" s="272"/>
      <c r="N531" s="272"/>
      <c r="O531" s="272"/>
      <c r="P531" s="272">
        <f t="shared" si="56"/>
        <v>0.45628674910800004</v>
      </c>
      <c r="Q531" s="272">
        <f t="shared" si="56"/>
        <v>0.45800680236199998</v>
      </c>
      <c r="R531" s="272">
        <f t="shared" si="48"/>
        <v>0.45628674910800004</v>
      </c>
      <c r="S531" s="272"/>
      <c r="T531" s="272">
        <f t="shared" si="57"/>
        <v>0.59182126442462701</v>
      </c>
      <c r="U531" s="272">
        <f t="shared" si="57"/>
        <v>0.5937688988216917</v>
      </c>
      <c r="V531" s="272">
        <f t="shared" si="57"/>
        <v>0.59562083555564571</v>
      </c>
      <c r="W531" s="272">
        <f t="shared" si="49"/>
        <v>0.59182126442462701</v>
      </c>
      <c r="X531" s="272"/>
      <c r="Y531" s="272"/>
      <c r="Z531" s="272"/>
      <c r="AA531" s="272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72">
        <f t="shared" si="54"/>
        <v>0.28843506880000003</v>
      </c>
      <c r="E532" s="272">
        <f t="shared" si="54"/>
        <v>0.29047538251999994</v>
      </c>
      <c r="F532" s="272">
        <f t="shared" si="46"/>
        <v>0.28843506880000003</v>
      </c>
      <c r="G532" s="272"/>
      <c r="H532" s="272"/>
      <c r="I532" s="272"/>
      <c r="J532" s="272">
        <f t="shared" si="55"/>
        <v>0.42385056986500008</v>
      </c>
      <c r="K532" s="272">
        <f t="shared" si="55"/>
        <v>0.42798958038500001</v>
      </c>
      <c r="L532" s="272">
        <f t="shared" si="47"/>
        <v>0.42385056986500008</v>
      </c>
      <c r="M532" s="272"/>
      <c r="N532" s="272"/>
      <c r="O532" s="272"/>
      <c r="P532" s="272">
        <f t="shared" si="56"/>
        <v>0.45611232334599999</v>
      </c>
      <c r="Q532" s="272">
        <f t="shared" si="56"/>
        <v>0.45816663310399997</v>
      </c>
      <c r="R532" s="272">
        <f t="shared" si="48"/>
        <v>0.45611232334599999</v>
      </c>
      <c r="S532" s="272"/>
      <c r="T532" s="272">
        <f t="shared" si="57"/>
        <v>0.59155420412836657</v>
      </c>
      <c r="U532" s="272">
        <f t="shared" si="57"/>
        <v>0.59371512030089568</v>
      </c>
      <c r="V532" s="272">
        <f t="shared" si="57"/>
        <v>0.59590940055614317</v>
      </c>
      <c r="W532" s="272">
        <f t="shared" si="49"/>
        <v>0.59155420412836657</v>
      </c>
      <c r="X532" s="272"/>
      <c r="Y532" s="272"/>
      <c r="Z532" s="272"/>
      <c r="AA532" s="272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72">
        <f t="shared" si="54"/>
        <v>0.28830216963999999</v>
      </c>
      <c r="E533" s="272">
        <f t="shared" si="54"/>
        <v>0.29060171252</v>
      </c>
      <c r="F533" s="272">
        <f t="shared" si="46"/>
        <v>0.28830216963999999</v>
      </c>
      <c r="G533" s="272"/>
      <c r="H533" s="272"/>
      <c r="I533" s="272"/>
      <c r="J533" s="272">
        <f t="shared" si="55"/>
        <v>0.42353284475600006</v>
      </c>
      <c r="K533" s="272">
        <f t="shared" si="55"/>
        <v>0.42826659408700002</v>
      </c>
      <c r="L533" s="272">
        <f t="shared" si="47"/>
        <v>0.42353284475600006</v>
      </c>
      <c r="M533" s="272"/>
      <c r="N533" s="272"/>
      <c r="O533" s="272"/>
      <c r="P533" s="272">
        <f t="shared" si="56"/>
        <v>0.455937897584</v>
      </c>
      <c r="Q533" s="272">
        <f t="shared" si="56"/>
        <v>0.45832646384600001</v>
      </c>
      <c r="R533" s="272">
        <f t="shared" si="48"/>
        <v>0.455937897584</v>
      </c>
      <c r="S533" s="272"/>
      <c r="T533" s="272">
        <f t="shared" si="57"/>
        <v>0.59128714383210612</v>
      </c>
      <c r="U533" s="272">
        <f t="shared" si="57"/>
        <v>0.59366134178009977</v>
      </c>
      <c r="V533" s="272">
        <f t="shared" si="57"/>
        <v>0.59619796555664051</v>
      </c>
      <c r="W533" s="272">
        <f t="shared" si="49"/>
        <v>0.59128714383210612</v>
      </c>
      <c r="X533" s="272"/>
      <c r="Y533" s="272"/>
      <c r="Z533" s="272"/>
      <c r="AA533" s="272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72">
        <f t="shared" si="54"/>
        <v>0.28816927048000002</v>
      </c>
      <c r="E534" s="272">
        <f t="shared" si="54"/>
        <v>0.29072804251999995</v>
      </c>
      <c r="F534" s="272">
        <f t="shared" si="46"/>
        <v>0.28816927048000002</v>
      </c>
      <c r="G534" s="272"/>
      <c r="H534" s="272"/>
      <c r="I534" s="272"/>
      <c r="J534" s="272">
        <f t="shared" si="55"/>
        <v>0.42321511964700009</v>
      </c>
      <c r="K534" s="272">
        <f t="shared" si="55"/>
        <v>0.42854360778900003</v>
      </c>
      <c r="L534" s="272">
        <f t="shared" si="47"/>
        <v>0.42321511964700009</v>
      </c>
      <c r="M534" s="272"/>
      <c r="N534" s="272"/>
      <c r="O534" s="272"/>
      <c r="P534" s="272">
        <f t="shared" si="56"/>
        <v>0.45576347182199994</v>
      </c>
      <c r="Q534" s="272">
        <f t="shared" si="56"/>
        <v>0.458486294588</v>
      </c>
      <c r="R534" s="272">
        <f t="shared" si="48"/>
        <v>0.45576347182199994</v>
      </c>
      <c r="S534" s="272"/>
      <c r="T534" s="272">
        <f t="shared" si="57"/>
        <v>0.59102008353584568</v>
      </c>
      <c r="U534" s="272">
        <f t="shared" si="57"/>
        <v>0.59360756325930386</v>
      </c>
      <c r="V534" s="272">
        <f t="shared" si="57"/>
        <v>0.59648653055713807</v>
      </c>
      <c r="W534" s="272">
        <f t="shared" si="49"/>
        <v>0.59102008353584568</v>
      </c>
      <c r="X534" s="272"/>
      <c r="Y534" s="272"/>
      <c r="Z534" s="272"/>
      <c r="AA534" s="272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72">
        <f t="shared" si="54"/>
        <v>0.28803637131999998</v>
      </c>
      <c r="E535" s="272">
        <f t="shared" si="54"/>
        <v>0.29085437251999996</v>
      </c>
      <c r="F535" s="272">
        <f t="shared" si="46"/>
        <v>0.28803637131999998</v>
      </c>
      <c r="G535" s="272"/>
      <c r="H535" s="272"/>
      <c r="I535" s="272"/>
      <c r="J535" s="272">
        <f t="shared" si="55"/>
        <v>0.42289739453800007</v>
      </c>
      <c r="K535" s="272">
        <f t="shared" si="55"/>
        <v>0.42882062149100009</v>
      </c>
      <c r="L535" s="272">
        <f t="shared" si="47"/>
        <v>0.42289739453800007</v>
      </c>
      <c r="M535" s="272"/>
      <c r="N535" s="272"/>
      <c r="O535" s="272"/>
      <c r="P535" s="272">
        <f t="shared" si="56"/>
        <v>0.45558904606</v>
      </c>
      <c r="Q535" s="272">
        <f t="shared" si="56"/>
        <v>0.45864612532999999</v>
      </c>
      <c r="R535" s="272">
        <f t="shared" si="48"/>
        <v>0.45558904606</v>
      </c>
      <c r="S535" s="272"/>
      <c r="T535" s="272">
        <f t="shared" si="57"/>
        <v>0.59075302323958523</v>
      </c>
      <c r="U535" s="272">
        <f t="shared" si="57"/>
        <v>0.59355378473850784</v>
      </c>
      <c r="V535" s="272">
        <f t="shared" si="57"/>
        <v>0.59677509555763542</v>
      </c>
      <c r="W535" s="272">
        <f t="shared" si="49"/>
        <v>0.59075302323958523</v>
      </c>
      <c r="X535" s="272"/>
      <c r="Y535" s="272"/>
      <c r="Z535" s="272"/>
      <c r="AA535" s="272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72">
        <f t="shared" si="54"/>
        <v>0.28790347216000001</v>
      </c>
      <c r="E536" s="272">
        <f t="shared" si="54"/>
        <v>0.29098070251999997</v>
      </c>
      <c r="F536" s="272">
        <f t="shared" si="46"/>
        <v>0.28790347216000001</v>
      </c>
      <c r="G536" s="272"/>
      <c r="H536" s="272"/>
      <c r="I536" s="272"/>
      <c r="J536" s="272">
        <f t="shared" si="55"/>
        <v>0.4225796694290001</v>
      </c>
      <c r="K536" s="272">
        <f t="shared" si="55"/>
        <v>0.42909763519300004</v>
      </c>
      <c r="L536" s="272">
        <f t="shared" si="47"/>
        <v>0.4225796694290001</v>
      </c>
      <c r="M536" s="272"/>
      <c r="N536" s="272"/>
      <c r="O536" s="272"/>
      <c r="P536" s="272">
        <f t="shared" si="56"/>
        <v>0.45541462029800001</v>
      </c>
      <c r="Q536" s="272">
        <f t="shared" si="56"/>
        <v>0.45880595607199998</v>
      </c>
      <c r="R536" s="272">
        <f t="shared" si="48"/>
        <v>0.45541462029800001</v>
      </c>
      <c r="S536" s="272"/>
      <c r="T536" s="272">
        <f t="shared" si="57"/>
        <v>0.59048596294332478</v>
      </c>
      <c r="U536" s="272">
        <f t="shared" si="57"/>
        <v>0.59350000621771193</v>
      </c>
      <c r="V536" s="272">
        <f t="shared" si="57"/>
        <v>0.59706366055813287</v>
      </c>
      <c r="W536" s="272">
        <f t="shared" si="49"/>
        <v>0.59048596294332478</v>
      </c>
      <c r="X536" s="272"/>
      <c r="Y536" s="272"/>
      <c r="Z536" s="272"/>
      <c r="AA536" s="272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72">
        <f t="shared" si="54"/>
        <v>0.28777057299999997</v>
      </c>
      <c r="E537" s="272">
        <f t="shared" si="54"/>
        <v>0.29110703251999998</v>
      </c>
      <c r="F537" s="272">
        <f t="shared" si="46"/>
        <v>0.28777057299999997</v>
      </c>
      <c r="G537" s="272"/>
      <c r="H537" s="272"/>
      <c r="I537" s="272"/>
      <c r="J537" s="272">
        <f t="shared" si="55"/>
        <v>0.42226194432000014</v>
      </c>
      <c r="K537" s="272">
        <f t="shared" si="55"/>
        <v>0.42937464889500004</v>
      </c>
      <c r="L537" s="272">
        <f t="shared" si="47"/>
        <v>0.42226194432000014</v>
      </c>
      <c r="M537" s="272"/>
      <c r="N537" s="272"/>
      <c r="O537" s="272"/>
      <c r="P537" s="272">
        <f t="shared" si="56"/>
        <v>0.45524019453600001</v>
      </c>
      <c r="Q537" s="272">
        <f t="shared" si="56"/>
        <v>0.45896578681400002</v>
      </c>
      <c r="R537" s="272">
        <f t="shared" si="48"/>
        <v>0.45524019453600001</v>
      </c>
      <c r="S537" s="272"/>
      <c r="T537" s="272">
        <f t="shared" si="57"/>
        <v>0.59021890264706445</v>
      </c>
      <c r="U537" s="272">
        <f t="shared" si="57"/>
        <v>0.59344622769691591</v>
      </c>
      <c r="V537" s="272">
        <f t="shared" si="57"/>
        <v>0.59735222555863032</v>
      </c>
      <c r="W537" s="272">
        <f t="shared" si="49"/>
        <v>0.59021890264706445</v>
      </c>
      <c r="X537" s="272"/>
      <c r="Y537" s="272"/>
      <c r="Z537" s="272"/>
      <c r="AA537" s="272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72">
        <f t="shared" si="54"/>
        <v>0.28763767384</v>
      </c>
      <c r="E538" s="272">
        <f t="shared" si="54"/>
        <v>0.29123336251999998</v>
      </c>
      <c r="F538" s="272">
        <f t="shared" si="46"/>
        <v>0.28763767384</v>
      </c>
      <c r="G538" s="272"/>
      <c r="H538" s="272"/>
      <c r="I538" s="272"/>
      <c r="J538" s="272">
        <f t="shared" si="55"/>
        <v>0.42194421921100012</v>
      </c>
      <c r="K538" s="272">
        <f t="shared" si="55"/>
        <v>0.42965166259700005</v>
      </c>
      <c r="L538" s="272">
        <f t="shared" si="47"/>
        <v>0.42194421921100012</v>
      </c>
      <c r="M538" s="272"/>
      <c r="N538" s="272"/>
      <c r="O538" s="272"/>
      <c r="P538" s="272">
        <f t="shared" si="56"/>
        <v>0.45506576877400007</v>
      </c>
      <c r="Q538" s="272">
        <f t="shared" si="56"/>
        <v>0.45912561755600001</v>
      </c>
      <c r="R538" s="272">
        <f t="shared" si="48"/>
        <v>0.45506576877400007</v>
      </c>
      <c r="S538" s="272"/>
      <c r="T538" s="272">
        <f t="shared" si="57"/>
        <v>0.58995184235080411</v>
      </c>
      <c r="U538" s="272">
        <f t="shared" si="57"/>
        <v>0.59339244917612</v>
      </c>
      <c r="V538" s="272">
        <f t="shared" si="57"/>
        <v>0.59764079055912778</v>
      </c>
      <c r="W538" s="272">
        <f t="shared" si="49"/>
        <v>0.58995184235080411</v>
      </c>
      <c r="X538" s="272"/>
      <c r="Y538" s="272"/>
      <c r="Z538" s="272"/>
      <c r="AA538" s="272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72">
        <f t="shared" si="54"/>
        <v>0.28750477468000002</v>
      </c>
      <c r="E539" s="272">
        <f t="shared" si="54"/>
        <v>0.29135969251999999</v>
      </c>
      <c r="F539" s="272">
        <f t="shared" si="46"/>
        <v>0.28750477468000002</v>
      </c>
      <c r="G539" s="272"/>
      <c r="H539" s="272"/>
      <c r="I539" s="272"/>
      <c r="J539" s="272">
        <f t="shared" si="55"/>
        <v>0.42162649410200009</v>
      </c>
      <c r="K539" s="272">
        <f t="shared" si="55"/>
        <v>0.42992867629900006</v>
      </c>
      <c r="L539" s="272">
        <f t="shared" si="47"/>
        <v>0.42162649410200009</v>
      </c>
      <c r="M539" s="272"/>
      <c r="N539" s="272"/>
      <c r="O539" s="272"/>
      <c r="P539" s="272">
        <f t="shared" si="56"/>
        <v>0.45489134301200002</v>
      </c>
      <c r="Q539" s="272">
        <f t="shared" si="56"/>
        <v>0.459285448298</v>
      </c>
      <c r="R539" s="272">
        <f t="shared" si="48"/>
        <v>0.45489134301200002</v>
      </c>
      <c r="S539" s="272"/>
      <c r="T539" s="272">
        <f t="shared" si="57"/>
        <v>0.58968478205454367</v>
      </c>
      <c r="U539" s="272">
        <f t="shared" si="57"/>
        <v>0.59333867065532397</v>
      </c>
      <c r="V539" s="272">
        <f t="shared" si="57"/>
        <v>0.59792935555962523</v>
      </c>
      <c r="W539" s="272">
        <f t="shared" si="49"/>
        <v>0.58968478205454367</v>
      </c>
      <c r="X539" s="272"/>
      <c r="Y539" s="272"/>
      <c r="Z539" s="272"/>
      <c r="AA539" s="272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72">
        <f t="shared" si="54"/>
        <v>0.28737187551999999</v>
      </c>
      <c r="E540" s="272">
        <f t="shared" si="54"/>
        <v>0.29148602252</v>
      </c>
      <c r="F540" s="272">
        <f t="shared" si="46"/>
        <v>0.28737187551999999</v>
      </c>
      <c r="G540" s="272"/>
      <c r="H540" s="272"/>
      <c r="I540" s="272"/>
      <c r="J540" s="272">
        <f t="shared" si="55"/>
        <v>0.42130876899300007</v>
      </c>
      <c r="K540" s="272">
        <f t="shared" si="55"/>
        <v>0.43020569000100006</v>
      </c>
      <c r="L540" s="272">
        <f t="shared" si="47"/>
        <v>0.42130876899300007</v>
      </c>
      <c r="M540" s="272"/>
      <c r="N540" s="272"/>
      <c r="O540" s="272"/>
      <c r="P540" s="272">
        <f t="shared" si="56"/>
        <v>0.45471691725000002</v>
      </c>
      <c r="Q540" s="272">
        <f t="shared" si="56"/>
        <v>0.45944527903999999</v>
      </c>
      <c r="R540" s="272">
        <f t="shared" si="48"/>
        <v>0.45471691725000002</v>
      </c>
      <c r="S540" s="272"/>
      <c r="T540" s="272">
        <f t="shared" si="57"/>
        <v>0.58941772175828322</v>
      </c>
      <c r="U540" s="272">
        <f t="shared" si="57"/>
        <v>0.59328489213452806</v>
      </c>
      <c r="V540" s="272">
        <f t="shared" si="57"/>
        <v>0.59821792056012257</v>
      </c>
      <c r="W540" s="272">
        <f t="shared" si="49"/>
        <v>0.58941772175828322</v>
      </c>
      <c r="X540" s="272"/>
      <c r="Y540" s="272"/>
      <c r="Z540" s="272"/>
      <c r="AA540" s="272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72">
        <f t="shared" si="54"/>
        <v>0.28723897636000001</v>
      </c>
      <c r="E541" s="272">
        <f t="shared" si="54"/>
        <v>0.29161235252000001</v>
      </c>
      <c r="F541" s="272">
        <f t="shared" si="46"/>
        <v>0.28723897636000001</v>
      </c>
      <c r="G541" s="272"/>
      <c r="H541" s="272"/>
      <c r="I541" s="272"/>
      <c r="J541" s="272">
        <f t="shared" si="55"/>
        <v>0.4209910438840001</v>
      </c>
      <c r="K541" s="272">
        <f t="shared" si="55"/>
        <v>0.43048270370300007</v>
      </c>
      <c r="L541" s="272">
        <f t="shared" si="47"/>
        <v>0.4209910438840001</v>
      </c>
      <c r="M541" s="272"/>
      <c r="N541" s="272"/>
      <c r="O541" s="272"/>
      <c r="P541" s="272">
        <f t="shared" si="56"/>
        <v>0.45454249148799997</v>
      </c>
      <c r="Q541" s="272">
        <f t="shared" si="56"/>
        <v>0.45960510978199998</v>
      </c>
      <c r="R541" s="272">
        <f t="shared" si="48"/>
        <v>0.45454249148799997</v>
      </c>
      <c r="S541" s="272"/>
      <c r="T541" s="272">
        <f t="shared" si="57"/>
        <v>0.58915066146202277</v>
      </c>
      <c r="U541" s="272">
        <f t="shared" si="57"/>
        <v>0.59323111361373215</v>
      </c>
      <c r="V541" s="272">
        <f t="shared" si="57"/>
        <v>0.59850648556062014</v>
      </c>
      <c r="W541" s="272">
        <f t="shared" si="49"/>
        <v>0.58915066146202277</v>
      </c>
      <c r="X541" s="272"/>
      <c r="Y541" s="272"/>
      <c r="Z541" s="272"/>
      <c r="AA541" s="272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72">
        <f t="shared" si="54"/>
        <v>0.28710607720000003</v>
      </c>
      <c r="E542" s="272">
        <f t="shared" si="54"/>
        <v>0.29173868252000001</v>
      </c>
      <c r="F542" s="272">
        <f t="shared" si="46"/>
        <v>0.28710607720000003</v>
      </c>
      <c r="G542" s="272"/>
      <c r="H542" s="272"/>
      <c r="I542" s="272"/>
      <c r="J542" s="272">
        <f t="shared" si="55"/>
        <v>0.42067331877500014</v>
      </c>
      <c r="K542" s="272">
        <f t="shared" si="55"/>
        <v>0.43075971740500013</v>
      </c>
      <c r="L542" s="272">
        <f t="shared" si="47"/>
        <v>0.42067331877500014</v>
      </c>
      <c r="M542" s="272"/>
      <c r="N542" s="272"/>
      <c r="O542" s="272"/>
      <c r="P542" s="272">
        <f t="shared" si="56"/>
        <v>0.45436806572600008</v>
      </c>
      <c r="Q542" s="272">
        <f t="shared" si="56"/>
        <v>0.45976494052400008</v>
      </c>
      <c r="R542" s="272">
        <f t="shared" si="48"/>
        <v>0.45436806572600008</v>
      </c>
      <c r="S542" s="272"/>
      <c r="T542" s="272">
        <f t="shared" si="57"/>
        <v>0.58888360116576244</v>
      </c>
      <c r="U542" s="272">
        <f t="shared" si="57"/>
        <v>0.59317733509293613</v>
      </c>
      <c r="V542" s="272">
        <f t="shared" si="57"/>
        <v>0.59879505056111748</v>
      </c>
      <c r="W542" s="272">
        <f t="shared" si="49"/>
        <v>0.58888360116576244</v>
      </c>
      <c r="X542" s="272"/>
      <c r="Y542" s="272"/>
      <c r="Z542" s="272"/>
      <c r="AA542" s="272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72">
        <f t="shared" si="54"/>
        <v>0.28697317804000005</v>
      </c>
      <c r="E543" s="272">
        <f t="shared" si="54"/>
        <v>0.29186501252000002</v>
      </c>
      <c r="F543" s="272">
        <f t="shared" si="46"/>
        <v>0.28697317804000005</v>
      </c>
      <c r="G543" s="272"/>
      <c r="H543" s="272"/>
      <c r="I543" s="272"/>
      <c r="J543" s="272">
        <f t="shared" si="55"/>
        <v>0.42035559366600012</v>
      </c>
      <c r="K543" s="272">
        <f t="shared" si="55"/>
        <v>0.43103673110700008</v>
      </c>
      <c r="L543" s="272">
        <f t="shared" si="47"/>
        <v>0.42035559366600012</v>
      </c>
      <c r="M543" s="272"/>
      <c r="N543" s="272"/>
      <c r="O543" s="272"/>
      <c r="P543" s="272">
        <f t="shared" si="56"/>
        <v>0.45419363996400003</v>
      </c>
      <c r="Q543" s="272">
        <f t="shared" si="56"/>
        <v>0.45992477126600007</v>
      </c>
      <c r="R543" s="272">
        <f t="shared" si="48"/>
        <v>0.45419363996400003</v>
      </c>
      <c r="S543" s="272"/>
      <c r="T543" s="272">
        <f t="shared" si="57"/>
        <v>0.58861654086950188</v>
      </c>
      <c r="U543" s="272">
        <f t="shared" si="57"/>
        <v>0.59312355657214022</v>
      </c>
      <c r="V543" s="272">
        <f t="shared" si="57"/>
        <v>0.59908361556161493</v>
      </c>
      <c r="W543" s="272">
        <f t="shared" si="49"/>
        <v>0.58861654086950188</v>
      </c>
      <c r="X543" s="272"/>
      <c r="Y543" s="272"/>
      <c r="Z543" s="272"/>
      <c r="AA543" s="272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72">
        <f t="shared" si="54"/>
        <v>0.28684027887999997</v>
      </c>
      <c r="E544" s="272">
        <f t="shared" si="54"/>
        <v>0.29199134251999997</v>
      </c>
      <c r="F544" s="272">
        <f t="shared" si="46"/>
        <v>0.28684027887999997</v>
      </c>
      <c r="G544" s="272"/>
      <c r="H544" s="272"/>
      <c r="I544" s="272"/>
      <c r="J544" s="272">
        <f t="shared" si="55"/>
        <v>0.42003786855700009</v>
      </c>
      <c r="K544" s="272">
        <f t="shared" si="55"/>
        <v>0.43131374480900003</v>
      </c>
      <c r="L544" s="272">
        <f t="shared" si="47"/>
        <v>0.42003786855700009</v>
      </c>
      <c r="M544" s="272"/>
      <c r="N544" s="272"/>
      <c r="O544" s="272"/>
      <c r="P544" s="272">
        <f t="shared" si="56"/>
        <v>0.45401921420199998</v>
      </c>
      <c r="Q544" s="272">
        <f t="shared" si="56"/>
        <v>0.46008460200799994</v>
      </c>
      <c r="R544" s="272">
        <f t="shared" si="48"/>
        <v>0.45401921420199998</v>
      </c>
      <c r="S544" s="272"/>
      <c r="T544" s="272">
        <f t="shared" si="57"/>
        <v>0.58834948057324143</v>
      </c>
      <c r="U544" s="272">
        <f t="shared" si="57"/>
        <v>0.59306977805134409</v>
      </c>
      <c r="V544" s="272">
        <f t="shared" si="57"/>
        <v>0.59937218056211239</v>
      </c>
      <c r="W544" s="272">
        <f t="shared" si="49"/>
        <v>0.58834948057324143</v>
      </c>
      <c r="X544" s="272"/>
      <c r="Y544" s="272"/>
      <c r="Z544" s="272"/>
      <c r="AA544" s="272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72">
        <f t="shared" si="54"/>
        <v>0.28670737971999999</v>
      </c>
      <c r="E545" s="272">
        <f t="shared" si="54"/>
        <v>0.29211767251999998</v>
      </c>
      <c r="F545" s="272">
        <f t="shared" si="46"/>
        <v>0.28670737971999999</v>
      </c>
      <c r="G545" s="272"/>
      <c r="H545" s="272"/>
      <c r="I545" s="272"/>
      <c r="J545" s="272">
        <f t="shared" si="55"/>
        <v>0.41972014344800013</v>
      </c>
      <c r="K545" s="272">
        <f t="shared" si="55"/>
        <v>0.43159075851100004</v>
      </c>
      <c r="L545" s="272">
        <f t="shared" si="47"/>
        <v>0.41972014344800013</v>
      </c>
      <c r="M545" s="272"/>
      <c r="N545" s="272"/>
      <c r="O545" s="272"/>
      <c r="P545" s="272">
        <f t="shared" si="56"/>
        <v>0.45384478843999998</v>
      </c>
      <c r="Q545" s="272">
        <f t="shared" si="56"/>
        <v>0.46024443274999993</v>
      </c>
      <c r="R545" s="272">
        <f t="shared" si="48"/>
        <v>0.45384478843999998</v>
      </c>
      <c r="S545" s="272"/>
      <c r="T545" s="272">
        <f t="shared" si="57"/>
        <v>0.5880824202769811</v>
      </c>
      <c r="U545" s="272">
        <f t="shared" si="57"/>
        <v>0.59301599953054818</v>
      </c>
      <c r="V545" s="272">
        <f t="shared" si="57"/>
        <v>0.59966074556260973</v>
      </c>
      <c r="W545" s="272">
        <f t="shared" si="49"/>
        <v>0.5880824202769811</v>
      </c>
      <c r="X545" s="272"/>
      <c r="Y545" s="272"/>
      <c r="Z545" s="272"/>
      <c r="AA545" s="272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72">
        <f t="shared" ref="D546:E609" si="58">$A546*B$157+$B546*B$158+$C546*B$159</f>
        <v>0.28657448056000001</v>
      </c>
      <c r="E546" s="272">
        <f t="shared" si="58"/>
        <v>0.29224400251999999</v>
      </c>
      <c r="F546" s="272">
        <f t="shared" si="46"/>
        <v>0.28657448056000001</v>
      </c>
      <c r="G546" s="272"/>
      <c r="H546" s="272"/>
      <c r="I546" s="272"/>
      <c r="J546" s="272">
        <f t="shared" ref="J546:K609" si="59">$A546*H$157+$B546*H$158+$C546*H$159</f>
        <v>0.4194024183390001</v>
      </c>
      <c r="K546" s="272">
        <f t="shared" si="59"/>
        <v>0.4318677722130001</v>
      </c>
      <c r="L546" s="272">
        <f t="shared" si="47"/>
        <v>0.4194024183390001</v>
      </c>
      <c r="M546" s="272"/>
      <c r="N546" s="272"/>
      <c r="O546" s="272"/>
      <c r="P546" s="272">
        <f t="shared" ref="P546:Q609" si="60">$A546*N$157+$B546*N$158+$C546*N$159</f>
        <v>0.45367036267799998</v>
      </c>
      <c r="Q546" s="272">
        <f t="shared" si="60"/>
        <v>0.46040426349200003</v>
      </c>
      <c r="R546" s="272">
        <f t="shared" si="48"/>
        <v>0.45367036267799998</v>
      </c>
      <c r="S546" s="272"/>
      <c r="T546" s="272">
        <f t="shared" ref="T546:V609" si="61">$A546*I$3+$B546*I$4+$C546*I$5</f>
        <v>0.58781535998072065</v>
      </c>
      <c r="U546" s="272">
        <f t="shared" si="61"/>
        <v>0.59296222100975227</v>
      </c>
      <c r="V546" s="272">
        <f t="shared" si="61"/>
        <v>0.59994931056310719</v>
      </c>
      <c r="W546" s="272">
        <f t="shared" si="49"/>
        <v>0.58781535998072065</v>
      </c>
      <c r="X546" s="272"/>
      <c r="Y546" s="272"/>
      <c r="Z546" s="272"/>
      <c r="AA546" s="272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72">
        <f t="shared" si="58"/>
        <v>0.28644158140000003</v>
      </c>
      <c r="E547" s="272">
        <f t="shared" si="58"/>
        <v>0.29237033252</v>
      </c>
      <c r="F547" s="272">
        <f t="shared" si="46"/>
        <v>0.28644158140000003</v>
      </c>
      <c r="G547" s="272"/>
      <c r="H547" s="272"/>
      <c r="I547" s="272"/>
      <c r="J547" s="272">
        <f t="shared" si="59"/>
        <v>0.41908469323000014</v>
      </c>
      <c r="K547" s="272">
        <f t="shared" si="59"/>
        <v>0.43214478591500005</v>
      </c>
      <c r="L547" s="272">
        <f t="shared" si="47"/>
        <v>0.41908469323000014</v>
      </c>
      <c r="M547" s="272"/>
      <c r="N547" s="272"/>
      <c r="O547" s="272"/>
      <c r="P547" s="272">
        <f t="shared" si="60"/>
        <v>0.45349593691599999</v>
      </c>
      <c r="Q547" s="272">
        <f t="shared" si="60"/>
        <v>0.46056409423400002</v>
      </c>
      <c r="R547" s="272">
        <f t="shared" si="48"/>
        <v>0.45349593691599999</v>
      </c>
      <c r="S547" s="272"/>
      <c r="T547" s="272">
        <f t="shared" si="61"/>
        <v>0.58754829968446032</v>
      </c>
      <c r="U547" s="272">
        <f t="shared" si="61"/>
        <v>0.59290844248895636</v>
      </c>
      <c r="V547" s="272">
        <f t="shared" si="61"/>
        <v>0.60023787556360464</v>
      </c>
      <c r="W547" s="272">
        <f t="shared" si="49"/>
        <v>0.58754829968446032</v>
      </c>
      <c r="X547" s="272"/>
      <c r="Y547" s="272"/>
      <c r="Z547" s="272"/>
      <c r="AA547" s="272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72">
        <f t="shared" si="58"/>
        <v>0.28630868224000006</v>
      </c>
      <c r="E548" s="272">
        <f t="shared" si="58"/>
        <v>0.29249666252000001</v>
      </c>
      <c r="F548" s="272">
        <f t="shared" si="46"/>
        <v>0.28630868224000006</v>
      </c>
      <c r="G548" s="272"/>
      <c r="H548" s="272"/>
      <c r="I548" s="272"/>
      <c r="J548" s="272">
        <f t="shared" si="59"/>
        <v>0.41876696812100012</v>
      </c>
      <c r="K548" s="272">
        <f t="shared" si="59"/>
        <v>0.43242179961700006</v>
      </c>
      <c r="L548" s="272">
        <f t="shared" si="47"/>
        <v>0.41876696812100012</v>
      </c>
      <c r="M548" s="272"/>
      <c r="N548" s="272"/>
      <c r="O548" s="272"/>
      <c r="P548" s="272">
        <f t="shared" si="60"/>
        <v>0.45332151115399999</v>
      </c>
      <c r="Q548" s="272">
        <f t="shared" si="60"/>
        <v>0.46072392497600001</v>
      </c>
      <c r="R548" s="272">
        <f t="shared" si="48"/>
        <v>0.45332151115399999</v>
      </c>
      <c r="S548" s="272"/>
      <c r="T548" s="272">
        <f t="shared" si="61"/>
        <v>0.58728123938819987</v>
      </c>
      <c r="U548" s="272">
        <f t="shared" si="61"/>
        <v>0.59285466396816033</v>
      </c>
      <c r="V548" s="272">
        <f t="shared" si="61"/>
        <v>0.60052644056410209</v>
      </c>
      <c r="W548" s="272">
        <f t="shared" si="49"/>
        <v>0.58728123938819987</v>
      </c>
      <c r="X548" s="272"/>
      <c r="Y548" s="272"/>
      <c r="Z548" s="272"/>
      <c r="AA548" s="272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72">
        <f t="shared" si="58"/>
        <v>0.28617578308000002</v>
      </c>
      <c r="E549" s="272">
        <f t="shared" si="58"/>
        <v>0.29262299252000001</v>
      </c>
      <c r="F549" s="272">
        <f t="shared" si="46"/>
        <v>0.28617578308000002</v>
      </c>
      <c r="G549" s="272"/>
      <c r="H549" s="272"/>
      <c r="I549" s="272"/>
      <c r="J549" s="272">
        <f t="shared" si="59"/>
        <v>0.41844924301200009</v>
      </c>
      <c r="K549" s="272">
        <f t="shared" si="59"/>
        <v>0.43269881331900006</v>
      </c>
      <c r="L549" s="272">
        <f t="shared" si="47"/>
        <v>0.41844924301200009</v>
      </c>
      <c r="M549" s="272"/>
      <c r="N549" s="272"/>
      <c r="O549" s="272"/>
      <c r="P549" s="272">
        <f t="shared" si="60"/>
        <v>0.45314708539199999</v>
      </c>
      <c r="Q549" s="272">
        <f t="shared" si="60"/>
        <v>0.460883755718</v>
      </c>
      <c r="R549" s="272">
        <f t="shared" si="48"/>
        <v>0.45314708539199999</v>
      </c>
      <c r="S549" s="272"/>
      <c r="T549" s="272">
        <f t="shared" si="61"/>
        <v>0.58701417909193943</v>
      </c>
      <c r="U549" s="272">
        <f t="shared" si="61"/>
        <v>0.59280088544736431</v>
      </c>
      <c r="V549" s="272">
        <f t="shared" si="61"/>
        <v>0.60081500556459955</v>
      </c>
      <c r="W549" s="272">
        <f t="shared" si="49"/>
        <v>0.58701417909193943</v>
      </c>
      <c r="X549" s="272"/>
      <c r="Y549" s="272"/>
      <c r="Z549" s="272"/>
      <c r="AA549" s="272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72">
        <f t="shared" si="58"/>
        <v>0.28604288392000005</v>
      </c>
      <c r="E550" s="272">
        <f t="shared" si="58"/>
        <v>0.29274932252000002</v>
      </c>
      <c r="F550" s="272">
        <f t="shared" si="46"/>
        <v>0.28604288392000005</v>
      </c>
      <c r="G550" s="272"/>
      <c r="H550" s="272"/>
      <c r="I550" s="272"/>
      <c r="J550" s="272">
        <f t="shared" si="59"/>
        <v>0.41813151790300007</v>
      </c>
      <c r="K550" s="272">
        <f t="shared" si="59"/>
        <v>0.43297582702100007</v>
      </c>
      <c r="L550" s="272">
        <f t="shared" si="47"/>
        <v>0.41813151790300007</v>
      </c>
      <c r="M550" s="272"/>
      <c r="N550" s="272"/>
      <c r="O550" s="272"/>
      <c r="P550" s="272">
        <f t="shared" si="60"/>
        <v>0.45297265963</v>
      </c>
      <c r="Q550" s="272">
        <f t="shared" si="60"/>
        <v>0.46104358645999999</v>
      </c>
      <c r="R550" s="272">
        <f t="shared" si="48"/>
        <v>0.45297265963</v>
      </c>
      <c r="S550" s="272"/>
      <c r="T550" s="272">
        <f t="shared" si="61"/>
        <v>0.58674711879567898</v>
      </c>
      <c r="U550" s="272">
        <f t="shared" si="61"/>
        <v>0.5927471069265684</v>
      </c>
      <c r="V550" s="272">
        <f t="shared" si="61"/>
        <v>0.601103570565097</v>
      </c>
      <c r="W550" s="272">
        <f t="shared" si="49"/>
        <v>0.58674711879567898</v>
      </c>
      <c r="X550" s="272"/>
      <c r="Y550" s="272"/>
      <c r="Z550" s="272"/>
      <c r="AA550" s="272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72">
        <f t="shared" si="58"/>
        <v>0.28590998476000001</v>
      </c>
      <c r="E551" s="272">
        <f t="shared" si="58"/>
        <v>0.29287565252000003</v>
      </c>
      <c r="F551" s="272">
        <f t="shared" si="46"/>
        <v>0.28590998476000001</v>
      </c>
      <c r="G551" s="272"/>
      <c r="H551" s="272"/>
      <c r="I551" s="272"/>
      <c r="J551" s="272">
        <f t="shared" si="59"/>
        <v>0.41781379279400011</v>
      </c>
      <c r="K551" s="272">
        <f t="shared" si="59"/>
        <v>0.43325284072300008</v>
      </c>
      <c r="L551" s="272">
        <f t="shared" si="47"/>
        <v>0.41781379279400011</v>
      </c>
      <c r="M551" s="272"/>
      <c r="N551" s="272"/>
      <c r="O551" s="272"/>
      <c r="P551" s="272">
        <f t="shared" si="60"/>
        <v>0.452798233868</v>
      </c>
      <c r="Q551" s="272">
        <f t="shared" si="60"/>
        <v>0.46120341720200003</v>
      </c>
      <c r="R551" s="272">
        <f t="shared" si="48"/>
        <v>0.452798233868</v>
      </c>
      <c r="S551" s="272"/>
      <c r="T551" s="272">
        <f t="shared" si="61"/>
        <v>0.58648005849941853</v>
      </c>
      <c r="U551" s="272">
        <f t="shared" si="61"/>
        <v>0.59269332840577249</v>
      </c>
      <c r="V551" s="272">
        <f t="shared" si="61"/>
        <v>0.60139213556559445</v>
      </c>
      <c r="W551" s="272">
        <f t="shared" si="49"/>
        <v>0.58648005849941853</v>
      </c>
      <c r="X551" s="272"/>
      <c r="Y551" s="272"/>
      <c r="Z551" s="272"/>
      <c r="AA551" s="272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72">
        <f t="shared" si="58"/>
        <v>0.28577708560000004</v>
      </c>
      <c r="E552" s="272">
        <f t="shared" si="58"/>
        <v>0.29300198252000004</v>
      </c>
      <c r="F552" s="272">
        <f t="shared" si="46"/>
        <v>0.28577708560000004</v>
      </c>
      <c r="G552" s="272"/>
      <c r="H552" s="272"/>
      <c r="I552" s="272"/>
      <c r="J552" s="272">
        <f t="shared" si="59"/>
        <v>0.41749606768500014</v>
      </c>
      <c r="K552" s="272">
        <f t="shared" si="59"/>
        <v>0.43352985442500008</v>
      </c>
      <c r="L552" s="272">
        <f t="shared" si="47"/>
        <v>0.41749606768500014</v>
      </c>
      <c r="M552" s="272"/>
      <c r="N552" s="272"/>
      <c r="O552" s="272"/>
      <c r="P552" s="272">
        <f t="shared" si="60"/>
        <v>0.452623808106</v>
      </c>
      <c r="Q552" s="272">
        <f t="shared" si="60"/>
        <v>0.46136324794400002</v>
      </c>
      <c r="R552" s="272">
        <f t="shared" si="48"/>
        <v>0.452623808106</v>
      </c>
      <c r="S552" s="272"/>
      <c r="T552" s="272">
        <f t="shared" si="61"/>
        <v>0.5862129982031582</v>
      </c>
      <c r="U552" s="272">
        <f t="shared" si="61"/>
        <v>0.59263954988497647</v>
      </c>
      <c r="V552" s="272">
        <f t="shared" si="61"/>
        <v>0.60168070056609191</v>
      </c>
      <c r="W552" s="272">
        <f t="shared" si="49"/>
        <v>0.5862129982031582</v>
      </c>
      <c r="X552" s="272"/>
      <c r="Y552" s="272"/>
      <c r="Z552" s="272"/>
      <c r="AA552" s="272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72">
        <f t="shared" si="58"/>
        <v>0.28564418644</v>
      </c>
      <c r="E553" s="272">
        <f t="shared" si="58"/>
        <v>0.29312831252000005</v>
      </c>
      <c r="F553" s="272">
        <f t="shared" si="46"/>
        <v>0.28564418644</v>
      </c>
      <c r="G553" s="272"/>
      <c r="H553" s="272"/>
      <c r="I553" s="272"/>
      <c r="J553" s="272">
        <f t="shared" si="59"/>
        <v>0.41717834257600012</v>
      </c>
      <c r="K553" s="272">
        <f t="shared" si="59"/>
        <v>0.43380686812700003</v>
      </c>
      <c r="L553" s="272">
        <f t="shared" si="47"/>
        <v>0.41717834257600012</v>
      </c>
      <c r="M553" s="272"/>
      <c r="N553" s="272"/>
      <c r="O553" s="272"/>
      <c r="P553" s="272">
        <f t="shared" si="60"/>
        <v>0.45244938234400006</v>
      </c>
      <c r="Q553" s="272">
        <f t="shared" si="60"/>
        <v>0.46152307868600001</v>
      </c>
      <c r="R553" s="272">
        <f t="shared" si="48"/>
        <v>0.45244938234400006</v>
      </c>
      <c r="S553" s="272"/>
      <c r="T553" s="272">
        <f t="shared" si="61"/>
        <v>0.58594593790689775</v>
      </c>
      <c r="U553" s="272">
        <f t="shared" si="61"/>
        <v>0.59258577136418056</v>
      </c>
      <c r="V553" s="272">
        <f t="shared" si="61"/>
        <v>0.60196926556658925</v>
      </c>
      <c r="W553" s="272">
        <f t="shared" si="49"/>
        <v>0.58594593790689775</v>
      </c>
      <c r="X553" s="272"/>
      <c r="Y553" s="272"/>
      <c r="Z553" s="272"/>
      <c r="AA553" s="272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72">
        <f t="shared" si="58"/>
        <v>0.28551128728000003</v>
      </c>
      <c r="E554" s="272">
        <f t="shared" si="58"/>
        <v>0.29325464252</v>
      </c>
      <c r="F554" s="272">
        <f t="shared" si="46"/>
        <v>0.28551128728000003</v>
      </c>
      <c r="G554" s="272"/>
      <c r="H554" s="272"/>
      <c r="I554" s="272"/>
      <c r="J554" s="272">
        <f t="shared" si="59"/>
        <v>0.41686061746700015</v>
      </c>
      <c r="K554" s="272">
        <f t="shared" si="59"/>
        <v>0.4340838818290001</v>
      </c>
      <c r="L554" s="272">
        <f t="shared" si="47"/>
        <v>0.41686061746700015</v>
      </c>
      <c r="M554" s="272"/>
      <c r="N554" s="272"/>
      <c r="O554" s="272"/>
      <c r="P554" s="272">
        <f t="shared" si="60"/>
        <v>0.45227495658200001</v>
      </c>
      <c r="Q554" s="272">
        <f t="shared" si="60"/>
        <v>0.461682909428</v>
      </c>
      <c r="R554" s="272">
        <f t="shared" si="48"/>
        <v>0.45227495658200001</v>
      </c>
      <c r="S554" s="272"/>
      <c r="T554" s="272">
        <f t="shared" si="61"/>
        <v>0.58567887761063731</v>
      </c>
      <c r="U554" s="272">
        <f t="shared" si="61"/>
        <v>0.59253199284338465</v>
      </c>
      <c r="V554" s="272">
        <f t="shared" si="61"/>
        <v>0.6022578305670867</v>
      </c>
      <c r="W554" s="272">
        <f t="shared" si="49"/>
        <v>0.58567887761063731</v>
      </c>
      <c r="X554" s="272"/>
      <c r="Y554" s="272"/>
      <c r="Z554" s="272"/>
      <c r="AA554" s="272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72">
        <f t="shared" si="58"/>
        <v>0.28537838812000005</v>
      </c>
      <c r="E555" s="272">
        <f t="shared" si="58"/>
        <v>0.29338097252000001</v>
      </c>
      <c r="F555" s="272">
        <f t="shared" si="46"/>
        <v>0.28537838812000005</v>
      </c>
      <c r="G555" s="272"/>
      <c r="H555" s="272"/>
      <c r="I555" s="272"/>
      <c r="J555" s="272">
        <f t="shared" si="59"/>
        <v>0.41654289235800013</v>
      </c>
      <c r="K555" s="272">
        <f t="shared" si="59"/>
        <v>0.4343608955310001</v>
      </c>
      <c r="L555" s="272">
        <f t="shared" si="47"/>
        <v>0.41654289235800013</v>
      </c>
      <c r="M555" s="272"/>
      <c r="N555" s="272"/>
      <c r="O555" s="272"/>
      <c r="P555" s="272">
        <f t="shared" si="60"/>
        <v>0.45210053082000001</v>
      </c>
      <c r="Q555" s="272">
        <f t="shared" si="60"/>
        <v>0.46184274016999999</v>
      </c>
      <c r="R555" s="272">
        <f t="shared" si="48"/>
        <v>0.45210053082000001</v>
      </c>
      <c r="S555" s="272"/>
      <c r="T555" s="272">
        <f t="shared" si="61"/>
        <v>0.58541181731437697</v>
      </c>
      <c r="U555" s="272">
        <f t="shared" si="61"/>
        <v>0.59247821432258863</v>
      </c>
      <c r="V555" s="272">
        <f t="shared" si="61"/>
        <v>0.60254639556758416</v>
      </c>
      <c r="W555" s="272">
        <f t="shared" si="49"/>
        <v>0.58541181731437697</v>
      </c>
      <c r="X555" s="272"/>
      <c r="Y555" s="272"/>
      <c r="Z555" s="272"/>
      <c r="AA555" s="272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72">
        <f t="shared" si="58"/>
        <v>0.28524548896000002</v>
      </c>
      <c r="E556" s="272">
        <f t="shared" si="58"/>
        <v>0.29350730252000001</v>
      </c>
      <c r="F556" s="272">
        <f t="shared" si="46"/>
        <v>0.28524548896000002</v>
      </c>
      <c r="G556" s="272"/>
      <c r="H556" s="272"/>
      <c r="I556" s="272"/>
      <c r="J556" s="272">
        <f t="shared" si="59"/>
        <v>0.41622516724900005</v>
      </c>
      <c r="K556" s="272">
        <f t="shared" si="59"/>
        <v>0.43463790923300005</v>
      </c>
      <c r="L556" s="272">
        <f t="shared" si="47"/>
        <v>0.41622516724900005</v>
      </c>
      <c r="M556" s="272"/>
      <c r="N556" s="272"/>
      <c r="O556" s="272"/>
      <c r="P556" s="272">
        <f t="shared" si="60"/>
        <v>0.45192610505799996</v>
      </c>
      <c r="Q556" s="272">
        <f t="shared" si="60"/>
        <v>0.46200257091199998</v>
      </c>
      <c r="R556" s="272">
        <f t="shared" si="48"/>
        <v>0.45192610505799996</v>
      </c>
      <c r="S556" s="272"/>
      <c r="T556" s="272">
        <f t="shared" si="61"/>
        <v>0.58514475701811641</v>
      </c>
      <c r="U556" s="272">
        <f t="shared" si="61"/>
        <v>0.5924244358017926</v>
      </c>
      <c r="V556" s="272">
        <f t="shared" si="61"/>
        <v>0.60283496056808161</v>
      </c>
      <c r="W556" s="272">
        <f t="shared" si="49"/>
        <v>0.58514475701811641</v>
      </c>
      <c r="X556" s="272"/>
      <c r="Y556" s="272"/>
      <c r="Z556" s="272"/>
      <c r="AA556" s="272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72">
        <f t="shared" si="58"/>
        <v>0.28511258980000004</v>
      </c>
      <c r="E557" s="272">
        <f t="shared" si="58"/>
        <v>0.29363363252000002</v>
      </c>
      <c r="F557" s="272">
        <f t="shared" si="46"/>
        <v>0.28511258980000004</v>
      </c>
      <c r="G557" s="272"/>
      <c r="H557" s="272"/>
      <c r="I557" s="272"/>
      <c r="J557" s="272">
        <f t="shared" si="59"/>
        <v>0.41590744214000014</v>
      </c>
      <c r="K557" s="272">
        <f t="shared" si="59"/>
        <v>0.434914922935</v>
      </c>
      <c r="L557" s="272">
        <f t="shared" si="47"/>
        <v>0.41590744214000014</v>
      </c>
      <c r="M557" s="272"/>
      <c r="N557" s="272"/>
      <c r="O557" s="272"/>
      <c r="P557" s="272">
        <f t="shared" si="60"/>
        <v>0.45175167929600002</v>
      </c>
      <c r="Q557" s="272">
        <f t="shared" si="60"/>
        <v>0.46216240165399997</v>
      </c>
      <c r="R557" s="272">
        <f t="shared" si="48"/>
        <v>0.45175167929600002</v>
      </c>
      <c r="S557" s="272"/>
      <c r="T557" s="272">
        <f t="shared" si="61"/>
        <v>0.58487769672185608</v>
      </c>
      <c r="U557" s="272">
        <f t="shared" si="61"/>
        <v>0.59237065728099669</v>
      </c>
      <c r="V557" s="272">
        <f t="shared" si="61"/>
        <v>0.60312352556857896</v>
      </c>
      <c r="W557" s="272">
        <f t="shared" si="49"/>
        <v>0.58487769672185608</v>
      </c>
      <c r="X557" s="272"/>
      <c r="Y557" s="272"/>
      <c r="Z557" s="272"/>
      <c r="AA557" s="272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72">
        <f t="shared" si="58"/>
        <v>0.28497969064000001</v>
      </c>
      <c r="E558" s="272">
        <f t="shared" si="58"/>
        <v>0.29375996251999997</v>
      </c>
      <c r="F558" s="272">
        <f t="shared" si="46"/>
        <v>0.28497969064000001</v>
      </c>
      <c r="G558" s="272"/>
      <c r="H558" s="272"/>
      <c r="I558" s="272"/>
      <c r="J558" s="272">
        <f t="shared" si="59"/>
        <v>0.41558971703100012</v>
      </c>
      <c r="K558" s="272">
        <f t="shared" si="59"/>
        <v>0.43519193663700007</v>
      </c>
      <c r="L558" s="272">
        <f t="shared" si="47"/>
        <v>0.41558971703100012</v>
      </c>
      <c r="M558" s="272"/>
      <c r="N558" s="272"/>
      <c r="O558" s="272"/>
      <c r="P558" s="272">
        <f t="shared" si="60"/>
        <v>0.45157725353399997</v>
      </c>
      <c r="Q558" s="272">
        <f t="shared" si="60"/>
        <v>0.46232223239599995</v>
      </c>
      <c r="R558" s="272">
        <f t="shared" si="48"/>
        <v>0.45157725353399997</v>
      </c>
      <c r="S558" s="272"/>
      <c r="T558" s="272">
        <f t="shared" si="61"/>
        <v>0.58461063642559563</v>
      </c>
      <c r="U558" s="272">
        <f t="shared" si="61"/>
        <v>0.59231687876020067</v>
      </c>
      <c r="V558" s="272">
        <f t="shared" si="61"/>
        <v>0.60341209056907641</v>
      </c>
      <c r="W558" s="272">
        <f t="shared" si="49"/>
        <v>0.58461063642559563</v>
      </c>
      <c r="X558" s="272"/>
      <c r="Y558" s="272"/>
      <c r="Z558" s="272"/>
      <c r="AA558" s="272"/>
    </row>
    <row r="559" spans="1:27" ht="14.25" hidden="1" customHeight="1">
      <c r="A559" s="125">
        <v>0.03</v>
      </c>
      <c r="B559" s="125">
        <v>0.97</v>
      </c>
      <c r="C559" s="125">
        <v>0</v>
      </c>
      <c r="D559" s="272">
        <f t="shared" si="58"/>
        <v>0.28484679148000003</v>
      </c>
      <c r="E559" s="272">
        <f t="shared" si="58"/>
        <v>0.29388629251999998</v>
      </c>
      <c r="F559" s="272">
        <f t="shared" si="46"/>
        <v>0.28484679148000003</v>
      </c>
      <c r="G559" s="272"/>
      <c r="H559" s="272"/>
      <c r="I559" s="272"/>
      <c r="J559" s="272">
        <f t="shared" si="59"/>
        <v>0.41527199192200009</v>
      </c>
      <c r="K559" s="272">
        <f t="shared" si="59"/>
        <v>0.43546895033900007</v>
      </c>
      <c r="L559" s="272">
        <f t="shared" si="47"/>
        <v>0.41527199192200009</v>
      </c>
      <c r="M559" s="272"/>
      <c r="N559" s="272"/>
      <c r="O559" s="272"/>
      <c r="P559" s="272">
        <f t="shared" si="60"/>
        <v>0.45140282777199997</v>
      </c>
      <c r="Q559" s="272">
        <f t="shared" si="60"/>
        <v>0.46248206313799994</v>
      </c>
      <c r="R559" s="272">
        <f t="shared" si="48"/>
        <v>0.45140282777199997</v>
      </c>
      <c r="S559" s="272"/>
      <c r="T559" s="272">
        <f t="shared" si="61"/>
        <v>0.58434357612933518</v>
      </c>
      <c r="U559" s="272">
        <f t="shared" si="61"/>
        <v>0.59226310023940476</v>
      </c>
      <c r="V559" s="272">
        <f t="shared" si="61"/>
        <v>0.60370065556957386</v>
      </c>
      <c r="W559" s="272">
        <f t="shared" si="49"/>
        <v>0.58434357612933518</v>
      </c>
      <c r="X559" s="272"/>
      <c r="Y559" s="272"/>
      <c r="Z559" s="272"/>
      <c r="AA559" s="272"/>
    </row>
    <row r="560" spans="1:27" ht="14.25" hidden="1" customHeight="1">
      <c r="A560" s="125">
        <v>0.04</v>
      </c>
      <c r="B560" s="125">
        <v>0</v>
      </c>
      <c r="C560" s="125">
        <v>0.96</v>
      </c>
      <c r="D560" s="272">
        <f t="shared" si="58"/>
        <v>0.29761167999999999</v>
      </c>
      <c r="E560" s="272">
        <f t="shared" si="58"/>
        <v>0.28175204335999998</v>
      </c>
      <c r="F560" s="272">
        <f t="shared" si="46"/>
        <v>0.28175204335999998</v>
      </c>
      <c r="G560" s="272"/>
      <c r="H560" s="272"/>
      <c r="I560" s="272"/>
      <c r="J560" s="272">
        <f t="shared" si="59"/>
        <v>0.44577934215999998</v>
      </c>
      <c r="K560" s="272">
        <f t="shared" si="59"/>
        <v>0.40886910005999999</v>
      </c>
      <c r="L560" s="272">
        <f t="shared" si="47"/>
        <v>0.40886910005999999</v>
      </c>
      <c r="M560" s="272"/>
      <c r="N560" s="272"/>
      <c r="O560" s="272"/>
      <c r="P560" s="272">
        <f t="shared" si="60"/>
        <v>0.46814630684800007</v>
      </c>
      <c r="Q560" s="272">
        <f t="shared" si="60"/>
        <v>0.44713898315200007</v>
      </c>
      <c r="R560" s="272">
        <f t="shared" si="48"/>
        <v>0.44713898315200007</v>
      </c>
      <c r="S560" s="272"/>
      <c r="T560" s="272">
        <f t="shared" si="61"/>
        <v>0.60998836767697118</v>
      </c>
      <c r="U560" s="272">
        <f t="shared" si="61"/>
        <v>0.59742152641561852</v>
      </c>
      <c r="V560" s="272">
        <f t="shared" si="61"/>
        <v>0.57599347085087793</v>
      </c>
      <c r="W560" s="272">
        <f t="shared" si="49"/>
        <v>0.57599347085087793</v>
      </c>
      <c r="X560" s="272"/>
      <c r="Y560" s="272"/>
      <c r="Z560" s="272"/>
      <c r="AA560" s="272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72">
        <f t="shared" si="58"/>
        <v>0.29747878084000001</v>
      </c>
      <c r="E561" s="272">
        <f t="shared" si="58"/>
        <v>0.28187837335999993</v>
      </c>
      <c r="F561" s="272">
        <f t="shared" si="46"/>
        <v>0.28187837335999993</v>
      </c>
      <c r="G561" s="272"/>
      <c r="H561" s="272"/>
      <c r="I561" s="272"/>
      <c r="J561" s="272">
        <f t="shared" si="59"/>
        <v>0.44546161705100007</v>
      </c>
      <c r="K561" s="272">
        <f t="shared" si="59"/>
        <v>0.40914611376199994</v>
      </c>
      <c r="L561" s="272">
        <f t="shared" si="47"/>
        <v>0.40914611376199994</v>
      </c>
      <c r="M561" s="272"/>
      <c r="N561" s="272"/>
      <c r="O561" s="272"/>
      <c r="P561" s="272">
        <f t="shared" si="60"/>
        <v>0.46797188108600002</v>
      </c>
      <c r="Q561" s="272">
        <f t="shared" si="60"/>
        <v>0.44729881389400006</v>
      </c>
      <c r="R561" s="272">
        <f t="shared" si="48"/>
        <v>0.44729881389400006</v>
      </c>
      <c r="S561" s="272"/>
      <c r="T561" s="272">
        <f t="shared" si="61"/>
        <v>0.60972130738071084</v>
      </c>
      <c r="U561" s="272">
        <f t="shared" si="61"/>
        <v>0.59736774789482261</v>
      </c>
      <c r="V561" s="272">
        <f t="shared" si="61"/>
        <v>0.57628203585137527</v>
      </c>
      <c r="W561" s="272">
        <f t="shared" si="49"/>
        <v>0.57628203585137527</v>
      </c>
      <c r="X561" s="272"/>
      <c r="Y561" s="272"/>
      <c r="Z561" s="272"/>
      <c r="AA561" s="272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72">
        <f t="shared" si="58"/>
        <v>0.29734588167999998</v>
      </c>
      <c r="E562" s="272">
        <f t="shared" si="58"/>
        <v>0.28200470335999994</v>
      </c>
      <c r="F562" s="272">
        <f t="shared" si="46"/>
        <v>0.28200470335999994</v>
      </c>
      <c r="G562" s="272"/>
      <c r="H562" s="272"/>
      <c r="I562" s="272"/>
      <c r="J562" s="272">
        <f t="shared" si="59"/>
        <v>0.44514389194200005</v>
      </c>
      <c r="K562" s="272">
        <f t="shared" si="59"/>
        <v>0.40942312746399995</v>
      </c>
      <c r="L562" s="272">
        <f t="shared" si="47"/>
        <v>0.40942312746399995</v>
      </c>
      <c r="M562" s="272"/>
      <c r="N562" s="272"/>
      <c r="O562" s="272"/>
      <c r="P562" s="272">
        <f t="shared" si="60"/>
        <v>0.46779745532400002</v>
      </c>
      <c r="Q562" s="272">
        <f t="shared" si="60"/>
        <v>0.44745864463600005</v>
      </c>
      <c r="R562" s="272">
        <f t="shared" si="48"/>
        <v>0.44745864463600005</v>
      </c>
      <c r="S562" s="272"/>
      <c r="T562" s="272">
        <f t="shared" si="61"/>
        <v>0.6094542470844504</v>
      </c>
      <c r="U562" s="272">
        <f t="shared" si="61"/>
        <v>0.5973139693740267</v>
      </c>
      <c r="V562" s="272">
        <f t="shared" si="61"/>
        <v>0.57657060085187273</v>
      </c>
      <c r="W562" s="272">
        <f t="shared" si="49"/>
        <v>0.57657060085187273</v>
      </c>
      <c r="X562" s="272"/>
      <c r="Y562" s="272"/>
      <c r="Z562" s="272"/>
      <c r="AA562" s="272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72">
        <f t="shared" si="58"/>
        <v>0.29721298252</v>
      </c>
      <c r="E563" s="272">
        <f t="shared" si="58"/>
        <v>0.28213103336000001</v>
      </c>
      <c r="F563" s="272">
        <f t="shared" si="46"/>
        <v>0.28213103336000001</v>
      </c>
      <c r="G563" s="272"/>
      <c r="H563" s="272"/>
      <c r="I563" s="272"/>
      <c r="J563" s="272">
        <f t="shared" si="59"/>
        <v>0.44482616683300008</v>
      </c>
      <c r="K563" s="272">
        <f t="shared" si="59"/>
        <v>0.40970014116600001</v>
      </c>
      <c r="L563" s="272">
        <f t="shared" si="47"/>
        <v>0.40970014116600001</v>
      </c>
      <c r="M563" s="272"/>
      <c r="N563" s="272"/>
      <c r="O563" s="272"/>
      <c r="P563" s="272">
        <f t="shared" si="60"/>
        <v>0.46762302956200008</v>
      </c>
      <c r="Q563" s="272">
        <f t="shared" si="60"/>
        <v>0.44761847537800015</v>
      </c>
      <c r="R563" s="272">
        <f t="shared" si="48"/>
        <v>0.44761847537800015</v>
      </c>
      <c r="S563" s="272"/>
      <c r="T563" s="272">
        <f t="shared" si="61"/>
        <v>0.60918718678818995</v>
      </c>
      <c r="U563" s="272">
        <f t="shared" si="61"/>
        <v>0.59726019085323079</v>
      </c>
      <c r="V563" s="272">
        <f t="shared" si="61"/>
        <v>0.57685916585237018</v>
      </c>
      <c r="W563" s="272">
        <f t="shared" si="49"/>
        <v>0.57685916585237018</v>
      </c>
      <c r="X563" s="272"/>
      <c r="Y563" s="272"/>
      <c r="Z563" s="272"/>
      <c r="AA563" s="272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72">
        <f t="shared" si="58"/>
        <v>0.29708008336000002</v>
      </c>
      <c r="E564" s="272">
        <f t="shared" si="58"/>
        <v>0.28225736336000001</v>
      </c>
      <c r="F564" s="272">
        <f t="shared" si="46"/>
        <v>0.28225736336000001</v>
      </c>
      <c r="G564" s="272"/>
      <c r="H564" s="272"/>
      <c r="I564" s="272"/>
      <c r="J564" s="272">
        <f t="shared" si="59"/>
        <v>0.44450844172400006</v>
      </c>
      <c r="K564" s="272">
        <f t="shared" si="59"/>
        <v>0.40997715486799996</v>
      </c>
      <c r="L564" s="272">
        <f t="shared" si="47"/>
        <v>0.40997715486799996</v>
      </c>
      <c r="M564" s="272"/>
      <c r="N564" s="272"/>
      <c r="O564" s="272"/>
      <c r="P564" s="272">
        <f t="shared" si="60"/>
        <v>0.46744860380000008</v>
      </c>
      <c r="Q564" s="272">
        <f t="shared" si="60"/>
        <v>0.44777830612000014</v>
      </c>
      <c r="R564" s="272">
        <f t="shared" si="48"/>
        <v>0.44777830612000014</v>
      </c>
      <c r="S564" s="272"/>
      <c r="T564" s="272">
        <f t="shared" si="61"/>
        <v>0.6089201264919295</v>
      </c>
      <c r="U564" s="272">
        <f t="shared" si="61"/>
        <v>0.59720641233243477</v>
      </c>
      <c r="V564" s="272">
        <f t="shared" si="61"/>
        <v>0.57714773085286764</v>
      </c>
      <c r="W564" s="272">
        <f t="shared" si="49"/>
        <v>0.57714773085286764</v>
      </c>
      <c r="X564" s="272"/>
      <c r="Y564" s="272"/>
      <c r="Z564" s="272"/>
      <c r="AA564" s="272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72">
        <f t="shared" si="58"/>
        <v>0.29694718419999999</v>
      </c>
      <c r="E565" s="272">
        <f t="shared" si="58"/>
        <v>0.28238369336000002</v>
      </c>
      <c r="F565" s="272">
        <f t="shared" si="46"/>
        <v>0.28238369336000002</v>
      </c>
      <c r="G565" s="272"/>
      <c r="H565" s="272"/>
      <c r="I565" s="272"/>
      <c r="J565" s="272">
        <f t="shared" si="59"/>
        <v>0.44419071661500009</v>
      </c>
      <c r="K565" s="272">
        <f t="shared" si="59"/>
        <v>0.41025416857000002</v>
      </c>
      <c r="L565" s="272">
        <f t="shared" si="47"/>
        <v>0.41025416857000002</v>
      </c>
      <c r="M565" s="272"/>
      <c r="N565" s="272"/>
      <c r="O565" s="272"/>
      <c r="P565" s="272">
        <f t="shared" si="60"/>
        <v>0.46727417803800009</v>
      </c>
      <c r="Q565" s="272">
        <f t="shared" si="60"/>
        <v>0.44793813686200012</v>
      </c>
      <c r="R565" s="272">
        <f t="shared" si="48"/>
        <v>0.44793813686200012</v>
      </c>
      <c r="S565" s="272"/>
      <c r="T565" s="272">
        <f t="shared" si="61"/>
        <v>0.60865306619566917</v>
      </c>
      <c r="U565" s="272">
        <f t="shared" si="61"/>
        <v>0.59715263381163886</v>
      </c>
      <c r="V565" s="272">
        <f t="shared" si="61"/>
        <v>0.57743629585336509</v>
      </c>
      <c r="W565" s="272">
        <f t="shared" si="49"/>
        <v>0.57743629585336509</v>
      </c>
      <c r="X565" s="272"/>
      <c r="Y565" s="272"/>
      <c r="Z565" s="272"/>
      <c r="AA565" s="272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72">
        <f t="shared" si="58"/>
        <v>0.29681428504000001</v>
      </c>
      <c r="E566" s="272">
        <f t="shared" si="58"/>
        <v>0.28251002336000003</v>
      </c>
      <c r="F566" s="272">
        <f t="shared" si="46"/>
        <v>0.28251002336000003</v>
      </c>
      <c r="G566" s="272"/>
      <c r="H566" s="272"/>
      <c r="I566" s="272"/>
      <c r="J566" s="272">
        <f t="shared" si="59"/>
        <v>0.44387299150600007</v>
      </c>
      <c r="K566" s="272">
        <f t="shared" si="59"/>
        <v>0.41053118227200003</v>
      </c>
      <c r="L566" s="272">
        <f t="shared" si="47"/>
        <v>0.41053118227200003</v>
      </c>
      <c r="M566" s="272"/>
      <c r="N566" s="272"/>
      <c r="O566" s="272"/>
      <c r="P566" s="272">
        <f t="shared" si="60"/>
        <v>0.46709975227600009</v>
      </c>
      <c r="Q566" s="272">
        <f t="shared" si="60"/>
        <v>0.44809796760400011</v>
      </c>
      <c r="R566" s="272">
        <f t="shared" si="48"/>
        <v>0.44809796760400011</v>
      </c>
      <c r="S566" s="272"/>
      <c r="T566" s="272">
        <f t="shared" si="61"/>
        <v>0.60838600589940872</v>
      </c>
      <c r="U566" s="272">
        <f t="shared" si="61"/>
        <v>0.59709885529084294</v>
      </c>
      <c r="V566" s="272">
        <f t="shared" si="61"/>
        <v>0.57772486085386254</v>
      </c>
      <c r="W566" s="272">
        <f t="shared" si="49"/>
        <v>0.57772486085386254</v>
      </c>
      <c r="X566" s="272"/>
      <c r="Y566" s="272"/>
      <c r="Z566" s="272"/>
      <c r="AA566" s="272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72">
        <f t="shared" si="58"/>
        <v>0.29668138588000004</v>
      </c>
      <c r="E567" s="272">
        <f t="shared" si="58"/>
        <v>0.28263635335999998</v>
      </c>
      <c r="F567" s="272">
        <f t="shared" si="46"/>
        <v>0.28263635335999998</v>
      </c>
      <c r="G567" s="272"/>
      <c r="H567" s="272"/>
      <c r="I567" s="272"/>
      <c r="J567" s="272">
        <f t="shared" si="59"/>
        <v>0.44355526639700005</v>
      </c>
      <c r="K567" s="272">
        <f t="shared" si="59"/>
        <v>0.41080819597399998</v>
      </c>
      <c r="L567" s="272">
        <f t="shared" si="47"/>
        <v>0.41080819597399998</v>
      </c>
      <c r="M567" s="272"/>
      <c r="N567" s="272"/>
      <c r="O567" s="272"/>
      <c r="P567" s="272">
        <f t="shared" si="60"/>
        <v>0.46692532651400004</v>
      </c>
      <c r="Q567" s="272">
        <f t="shared" si="60"/>
        <v>0.4482577983460001</v>
      </c>
      <c r="R567" s="272">
        <f t="shared" si="48"/>
        <v>0.4482577983460001</v>
      </c>
      <c r="S567" s="272"/>
      <c r="T567" s="272">
        <f t="shared" si="61"/>
        <v>0.60811894560314828</v>
      </c>
      <c r="U567" s="272">
        <f t="shared" si="61"/>
        <v>0.59704507677004681</v>
      </c>
      <c r="V567" s="272">
        <f t="shared" si="61"/>
        <v>0.57801342585436</v>
      </c>
      <c r="W567" s="272">
        <f t="shared" si="49"/>
        <v>0.57801342585436</v>
      </c>
      <c r="X567" s="272"/>
      <c r="Y567" s="272"/>
      <c r="Z567" s="272"/>
      <c r="AA567" s="272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72">
        <f t="shared" si="58"/>
        <v>0.29654848672</v>
      </c>
      <c r="E568" s="272">
        <f t="shared" si="58"/>
        <v>0.28276268335999999</v>
      </c>
      <c r="F568" s="272">
        <f t="shared" si="46"/>
        <v>0.28276268335999999</v>
      </c>
      <c r="G568" s="272"/>
      <c r="H568" s="272"/>
      <c r="I568" s="272"/>
      <c r="J568" s="272">
        <f t="shared" si="59"/>
        <v>0.44323754128800003</v>
      </c>
      <c r="K568" s="272">
        <f t="shared" si="59"/>
        <v>0.41108520967599999</v>
      </c>
      <c r="L568" s="272">
        <f t="shared" si="47"/>
        <v>0.41108520967599999</v>
      </c>
      <c r="M568" s="272"/>
      <c r="N568" s="272"/>
      <c r="O568" s="272"/>
      <c r="P568" s="272">
        <f t="shared" si="60"/>
        <v>0.46675090075200004</v>
      </c>
      <c r="Q568" s="272">
        <f t="shared" si="60"/>
        <v>0.44841762908800009</v>
      </c>
      <c r="R568" s="272">
        <f t="shared" si="48"/>
        <v>0.44841762908800009</v>
      </c>
      <c r="S568" s="272"/>
      <c r="T568" s="272">
        <f t="shared" si="61"/>
        <v>0.60785188530688783</v>
      </c>
      <c r="U568" s="272">
        <f t="shared" si="61"/>
        <v>0.5969912982492509</v>
      </c>
      <c r="V568" s="272">
        <f t="shared" si="61"/>
        <v>0.57830199085485745</v>
      </c>
      <c r="W568" s="272">
        <f t="shared" si="49"/>
        <v>0.57830199085485745</v>
      </c>
      <c r="X568" s="272"/>
      <c r="Y568" s="272"/>
      <c r="Z568" s="272"/>
      <c r="AA568" s="272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72">
        <f t="shared" si="58"/>
        <v>0.29641558756000003</v>
      </c>
      <c r="E569" s="272">
        <f t="shared" si="58"/>
        <v>0.28288901336</v>
      </c>
      <c r="F569" s="272">
        <f t="shared" si="46"/>
        <v>0.28288901336</v>
      </c>
      <c r="G569" s="272"/>
      <c r="H569" s="272"/>
      <c r="I569" s="272"/>
      <c r="J569" s="272">
        <f t="shared" si="59"/>
        <v>0.442919816179</v>
      </c>
      <c r="K569" s="272">
        <f t="shared" si="59"/>
        <v>0.41136222337799999</v>
      </c>
      <c r="L569" s="272">
        <f t="shared" si="47"/>
        <v>0.41136222337799999</v>
      </c>
      <c r="M569" s="272"/>
      <c r="N569" s="272"/>
      <c r="O569" s="272"/>
      <c r="P569" s="272">
        <f t="shared" si="60"/>
        <v>0.46657647499000005</v>
      </c>
      <c r="Q569" s="272">
        <f t="shared" si="60"/>
        <v>0.44857745983000008</v>
      </c>
      <c r="R569" s="272">
        <f t="shared" si="48"/>
        <v>0.44857745983000008</v>
      </c>
      <c r="S569" s="272"/>
      <c r="T569" s="272">
        <f t="shared" si="61"/>
        <v>0.60758482501062749</v>
      </c>
      <c r="U569" s="272">
        <f t="shared" si="61"/>
        <v>0.59693751972845499</v>
      </c>
      <c r="V569" s="272">
        <f t="shared" si="61"/>
        <v>0.57859055585535479</v>
      </c>
      <c r="W569" s="272">
        <f t="shared" si="49"/>
        <v>0.57859055585535479</v>
      </c>
      <c r="X569" s="272"/>
      <c r="Y569" s="272"/>
      <c r="Z569" s="272"/>
      <c r="AA569" s="272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72">
        <f t="shared" si="58"/>
        <v>0.29628268839999999</v>
      </c>
      <c r="E570" s="272">
        <f t="shared" si="58"/>
        <v>0.28301534336</v>
      </c>
      <c r="F570" s="272">
        <f t="shared" si="46"/>
        <v>0.28301534336</v>
      </c>
      <c r="G570" s="272"/>
      <c r="H570" s="272"/>
      <c r="I570" s="272"/>
      <c r="J570" s="272">
        <f t="shared" si="59"/>
        <v>0.44260209107000004</v>
      </c>
      <c r="K570" s="272">
        <f t="shared" si="59"/>
        <v>0.41163923708</v>
      </c>
      <c r="L570" s="272">
        <f t="shared" si="47"/>
        <v>0.41163923708</v>
      </c>
      <c r="M570" s="272"/>
      <c r="N570" s="272"/>
      <c r="O570" s="272"/>
      <c r="P570" s="272">
        <f t="shared" si="60"/>
        <v>0.46640204922800005</v>
      </c>
      <c r="Q570" s="272">
        <f t="shared" si="60"/>
        <v>0.44873729057200007</v>
      </c>
      <c r="R570" s="272">
        <f t="shared" si="48"/>
        <v>0.44873729057200007</v>
      </c>
      <c r="S570" s="272"/>
      <c r="T570" s="272">
        <f t="shared" si="61"/>
        <v>0.60731776471436705</v>
      </c>
      <c r="U570" s="272">
        <f t="shared" si="61"/>
        <v>0.59688374120765897</v>
      </c>
      <c r="V570" s="272">
        <f t="shared" si="61"/>
        <v>0.57887912085585225</v>
      </c>
      <c r="W570" s="272">
        <f t="shared" si="49"/>
        <v>0.57887912085585225</v>
      </c>
      <c r="X570" s="272"/>
      <c r="Y570" s="272"/>
      <c r="Z570" s="272"/>
      <c r="AA570" s="272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72">
        <f t="shared" si="58"/>
        <v>0.29614978924000002</v>
      </c>
      <c r="E571" s="272">
        <f t="shared" si="58"/>
        <v>0.28314167336000001</v>
      </c>
      <c r="F571" s="272">
        <f t="shared" si="46"/>
        <v>0.28314167336000001</v>
      </c>
      <c r="G571" s="272"/>
      <c r="H571" s="272"/>
      <c r="I571" s="272"/>
      <c r="J571" s="272">
        <f t="shared" si="59"/>
        <v>0.44228436596100007</v>
      </c>
      <c r="K571" s="272">
        <f t="shared" si="59"/>
        <v>0.411916250782</v>
      </c>
      <c r="L571" s="272">
        <f t="shared" si="47"/>
        <v>0.411916250782</v>
      </c>
      <c r="M571" s="272"/>
      <c r="N571" s="272"/>
      <c r="O571" s="272"/>
      <c r="P571" s="272">
        <f t="shared" si="60"/>
        <v>0.46622762346600005</v>
      </c>
      <c r="Q571" s="272">
        <f t="shared" si="60"/>
        <v>0.44889712131400006</v>
      </c>
      <c r="R571" s="272">
        <f t="shared" si="48"/>
        <v>0.44889712131400006</v>
      </c>
      <c r="S571" s="272"/>
      <c r="T571" s="272">
        <f t="shared" si="61"/>
        <v>0.6070507044181066</v>
      </c>
      <c r="U571" s="272">
        <f t="shared" si="61"/>
        <v>0.59682996268686306</v>
      </c>
      <c r="V571" s="272">
        <f t="shared" si="61"/>
        <v>0.5791676858563497</v>
      </c>
      <c r="W571" s="272">
        <f t="shared" si="49"/>
        <v>0.5791676858563497</v>
      </c>
      <c r="X571" s="272"/>
      <c r="Y571" s="272"/>
      <c r="Z571" s="272"/>
      <c r="AA571" s="272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72">
        <f t="shared" si="58"/>
        <v>0.29601689007999998</v>
      </c>
      <c r="E572" s="272">
        <f t="shared" si="58"/>
        <v>0.28326800335999996</v>
      </c>
      <c r="F572" s="272">
        <f t="shared" si="46"/>
        <v>0.28326800335999996</v>
      </c>
      <c r="G572" s="272"/>
      <c r="H572" s="272"/>
      <c r="I572" s="272"/>
      <c r="J572" s="272">
        <f t="shared" si="59"/>
        <v>0.44196664085200005</v>
      </c>
      <c r="K572" s="272">
        <f t="shared" si="59"/>
        <v>0.41219326448399995</v>
      </c>
      <c r="L572" s="272">
        <f t="shared" si="47"/>
        <v>0.41219326448399995</v>
      </c>
      <c r="M572" s="272"/>
      <c r="N572" s="272"/>
      <c r="O572" s="272"/>
      <c r="P572" s="272">
        <f t="shared" si="60"/>
        <v>0.46605319770400006</v>
      </c>
      <c r="Q572" s="272">
        <f t="shared" si="60"/>
        <v>0.44905695205600005</v>
      </c>
      <c r="R572" s="272">
        <f t="shared" si="48"/>
        <v>0.44905695205600005</v>
      </c>
      <c r="S572" s="272"/>
      <c r="T572" s="272">
        <f t="shared" si="61"/>
        <v>0.60678364412184616</v>
      </c>
      <c r="U572" s="272">
        <f t="shared" si="61"/>
        <v>0.59677618416606704</v>
      </c>
      <c r="V572" s="272">
        <f t="shared" si="61"/>
        <v>0.57945625085684715</v>
      </c>
      <c r="W572" s="272">
        <f t="shared" si="49"/>
        <v>0.57945625085684715</v>
      </c>
      <c r="X572" s="272"/>
      <c r="Y572" s="272"/>
      <c r="Z572" s="272"/>
      <c r="AA572" s="272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72">
        <f t="shared" si="58"/>
        <v>0.29588399092000001</v>
      </c>
      <c r="E573" s="272">
        <f t="shared" si="58"/>
        <v>0.28339433335999997</v>
      </c>
      <c r="F573" s="272">
        <f t="shared" si="46"/>
        <v>0.28339433335999997</v>
      </c>
      <c r="G573" s="272"/>
      <c r="H573" s="272"/>
      <c r="I573" s="272"/>
      <c r="J573" s="272">
        <f t="shared" si="59"/>
        <v>0.44164891574300003</v>
      </c>
      <c r="K573" s="272">
        <f t="shared" si="59"/>
        <v>0.41247027818599996</v>
      </c>
      <c r="L573" s="272">
        <f t="shared" si="47"/>
        <v>0.41247027818599996</v>
      </c>
      <c r="M573" s="272"/>
      <c r="N573" s="272"/>
      <c r="O573" s="272"/>
      <c r="P573" s="272">
        <f t="shared" si="60"/>
        <v>0.465878771942</v>
      </c>
      <c r="Q573" s="272">
        <f t="shared" si="60"/>
        <v>0.44921678279800004</v>
      </c>
      <c r="R573" s="272">
        <f t="shared" si="48"/>
        <v>0.44921678279800004</v>
      </c>
      <c r="S573" s="272"/>
      <c r="T573" s="272">
        <f t="shared" si="61"/>
        <v>0.60651658382558571</v>
      </c>
      <c r="U573" s="272">
        <f t="shared" si="61"/>
        <v>0.59672240564527113</v>
      </c>
      <c r="V573" s="272">
        <f t="shared" si="61"/>
        <v>0.57974481585734461</v>
      </c>
      <c r="W573" s="272">
        <f t="shared" si="49"/>
        <v>0.57974481585734461</v>
      </c>
      <c r="X573" s="272"/>
      <c r="Y573" s="272"/>
      <c r="Z573" s="272"/>
      <c r="AA573" s="272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72">
        <f t="shared" si="58"/>
        <v>0.29575109176000003</v>
      </c>
      <c r="E574" s="272">
        <f t="shared" si="58"/>
        <v>0.28352066335999998</v>
      </c>
      <c r="F574" s="272">
        <f t="shared" si="46"/>
        <v>0.28352066335999998</v>
      </c>
      <c r="G574" s="272"/>
      <c r="H574" s="272"/>
      <c r="I574" s="272"/>
      <c r="J574" s="272">
        <f t="shared" si="59"/>
        <v>0.44133119063400006</v>
      </c>
      <c r="K574" s="272">
        <f t="shared" si="59"/>
        <v>0.41274729188799997</v>
      </c>
      <c r="L574" s="272">
        <f t="shared" si="47"/>
        <v>0.41274729188799997</v>
      </c>
      <c r="M574" s="272"/>
      <c r="N574" s="272"/>
      <c r="O574" s="272"/>
      <c r="P574" s="272">
        <f t="shared" si="60"/>
        <v>0.46570434618000001</v>
      </c>
      <c r="Q574" s="272">
        <f t="shared" si="60"/>
        <v>0.44937661354000003</v>
      </c>
      <c r="R574" s="272">
        <f t="shared" si="48"/>
        <v>0.44937661354000003</v>
      </c>
      <c r="S574" s="272"/>
      <c r="T574" s="272">
        <f t="shared" si="61"/>
        <v>0.60624952352932537</v>
      </c>
      <c r="U574" s="272">
        <f t="shared" si="61"/>
        <v>0.5966686271244751</v>
      </c>
      <c r="V574" s="272">
        <f t="shared" si="61"/>
        <v>0.58003338085784195</v>
      </c>
      <c r="W574" s="272">
        <f t="shared" si="49"/>
        <v>0.58003338085784195</v>
      </c>
      <c r="X574" s="272"/>
      <c r="Y574" s="272"/>
      <c r="Z574" s="272"/>
      <c r="AA574" s="272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72">
        <f t="shared" si="58"/>
        <v>0.29561819260000005</v>
      </c>
      <c r="E575" s="272">
        <f t="shared" si="58"/>
        <v>0.28364699335999999</v>
      </c>
      <c r="F575" s="272">
        <f t="shared" si="46"/>
        <v>0.28364699335999999</v>
      </c>
      <c r="G575" s="272"/>
      <c r="H575" s="272"/>
      <c r="I575" s="272"/>
      <c r="J575" s="272">
        <f t="shared" si="59"/>
        <v>0.44101346552500009</v>
      </c>
      <c r="K575" s="272">
        <f t="shared" si="59"/>
        <v>0.41302430558999997</v>
      </c>
      <c r="L575" s="272">
        <f t="shared" si="47"/>
        <v>0.41302430558999997</v>
      </c>
      <c r="M575" s="272"/>
      <c r="N575" s="272"/>
      <c r="O575" s="272"/>
      <c r="P575" s="272">
        <f t="shared" si="60"/>
        <v>0.46552992041800012</v>
      </c>
      <c r="Q575" s="272">
        <f t="shared" si="60"/>
        <v>0.44953644428200007</v>
      </c>
      <c r="R575" s="272">
        <f t="shared" si="48"/>
        <v>0.44953644428200007</v>
      </c>
      <c r="S575" s="272"/>
      <c r="T575" s="272">
        <f t="shared" si="61"/>
        <v>0.60598246323306504</v>
      </c>
      <c r="U575" s="272">
        <f t="shared" si="61"/>
        <v>0.5966148486036793</v>
      </c>
      <c r="V575" s="272">
        <f t="shared" si="61"/>
        <v>0.58032194585833952</v>
      </c>
      <c r="W575" s="272">
        <f t="shared" si="49"/>
        <v>0.58032194585833952</v>
      </c>
      <c r="X575" s="272"/>
      <c r="Y575" s="272"/>
      <c r="Z575" s="272"/>
      <c r="AA575" s="272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72">
        <f t="shared" si="58"/>
        <v>0.29548529344000002</v>
      </c>
      <c r="E576" s="272">
        <f t="shared" si="58"/>
        <v>0.28377332336</v>
      </c>
      <c r="F576" s="272">
        <f t="shared" si="46"/>
        <v>0.28377332336</v>
      </c>
      <c r="G576" s="272"/>
      <c r="H576" s="272"/>
      <c r="I576" s="272"/>
      <c r="J576" s="272">
        <f t="shared" si="59"/>
        <v>0.44069574041600007</v>
      </c>
      <c r="K576" s="272">
        <f t="shared" si="59"/>
        <v>0.41330131929200004</v>
      </c>
      <c r="L576" s="272">
        <f t="shared" si="47"/>
        <v>0.41330131929200004</v>
      </c>
      <c r="M576" s="272"/>
      <c r="N576" s="272"/>
      <c r="O576" s="272"/>
      <c r="P576" s="272">
        <f t="shared" si="60"/>
        <v>0.46535549465600007</v>
      </c>
      <c r="Q576" s="272">
        <f t="shared" si="60"/>
        <v>0.44969627502400011</v>
      </c>
      <c r="R576" s="272">
        <f t="shared" si="48"/>
        <v>0.44969627502400011</v>
      </c>
      <c r="S576" s="272"/>
      <c r="T576" s="272">
        <f t="shared" si="61"/>
        <v>0.60571540293680448</v>
      </c>
      <c r="U576" s="272">
        <f t="shared" si="61"/>
        <v>0.59656107008288328</v>
      </c>
      <c r="V576" s="272">
        <f t="shared" si="61"/>
        <v>0.58061051085883686</v>
      </c>
      <c r="W576" s="272">
        <f t="shared" si="49"/>
        <v>0.58061051085883686</v>
      </c>
      <c r="X576" s="272"/>
      <c r="Y576" s="272"/>
      <c r="Z576" s="272"/>
      <c r="AA576" s="272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72">
        <f t="shared" si="58"/>
        <v>0.29535239428000004</v>
      </c>
      <c r="E577" s="272">
        <f t="shared" si="58"/>
        <v>0.28389965336</v>
      </c>
      <c r="F577" s="272">
        <f t="shared" si="46"/>
        <v>0.28389965336</v>
      </c>
      <c r="G577" s="272"/>
      <c r="H577" s="272"/>
      <c r="I577" s="272"/>
      <c r="J577" s="272">
        <f t="shared" si="59"/>
        <v>0.44037801530700005</v>
      </c>
      <c r="K577" s="272">
        <f t="shared" si="59"/>
        <v>0.41357833299400004</v>
      </c>
      <c r="L577" s="272">
        <f t="shared" si="47"/>
        <v>0.41357833299400004</v>
      </c>
      <c r="M577" s="272"/>
      <c r="N577" s="272"/>
      <c r="O577" s="272"/>
      <c r="P577" s="272">
        <f t="shared" si="60"/>
        <v>0.46518106889400007</v>
      </c>
      <c r="Q577" s="272">
        <f t="shared" si="60"/>
        <v>0.4498561057660001</v>
      </c>
      <c r="R577" s="272">
        <f t="shared" si="48"/>
        <v>0.4498561057660001</v>
      </c>
      <c r="S577" s="272"/>
      <c r="T577" s="272">
        <f t="shared" si="61"/>
        <v>0.60544834264054415</v>
      </c>
      <c r="U577" s="272">
        <f t="shared" si="61"/>
        <v>0.59650729156208726</v>
      </c>
      <c r="V577" s="272">
        <f t="shared" si="61"/>
        <v>0.58089907585933431</v>
      </c>
      <c r="W577" s="272">
        <f t="shared" si="49"/>
        <v>0.58089907585933431</v>
      </c>
      <c r="X577" s="272"/>
      <c r="Y577" s="272"/>
      <c r="Z577" s="272"/>
      <c r="AA577" s="272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72">
        <f t="shared" si="58"/>
        <v>0.29521949512000001</v>
      </c>
      <c r="E578" s="272">
        <f t="shared" si="58"/>
        <v>0.28402598336000001</v>
      </c>
      <c r="F578" s="272">
        <f t="shared" si="46"/>
        <v>0.28402598336000001</v>
      </c>
      <c r="G578" s="272"/>
      <c r="H578" s="272"/>
      <c r="I578" s="272"/>
      <c r="J578" s="272">
        <f t="shared" si="59"/>
        <v>0.44006029019800003</v>
      </c>
      <c r="K578" s="272">
        <f t="shared" si="59"/>
        <v>0.41385534669599999</v>
      </c>
      <c r="L578" s="272">
        <f t="shared" si="47"/>
        <v>0.41385534669599999</v>
      </c>
      <c r="M578" s="272"/>
      <c r="N578" s="272"/>
      <c r="O578" s="272"/>
      <c r="P578" s="272">
        <f t="shared" si="60"/>
        <v>0.46500664313200007</v>
      </c>
      <c r="Q578" s="272">
        <f t="shared" si="60"/>
        <v>0.45001593650800009</v>
      </c>
      <c r="R578" s="272">
        <f t="shared" si="48"/>
        <v>0.45001593650800009</v>
      </c>
      <c r="S578" s="272"/>
      <c r="T578" s="272">
        <f t="shared" si="61"/>
        <v>0.6051812823442837</v>
      </c>
      <c r="U578" s="272">
        <f t="shared" si="61"/>
        <v>0.59645351304129135</v>
      </c>
      <c r="V578" s="272">
        <f t="shared" si="61"/>
        <v>0.58118764085983177</v>
      </c>
      <c r="W578" s="272">
        <f t="shared" si="49"/>
        <v>0.58118764085983177</v>
      </c>
      <c r="X578" s="272"/>
      <c r="Y578" s="272"/>
      <c r="Z578" s="272"/>
      <c r="AA578" s="272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72">
        <f t="shared" si="58"/>
        <v>0.29508659596000003</v>
      </c>
      <c r="E579" s="272">
        <f t="shared" si="58"/>
        <v>0.28415231336000002</v>
      </c>
      <c r="F579" s="272">
        <f t="shared" si="46"/>
        <v>0.28415231336000002</v>
      </c>
      <c r="G579" s="272"/>
      <c r="H579" s="272"/>
      <c r="I579" s="272"/>
      <c r="J579" s="272">
        <f t="shared" si="59"/>
        <v>0.43974256508900011</v>
      </c>
      <c r="K579" s="272">
        <f t="shared" si="59"/>
        <v>0.414132360398</v>
      </c>
      <c r="L579" s="272">
        <f t="shared" si="47"/>
        <v>0.414132360398</v>
      </c>
      <c r="M579" s="272"/>
      <c r="N579" s="272"/>
      <c r="O579" s="272"/>
      <c r="P579" s="272">
        <f t="shared" si="60"/>
        <v>0.46483221737000002</v>
      </c>
      <c r="Q579" s="272">
        <f t="shared" si="60"/>
        <v>0.45017576725000008</v>
      </c>
      <c r="R579" s="272">
        <f t="shared" si="48"/>
        <v>0.45017576725000008</v>
      </c>
      <c r="S579" s="272"/>
      <c r="T579" s="272">
        <f t="shared" si="61"/>
        <v>0.60491422204802325</v>
      </c>
      <c r="U579" s="272">
        <f t="shared" si="61"/>
        <v>0.59639973452049544</v>
      </c>
      <c r="V579" s="272">
        <f t="shared" si="61"/>
        <v>0.58147620586032922</v>
      </c>
      <c r="W579" s="272">
        <f t="shared" si="49"/>
        <v>0.58147620586032922</v>
      </c>
      <c r="X579" s="272"/>
      <c r="Y579" s="272"/>
      <c r="Z579" s="272"/>
      <c r="AA579" s="272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72">
        <f t="shared" si="58"/>
        <v>0.2949536968</v>
      </c>
      <c r="E580" s="272">
        <f t="shared" si="58"/>
        <v>0.28427864336000003</v>
      </c>
      <c r="F580" s="272">
        <f t="shared" si="46"/>
        <v>0.28427864336000003</v>
      </c>
      <c r="G580" s="272"/>
      <c r="H580" s="272"/>
      <c r="I580" s="272"/>
      <c r="J580" s="272">
        <f t="shared" si="59"/>
        <v>0.43942483998000009</v>
      </c>
      <c r="K580" s="272">
        <f t="shared" si="59"/>
        <v>0.41440937410000001</v>
      </c>
      <c r="L580" s="272">
        <f t="shared" si="47"/>
        <v>0.41440937410000001</v>
      </c>
      <c r="M580" s="272"/>
      <c r="N580" s="272"/>
      <c r="O580" s="272"/>
      <c r="P580" s="272">
        <f t="shared" si="60"/>
        <v>0.46465779160800008</v>
      </c>
      <c r="Q580" s="272">
        <f t="shared" si="60"/>
        <v>0.45033559799200007</v>
      </c>
      <c r="R580" s="272">
        <f t="shared" si="48"/>
        <v>0.45033559799200007</v>
      </c>
      <c r="S580" s="272"/>
      <c r="T580" s="272">
        <f t="shared" si="61"/>
        <v>0.60464716175176281</v>
      </c>
      <c r="U580" s="272">
        <f t="shared" si="61"/>
        <v>0.59634595599969942</v>
      </c>
      <c r="V580" s="272">
        <f t="shared" si="61"/>
        <v>0.58176477086082667</v>
      </c>
      <c r="W580" s="272">
        <f t="shared" si="49"/>
        <v>0.58176477086082667</v>
      </c>
      <c r="X580" s="272"/>
      <c r="Y580" s="272"/>
      <c r="Z580" s="272"/>
      <c r="AA580" s="272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72">
        <f t="shared" si="58"/>
        <v>0.29482079764000002</v>
      </c>
      <c r="E581" s="272">
        <f t="shared" si="58"/>
        <v>0.28440497335999998</v>
      </c>
      <c r="F581" s="272">
        <f t="shared" si="46"/>
        <v>0.28440497335999998</v>
      </c>
      <c r="G581" s="272"/>
      <c r="H581" s="272"/>
      <c r="I581" s="272"/>
      <c r="J581" s="272">
        <f t="shared" si="59"/>
        <v>0.43910711487100007</v>
      </c>
      <c r="K581" s="272">
        <f t="shared" si="59"/>
        <v>0.41468638780199996</v>
      </c>
      <c r="L581" s="272">
        <f t="shared" si="47"/>
        <v>0.41468638780199996</v>
      </c>
      <c r="M581" s="272"/>
      <c r="N581" s="272"/>
      <c r="O581" s="272"/>
      <c r="P581" s="272">
        <f t="shared" si="60"/>
        <v>0.46448336584600003</v>
      </c>
      <c r="Q581" s="272">
        <f t="shared" si="60"/>
        <v>0.45049542873400006</v>
      </c>
      <c r="R581" s="272">
        <f t="shared" si="48"/>
        <v>0.45049542873400006</v>
      </c>
      <c r="S581" s="272"/>
      <c r="T581" s="272">
        <f t="shared" si="61"/>
        <v>0.60438010145550236</v>
      </c>
      <c r="U581" s="272">
        <f t="shared" si="61"/>
        <v>0.5962921774789034</v>
      </c>
      <c r="V581" s="272">
        <f t="shared" si="61"/>
        <v>0.58205333586132402</v>
      </c>
      <c r="W581" s="272">
        <f t="shared" si="49"/>
        <v>0.58205333586132402</v>
      </c>
      <c r="X581" s="272"/>
      <c r="Y581" s="272"/>
      <c r="Z581" s="272"/>
      <c r="AA581" s="272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72">
        <f t="shared" si="58"/>
        <v>0.29468789848000004</v>
      </c>
      <c r="E582" s="272">
        <f t="shared" si="58"/>
        <v>0.28453130335999999</v>
      </c>
      <c r="F582" s="272">
        <f t="shared" si="46"/>
        <v>0.28453130335999999</v>
      </c>
      <c r="G582" s="272"/>
      <c r="H582" s="272"/>
      <c r="I582" s="272"/>
      <c r="J582" s="272">
        <f t="shared" si="59"/>
        <v>0.43878938976200005</v>
      </c>
      <c r="K582" s="272">
        <f t="shared" si="59"/>
        <v>0.41496340150400002</v>
      </c>
      <c r="L582" s="272">
        <f t="shared" si="47"/>
        <v>0.41496340150400002</v>
      </c>
      <c r="M582" s="272"/>
      <c r="N582" s="272"/>
      <c r="O582" s="272"/>
      <c r="P582" s="272">
        <f t="shared" si="60"/>
        <v>0.46430894008400003</v>
      </c>
      <c r="Q582" s="272">
        <f t="shared" si="60"/>
        <v>0.45065525947600005</v>
      </c>
      <c r="R582" s="272">
        <f t="shared" si="48"/>
        <v>0.45065525947600005</v>
      </c>
      <c r="S582" s="272"/>
      <c r="T582" s="272">
        <f t="shared" si="61"/>
        <v>0.60411304115924203</v>
      </c>
      <c r="U582" s="272">
        <f t="shared" si="61"/>
        <v>0.59623839895810749</v>
      </c>
      <c r="V582" s="272">
        <f t="shared" si="61"/>
        <v>0.58234190086182158</v>
      </c>
      <c r="W582" s="272">
        <f t="shared" si="49"/>
        <v>0.58234190086182158</v>
      </c>
      <c r="X582" s="272"/>
      <c r="Y582" s="272"/>
      <c r="Z582" s="272"/>
      <c r="AA582" s="272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72">
        <f t="shared" si="58"/>
        <v>0.29455499932000001</v>
      </c>
      <c r="E583" s="272">
        <f t="shared" si="58"/>
        <v>0.28465763336</v>
      </c>
      <c r="F583" s="272">
        <f t="shared" si="46"/>
        <v>0.28465763336</v>
      </c>
      <c r="G583" s="272"/>
      <c r="H583" s="272"/>
      <c r="I583" s="272"/>
      <c r="J583" s="272">
        <f t="shared" si="59"/>
        <v>0.43847166465300003</v>
      </c>
      <c r="K583" s="272">
        <f t="shared" si="59"/>
        <v>0.41524041520599997</v>
      </c>
      <c r="L583" s="272">
        <f t="shared" si="47"/>
        <v>0.41524041520599997</v>
      </c>
      <c r="M583" s="272"/>
      <c r="N583" s="272"/>
      <c r="O583" s="272"/>
      <c r="P583" s="272">
        <f t="shared" si="60"/>
        <v>0.46413451432200004</v>
      </c>
      <c r="Q583" s="272">
        <f t="shared" si="60"/>
        <v>0.45081509021800004</v>
      </c>
      <c r="R583" s="272">
        <f t="shared" si="48"/>
        <v>0.45081509021800004</v>
      </c>
      <c r="S583" s="272"/>
      <c r="T583" s="272">
        <f t="shared" si="61"/>
        <v>0.60384598086298158</v>
      </c>
      <c r="U583" s="272">
        <f t="shared" si="61"/>
        <v>0.59618462043731146</v>
      </c>
      <c r="V583" s="272">
        <f t="shared" si="61"/>
        <v>0.58263046586231892</v>
      </c>
      <c r="W583" s="272">
        <f t="shared" si="49"/>
        <v>0.58263046586231892</v>
      </c>
      <c r="X583" s="272"/>
      <c r="Y583" s="272"/>
      <c r="Z583" s="272"/>
      <c r="AA583" s="272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72">
        <f t="shared" si="58"/>
        <v>0.29442210016000003</v>
      </c>
      <c r="E584" s="272">
        <f t="shared" si="58"/>
        <v>0.28478396336</v>
      </c>
      <c r="F584" s="272">
        <f t="shared" si="46"/>
        <v>0.28478396336</v>
      </c>
      <c r="G584" s="272"/>
      <c r="H584" s="272"/>
      <c r="I584" s="272"/>
      <c r="J584" s="272">
        <f t="shared" si="59"/>
        <v>0.43815393954400006</v>
      </c>
      <c r="K584" s="272">
        <f t="shared" si="59"/>
        <v>0.41551742890799997</v>
      </c>
      <c r="L584" s="272">
        <f t="shared" si="47"/>
        <v>0.41551742890799997</v>
      </c>
      <c r="M584" s="272"/>
      <c r="N584" s="272"/>
      <c r="O584" s="272"/>
      <c r="P584" s="272">
        <f t="shared" si="60"/>
        <v>0.46396008855999998</v>
      </c>
      <c r="Q584" s="272">
        <f t="shared" si="60"/>
        <v>0.45097492096000003</v>
      </c>
      <c r="R584" s="272">
        <f t="shared" si="48"/>
        <v>0.45097492096000003</v>
      </c>
      <c r="S584" s="272"/>
      <c r="T584" s="272">
        <f t="shared" si="61"/>
        <v>0.60357892056672113</v>
      </c>
      <c r="U584" s="272">
        <f t="shared" si="61"/>
        <v>0.59613084191651555</v>
      </c>
      <c r="V584" s="272">
        <f t="shared" si="61"/>
        <v>0.58291903086281638</v>
      </c>
      <c r="W584" s="272">
        <f t="shared" si="49"/>
        <v>0.58291903086281638</v>
      </c>
      <c r="X584" s="272"/>
      <c r="Y584" s="272"/>
      <c r="Z584" s="272"/>
      <c r="AA584" s="272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72">
        <f t="shared" si="58"/>
        <v>0.294289201</v>
      </c>
      <c r="E585" s="272">
        <f t="shared" si="58"/>
        <v>0.28491029336000001</v>
      </c>
      <c r="F585" s="272">
        <f t="shared" si="46"/>
        <v>0.28491029336000001</v>
      </c>
      <c r="G585" s="272"/>
      <c r="H585" s="272"/>
      <c r="I585" s="272"/>
      <c r="J585" s="272">
        <f t="shared" si="59"/>
        <v>0.43783621443500004</v>
      </c>
      <c r="K585" s="272">
        <f t="shared" si="59"/>
        <v>0.41579444260999998</v>
      </c>
      <c r="L585" s="272">
        <f t="shared" si="47"/>
        <v>0.41579444260999998</v>
      </c>
      <c r="M585" s="272"/>
      <c r="N585" s="272"/>
      <c r="O585" s="272"/>
      <c r="P585" s="272">
        <f t="shared" si="60"/>
        <v>0.46378566279800004</v>
      </c>
      <c r="Q585" s="272">
        <f t="shared" si="60"/>
        <v>0.45113475170200001</v>
      </c>
      <c r="R585" s="272">
        <f t="shared" si="48"/>
        <v>0.45113475170200001</v>
      </c>
      <c r="S585" s="272"/>
      <c r="T585" s="272">
        <f t="shared" si="61"/>
        <v>0.6033118602704608</v>
      </c>
      <c r="U585" s="272">
        <f t="shared" si="61"/>
        <v>0.59607706339571953</v>
      </c>
      <c r="V585" s="272">
        <f t="shared" si="61"/>
        <v>0.58320759586331383</v>
      </c>
      <c r="W585" s="272">
        <f t="shared" si="49"/>
        <v>0.58320759586331383</v>
      </c>
      <c r="X585" s="272"/>
      <c r="Y585" s="272"/>
      <c r="Z585" s="272"/>
      <c r="AA585" s="272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72">
        <f t="shared" si="58"/>
        <v>0.29415630184000002</v>
      </c>
      <c r="E586" s="272">
        <f t="shared" si="58"/>
        <v>0.28503662336000002</v>
      </c>
      <c r="F586" s="272">
        <f t="shared" si="46"/>
        <v>0.28503662336000002</v>
      </c>
      <c r="G586" s="272"/>
      <c r="H586" s="272"/>
      <c r="I586" s="272"/>
      <c r="J586" s="272">
        <f t="shared" si="59"/>
        <v>0.43751848932600002</v>
      </c>
      <c r="K586" s="272">
        <f t="shared" si="59"/>
        <v>0.41607145631199993</v>
      </c>
      <c r="L586" s="272">
        <f t="shared" si="47"/>
        <v>0.41607145631199993</v>
      </c>
      <c r="M586" s="272"/>
      <c r="N586" s="272"/>
      <c r="O586" s="272"/>
      <c r="P586" s="272">
        <f t="shared" si="60"/>
        <v>0.46361123703600005</v>
      </c>
      <c r="Q586" s="272">
        <f t="shared" si="60"/>
        <v>0.45129458244400006</v>
      </c>
      <c r="R586" s="272">
        <f t="shared" si="48"/>
        <v>0.45129458244400006</v>
      </c>
      <c r="S586" s="272"/>
      <c r="T586" s="272">
        <f t="shared" si="61"/>
        <v>0.60304479997420035</v>
      </c>
      <c r="U586" s="272">
        <f t="shared" si="61"/>
        <v>0.59602328487492362</v>
      </c>
      <c r="V586" s="272">
        <f t="shared" si="61"/>
        <v>0.58349616086381129</v>
      </c>
      <c r="W586" s="272">
        <f t="shared" si="49"/>
        <v>0.58349616086381129</v>
      </c>
      <c r="X586" s="272"/>
      <c r="Y586" s="272"/>
      <c r="Z586" s="272"/>
      <c r="AA586" s="272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72">
        <f t="shared" si="58"/>
        <v>0.29402340267999999</v>
      </c>
      <c r="E587" s="272">
        <f t="shared" si="58"/>
        <v>0.28516295335999997</v>
      </c>
      <c r="F587" s="272">
        <f t="shared" si="46"/>
        <v>0.28516295335999997</v>
      </c>
      <c r="G587" s="272"/>
      <c r="H587" s="272"/>
      <c r="I587" s="272"/>
      <c r="J587" s="272">
        <f t="shared" si="59"/>
        <v>0.43720076421700005</v>
      </c>
      <c r="K587" s="272">
        <f t="shared" si="59"/>
        <v>0.41634847001399999</v>
      </c>
      <c r="L587" s="272">
        <f t="shared" si="47"/>
        <v>0.41634847001399999</v>
      </c>
      <c r="M587" s="272"/>
      <c r="N587" s="272"/>
      <c r="O587" s="272"/>
      <c r="P587" s="272">
        <f t="shared" si="60"/>
        <v>0.46343681127399999</v>
      </c>
      <c r="Q587" s="272">
        <f t="shared" si="60"/>
        <v>0.45145441318600005</v>
      </c>
      <c r="R587" s="272">
        <f t="shared" si="48"/>
        <v>0.45145441318600005</v>
      </c>
      <c r="S587" s="272"/>
      <c r="T587" s="272">
        <f t="shared" si="61"/>
        <v>0.60277773967793991</v>
      </c>
      <c r="U587" s="272">
        <f t="shared" si="61"/>
        <v>0.5959695063541276</v>
      </c>
      <c r="V587" s="272">
        <f t="shared" si="61"/>
        <v>0.58378472586430863</v>
      </c>
      <c r="W587" s="272">
        <f t="shared" si="49"/>
        <v>0.58378472586430863</v>
      </c>
      <c r="X587" s="272"/>
      <c r="Y587" s="272"/>
      <c r="Z587" s="272"/>
      <c r="AA587" s="272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72">
        <f t="shared" si="58"/>
        <v>0.29389050352000001</v>
      </c>
      <c r="E588" s="272">
        <f t="shared" si="58"/>
        <v>0.28528928336000003</v>
      </c>
      <c r="F588" s="272">
        <f t="shared" si="46"/>
        <v>0.28528928336000003</v>
      </c>
      <c r="G588" s="272"/>
      <c r="H588" s="272"/>
      <c r="I588" s="272"/>
      <c r="J588" s="272">
        <f t="shared" si="59"/>
        <v>0.43688303910800008</v>
      </c>
      <c r="K588" s="272">
        <f t="shared" si="59"/>
        <v>0.41662548371600006</v>
      </c>
      <c r="L588" s="272">
        <f t="shared" si="47"/>
        <v>0.41662548371600006</v>
      </c>
      <c r="M588" s="272"/>
      <c r="N588" s="272"/>
      <c r="O588" s="272"/>
      <c r="P588" s="272">
        <f t="shared" si="60"/>
        <v>0.46326238551200005</v>
      </c>
      <c r="Q588" s="272">
        <f t="shared" si="60"/>
        <v>0.45161424392800009</v>
      </c>
      <c r="R588" s="272">
        <f t="shared" si="48"/>
        <v>0.45161424392800009</v>
      </c>
      <c r="S588" s="272"/>
      <c r="T588" s="272">
        <f t="shared" si="61"/>
        <v>0.60251067938167957</v>
      </c>
      <c r="U588" s="272">
        <f t="shared" si="61"/>
        <v>0.5959157278333318</v>
      </c>
      <c r="V588" s="272">
        <f t="shared" si="61"/>
        <v>0.58407329086480619</v>
      </c>
      <c r="W588" s="272">
        <f t="shared" si="49"/>
        <v>0.58407329086480619</v>
      </c>
      <c r="X588" s="272"/>
      <c r="Y588" s="272"/>
      <c r="Z588" s="272"/>
      <c r="AA588" s="272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72">
        <f t="shared" si="58"/>
        <v>0.29375760436000004</v>
      </c>
      <c r="E589" s="272">
        <f t="shared" si="58"/>
        <v>0.28541561335999999</v>
      </c>
      <c r="F589" s="272">
        <f t="shared" si="46"/>
        <v>0.28541561335999999</v>
      </c>
      <c r="G589" s="272"/>
      <c r="H589" s="272"/>
      <c r="I589" s="272"/>
      <c r="J589" s="272">
        <f t="shared" si="59"/>
        <v>0.43656531399900012</v>
      </c>
      <c r="K589" s="272">
        <f t="shared" si="59"/>
        <v>0.41690249741800001</v>
      </c>
      <c r="L589" s="272">
        <f t="shared" si="47"/>
        <v>0.41690249741800001</v>
      </c>
      <c r="M589" s="272"/>
      <c r="N589" s="272"/>
      <c r="O589" s="272"/>
      <c r="P589" s="272">
        <f t="shared" si="60"/>
        <v>0.46308795975000006</v>
      </c>
      <c r="Q589" s="272">
        <f t="shared" si="60"/>
        <v>0.45177407467000008</v>
      </c>
      <c r="R589" s="272">
        <f t="shared" si="48"/>
        <v>0.45177407467000008</v>
      </c>
      <c r="S589" s="272"/>
      <c r="T589" s="272">
        <f t="shared" si="61"/>
        <v>0.60224361908541901</v>
      </c>
      <c r="U589" s="272">
        <f t="shared" si="61"/>
        <v>0.59586194931253578</v>
      </c>
      <c r="V589" s="272">
        <f t="shared" si="61"/>
        <v>0.58436185586530354</v>
      </c>
      <c r="W589" s="272">
        <f t="shared" si="49"/>
        <v>0.58436185586530354</v>
      </c>
      <c r="X589" s="272"/>
      <c r="Y589" s="272"/>
      <c r="Z589" s="272"/>
      <c r="AA589" s="272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72">
        <f t="shared" si="58"/>
        <v>0.2936247052</v>
      </c>
      <c r="E590" s="272">
        <f t="shared" si="58"/>
        <v>0.28554194335999999</v>
      </c>
      <c r="F590" s="272">
        <f t="shared" si="46"/>
        <v>0.28554194335999999</v>
      </c>
      <c r="G590" s="272"/>
      <c r="H590" s="272"/>
      <c r="I590" s="272"/>
      <c r="J590" s="272">
        <f t="shared" si="59"/>
        <v>0.43624758889000009</v>
      </c>
      <c r="K590" s="272">
        <f t="shared" si="59"/>
        <v>0.41717951112000001</v>
      </c>
      <c r="L590" s="272">
        <f t="shared" si="47"/>
        <v>0.41717951112000001</v>
      </c>
      <c r="M590" s="272"/>
      <c r="N590" s="272"/>
      <c r="O590" s="272"/>
      <c r="P590" s="272">
        <f t="shared" si="60"/>
        <v>0.462913533988</v>
      </c>
      <c r="Q590" s="272">
        <f t="shared" si="60"/>
        <v>0.45193390541200007</v>
      </c>
      <c r="R590" s="272">
        <f t="shared" si="48"/>
        <v>0.45193390541200007</v>
      </c>
      <c r="S590" s="272"/>
      <c r="T590" s="272">
        <f t="shared" si="61"/>
        <v>0.60197655878915868</v>
      </c>
      <c r="U590" s="272">
        <f t="shared" si="61"/>
        <v>0.59580817079173976</v>
      </c>
      <c r="V590" s="272">
        <f t="shared" si="61"/>
        <v>0.58465042086580099</v>
      </c>
      <c r="W590" s="272">
        <f t="shared" si="49"/>
        <v>0.58465042086580099</v>
      </c>
      <c r="X590" s="272"/>
      <c r="Y590" s="272"/>
      <c r="Z590" s="272"/>
      <c r="AA590" s="272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72">
        <f t="shared" si="58"/>
        <v>0.29349180604000003</v>
      </c>
      <c r="E591" s="272">
        <f t="shared" si="58"/>
        <v>0.28566827336</v>
      </c>
      <c r="F591" s="272">
        <f t="shared" si="46"/>
        <v>0.28566827336</v>
      </c>
      <c r="G591" s="272"/>
      <c r="H591" s="272"/>
      <c r="I591" s="272"/>
      <c r="J591" s="272">
        <f t="shared" si="59"/>
        <v>0.43592986378100007</v>
      </c>
      <c r="K591" s="272">
        <f t="shared" si="59"/>
        <v>0.41745652482200002</v>
      </c>
      <c r="L591" s="272">
        <f t="shared" si="47"/>
        <v>0.41745652482200002</v>
      </c>
      <c r="M591" s="272"/>
      <c r="N591" s="272"/>
      <c r="O591" s="272"/>
      <c r="P591" s="272">
        <f t="shared" si="60"/>
        <v>0.46273910822600006</v>
      </c>
      <c r="Q591" s="272">
        <f t="shared" si="60"/>
        <v>0.45209373615400006</v>
      </c>
      <c r="R591" s="272">
        <f t="shared" si="48"/>
        <v>0.45209373615400006</v>
      </c>
      <c r="S591" s="272"/>
      <c r="T591" s="272">
        <f t="shared" si="61"/>
        <v>0.60170949849289823</v>
      </c>
      <c r="U591" s="272">
        <f t="shared" si="61"/>
        <v>0.59575439227094384</v>
      </c>
      <c r="V591" s="272">
        <f t="shared" si="61"/>
        <v>0.58493898586629844</v>
      </c>
      <c r="W591" s="272">
        <f t="shared" si="49"/>
        <v>0.58493898586629844</v>
      </c>
      <c r="X591" s="272"/>
      <c r="Y591" s="272"/>
      <c r="Z591" s="272"/>
      <c r="AA591" s="272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72">
        <f t="shared" si="58"/>
        <v>0.29335890688000005</v>
      </c>
      <c r="E592" s="272">
        <f t="shared" si="58"/>
        <v>0.28579460336000001</v>
      </c>
      <c r="F592" s="272">
        <f t="shared" si="46"/>
        <v>0.28579460336000001</v>
      </c>
      <c r="G592" s="272"/>
      <c r="H592" s="272"/>
      <c r="I592" s="272"/>
      <c r="J592" s="272">
        <f t="shared" si="59"/>
        <v>0.4356121386720001</v>
      </c>
      <c r="K592" s="272">
        <f t="shared" si="59"/>
        <v>0.41773353852399997</v>
      </c>
      <c r="L592" s="272">
        <f t="shared" si="47"/>
        <v>0.41773353852399997</v>
      </c>
      <c r="M592" s="272"/>
      <c r="N592" s="272"/>
      <c r="O592" s="272"/>
      <c r="P592" s="272">
        <f t="shared" si="60"/>
        <v>0.46256468246400007</v>
      </c>
      <c r="Q592" s="272">
        <f t="shared" si="60"/>
        <v>0.45225356689600005</v>
      </c>
      <c r="R592" s="272">
        <f t="shared" si="48"/>
        <v>0.45225356689600005</v>
      </c>
      <c r="S592" s="272"/>
      <c r="T592" s="272">
        <f t="shared" si="61"/>
        <v>0.60144243819663779</v>
      </c>
      <c r="U592" s="272">
        <f t="shared" si="61"/>
        <v>0.59570061375014793</v>
      </c>
      <c r="V592" s="272">
        <f t="shared" si="61"/>
        <v>0.5852275508667959</v>
      </c>
      <c r="W592" s="272">
        <f t="shared" si="49"/>
        <v>0.5852275508667959</v>
      </c>
      <c r="X592" s="272"/>
      <c r="Y592" s="272"/>
      <c r="Z592" s="272"/>
      <c r="AA592" s="272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72">
        <f t="shared" si="58"/>
        <v>0.29322600772000001</v>
      </c>
      <c r="E593" s="272">
        <f t="shared" si="58"/>
        <v>0.28592093336000002</v>
      </c>
      <c r="F593" s="272">
        <f t="shared" si="46"/>
        <v>0.28592093336000002</v>
      </c>
      <c r="G593" s="272"/>
      <c r="H593" s="272"/>
      <c r="I593" s="272"/>
      <c r="J593" s="272">
        <f t="shared" si="59"/>
        <v>0.43529441356300008</v>
      </c>
      <c r="K593" s="272">
        <f t="shared" si="59"/>
        <v>0.41801055222600003</v>
      </c>
      <c r="L593" s="272">
        <f t="shared" si="47"/>
        <v>0.41801055222600003</v>
      </c>
      <c r="M593" s="272"/>
      <c r="N593" s="272"/>
      <c r="O593" s="272"/>
      <c r="P593" s="272">
        <f t="shared" si="60"/>
        <v>0.46239025670200001</v>
      </c>
      <c r="Q593" s="272">
        <f t="shared" si="60"/>
        <v>0.45241339763800004</v>
      </c>
      <c r="R593" s="272">
        <f t="shared" si="48"/>
        <v>0.45241339763800004</v>
      </c>
      <c r="S593" s="272"/>
      <c r="T593" s="272">
        <f t="shared" si="61"/>
        <v>0.60117537790037745</v>
      </c>
      <c r="U593" s="272">
        <f t="shared" si="61"/>
        <v>0.59564683522935191</v>
      </c>
      <c r="V593" s="272">
        <f t="shared" si="61"/>
        <v>0.58551611586729335</v>
      </c>
      <c r="W593" s="272">
        <f t="shared" si="49"/>
        <v>0.58551611586729335</v>
      </c>
      <c r="X593" s="272"/>
      <c r="Y593" s="272"/>
      <c r="Z593" s="272"/>
      <c r="AA593" s="272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72">
        <f t="shared" si="58"/>
        <v>0.29309310856000004</v>
      </c>
      <c r="E594" s="272">
        <f t="shared" si="58"/>
        <v>0.28604726335999997</v>
      </c>
      <c r="F594" s="272">
        <f t="shared" si="46"/>
        <v>0.28604726335999997</v>
      </c>
      <c r="G594" s="272"/>
      <c r="H594" s="272"/>
      <c r="I594" s="272"/>
      <c r="J594" s="272">
        <f t="shared" si="59"/>
        <v>0.43497668845400006</v>
      </c>
      <c r="K594" s="272">
        <f t="shared" si="59"/>
        <v>0.41828756592800004</v>
      </c>
      <c r="L594" s="272">
        <f t="shared" si="47"/>
        <v>0.41828756592800004</v>
      </c>
      <c r="M594" s="272"/>
      <c r="N594" s="272"/>
      <c r="O594" s="272"/>
      <c r="P594" s="272">
        <f t="shared" si="60"/>
        <v>0.46221583094000002</v>
      </c>
      <c r="Q594" s="272">
        <f t="shared" si="60"/>
        <v>0.45257322838000003</v>
      </c>
      <c r="R594" s="272">
        <f t="shared" si="48"/>
        <v>0.45257322838000003</v>
      </c>
      <c r="S594" s="272"/>
      <c r="T594" s="272">
        <f t="shared" si="61"/>
        <v>0.600908317604117</v>
      </c>
      <c r="U594" s="272">
        <f t="shared" si="61"/>
        <v>0.595593056708556</v>
      </c>
      <c r="V594" s="272">
        <f t="shared" si="61"/>
        <v>0.58580468086779081</v>
      </c>
      <c r="W594" s="272">
        <f t="shared" si="49"/>
        <v>0.58580468086779081</v>
      </c>
      <c r="X594" s="272"/>
      <c r="Y594" s="272"/>
      <c r="Z594" s="272"/>
      <c r="AA594" s="272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72">
        <f t="shared" si="58"/>
        <v>0.2929602094</v>
      </c>
      <c r="E595" s="272">
        <f t="shared" si="58"/>
        <v>0.28617359335999998</v>
      </c>
      <c r="F595" s="272">
        <f t="shared" si="46"/>
        <v>0.28617359335999998</v>
      </c>
      <c r="G595" s="272"/>
      <c r="H595" s="272"/>
      <c r="I595" s="272"/>
      <c r="J595" s="272">
        <f t="shared" si="59"/>
        <v>0.43465896334500004</v>
      </c>
      <c r="K595" s="272">
        <f t="shared" si="59"/>
        <v>0.41856457962999999</v>
      </c>
      <c r="L595" s="272">
        <f t="shared" si="47"/>
        <v>0.41856457962999999</v>
      </c>
      <c r="M595" s="272"/>
      <c r="N595" s="272"/>
      <c r="O595" s="272"/>
      <c r="P595" s="272">
        <f t="shared" si="60"/>
        <v>0.46204140517800002</v>
      </c>
      <c r="Q595" s="272">
        <f t="shared" si="60"/>
        <v>0.45273305912200001</v>
      </c>
      <c r="R595" s="272">
        <f t="shared" si="48"/>
        <v>0.45273305912200001</v>
      </c>
      <c r="S595" s="272"/>
      <c r="T595" s="272">
        <f t="shared" si="61"/>
        <v>0.60064125730785656</v>
      </c>
      <c r="U595" s="272">
        <f t="shared" si="61"/>
        <v>0.59553927818775998</v>
      </c>
      <c r="V595" s="272">
        <f t="shared" si="61"/>
        <v>0.58609324586828815</v>
      </c>
      <c r="W595" s="272">
        <f t="shared" si="49"/>
        <v>0.58609324586828815</v>
      </c>
      <c r="X595" s="272"/>
      <c r="Y595" s="272"/>
      <c r="Z595" s="272"/>
      <c r="AA595" s="272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72">
        <f t="shared" si="58"/>
        <v>0.29282731024000003</v>
      </c>
      <c r="E596" s="272">
        <f t="shared" si="58"/>
        <v>0.28629992335999999</v>
      </c>
      <c r="F596" s="272">
        <f t="shared" si="46"/>
        <v>0.28629992335999999</v>
      </c>
      <c r="G596" s="272"/>
      <c r="H596" s="272"/>
      <c r="I596" s="272"/>
      <c r="J596" s="272">
        <f t="shared" si="59"/>
        <v>0.43434123823600002</v>
      </c>
      <c r="K596" s="272">
        <f t="shared" si="59"/>
        <v>0.418841593332</v>
      </c>
      <c r="L596" s="272">
        <f t="shared" si="47"/>
        <v>0.418841593332</v>
      </c>
      <c r="M596" s="272"/>
      <c r="N596" s="272"/>
      <c r="O596" s="272"/>
      <c r="P596" s="272">
        <f t="shared" si="60"/>
        <v>0.46186697941599997</v>
      </c>
      <c r="Q596" s="272">
        <f t="shared" si="60"/>
        <v>0.452892889864</v>
      </c>
      <c r="R596" s="272">
        <f t="shared" si="48"/>
        <v>0.452892889864</v>
      </c>
      <c r="S596" s="272"/>
      <c r="T596" s="272">
        <f t="shared" si="61"/>
        <v>0.60037419701159611</v>
      </c>
      <c r="U596" s="272">
        <f t="shared" si="61"/>
        <v>0.59548549966696407</v>
      </c>
      <c r="V596" s="272">
        <f t="shared" si="61"/>
        <v>0.58638181086878571</v>
      </c>
      <c r="W596" s="272">
        <f t="shared" si="49"/>
        <v>0.58638181086878571</v>
      </c>
      <c r="X596" s="272"/>
      <c r="Y596" s="272"/>
      <c r="Z596" s="272"/>
      <c r="AA596" s="272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72">
        <f t="shared" si="58"/>
        <v>0.29269441107999999</v>
      </c>
      <c r="E597" s="272">
        <f t="shared" si="58"/>
        <v>0.28642625335999999</v>
      </c>
      <c r="F597" s="272">
        <f t="shared" si="46"/>
        <v>0.28642625335999999</v>
      </c>
      <c r="G597" s="272"/>
      <c r="H597" s="272"/>
      <c r="I597" s="272"/>
      <c r="J597" s="272">
        <f t="shared" si="59"/>
        <v>0.43402351312700005</v>
      </c>
      <c r="K597" s="272">
        <f t="shared" si="59"/>
        <v>0.419118607034</v>
      </c>
      <c r="L597" s="272">
        <f t="shared" si="47"/>
        <v>0.419118607034</v>
      </c>
      <c r="M597" s="272"/>
      <c r="N597" s="272"/>
      <c r="O597" s="272"/>
      <c r="P597" s="272">
        <f t="shared" si="60"/>
        <v>0.46169255365400003</v>
      </c>
      <c r="Q597" s="272">
        <f t="shared" si="60"/>
        <v>0.45305272060599999</v>
      </c>
      <c r="R597" s="272">
        <f t="shared" si="48"/>
        <v>0.45305272060599999</v>
      </c>
      <c r="S597" s="272"/>
      <c r="T597" s="272">
        <f t="shared" si="61"/>
        <v>0.60010713671533567</v>
      </c>
      <c r="U597" s="272">
        <f t="shared" si="61"/>
        <v>0.59543172114616805</v>
      </c>
      <c r="V597" s="272">
        <f t="shared" si="61"/>
        <v>0.58667037586928306</v>
      </c>
      <c r="W597" s="272">
        <f t="shared" si="49"/>
        <v>0.58667037586928306</v>
      </c>
      <c r="X597" s="272"/>
      <c r="Y597" s="272"/>
      <c r="Z597" s="272"/>
      <c r="AA597" s="272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72">
        <f t="shared" si="58"/>
        <v>0.29256151192000002</v>
      </c>
      <c r="E598" s="272">
        <f t="shared" si="58"/>
        <v>0.28655258336</v>
      </c>
      <c r="F598" s="272">
        <f t="shared" si="46"/>
        <v>0.28655258336</v>
      </c>
      <c r="G598" s="272"/>
      <c r="H598" s="272"/>
      <c r="I598" s="272"/>
      <c r="J598" s="272">
        <f t="shared" si="59"/>
        <v>0.43370578801800008</v>
      </c>
      <c r="K598" s="272">
        <f t="shared" si="59"/>
        <v>0.41939562073600001</v>
      </c>
      <c r="L598" s="272">
        <f t="shared" si="47"/>
        <v>0.41939562073600001</v>
      </c>
      <c r="M598" s="272"/>
      <c r="N598" s="272"/>
      <c r="O598" s="272"/>
      <c r="P598" s="272">
        <f t="shared" si="60"/>
        <v>0.46151812789200003</v>
      </c>
      <c r="Q598" s="272">
        <f t="shared" si="60"/>
        <v>0.45321255134799998</v>
      </c>
      <c r="R598" s="272">
        <f t="shared" si="48"/>
        <v>0.45321255134799998</v>
      </c>
      <c r="S598" s="272"/>
      <c r="T598" s="272">
        <f t="shared" si="61"/>
        <v>0.59984007641907533</v>
      </c>
      <c r="U598" s="272">
        <f t="shared" si="61"/>
        <v>0.59537794262537203</v>
      </c>
      <c r="V598" s="272">
        <f t="shared" si="61"/>
        <v>0.58695894086978062</v>
      </c>
      <c r="W598" s="272">
        <f t="shared" si="49"/>
        <v>0.58695894086978062</v>
      </c>
      <c r="X598" s="272"/>
      <c r="Y598" s="272"/>
      <c r="Z598" s="272"/>
      <c r="AA598" s="272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72">
        <f t="shared" si="58"/>
        <v>0.29242861275999998</v>
      </c>
      <c r="E599" s="272">
        <f t="shared" si="58"/>
        <v>0.28667891335999995</v>
      </c>
      <c r="F599" s="272">
        <f t="shared" si="46"/>
        <v>0.28667891335999995</v>
      </c>
      <c r="G599" s="272"/>
      <c r="H599" s="272"/>
      <c r="I599" s="272"/>
      <c r="J599" s="272">
        <f t="shared" si="59"/>
        <v>0.43338806290900006</v>
      </c>
      <c r="K599" s="272">
        <f t="shared" si="59"/>
        <v>0.41967263443800001</v>
      </c>
      <c r="L599" s="272">
        <f t="shared" si="47"/>
        <v>0.41967263443800001</v>
      </c>
      <c r="M599" s="272"/>
      <c r="N599" s="272"/>
      <c r="O599" s="272"/>
      <c r="P599" s="272">
        <f t="shared" si="60"/>
        <v>0.46134370212999998</v>
      </c>
      <c r="Q599" s="272">
        <f t="shared" si="60"/>
        <v>0.45337238208999997</v>
      </c>
      <c r="R599" s="272">
        <f t="shared" si="48"/>
        <v>0.45337238208999997</v>
      </c>
      <c r="S599" s="272"/>
      <c r="T599" s="272">
        <f t="shared" si="61"/>
        <v>0.59957301612281477</v>
      </c>
      <c r="U599" s="272">
        <f t="shared" si="61"/>
        <v>0.59532416410457611</v>
      </c>
      <c r="V599" s="272">
        <f t="shared" si="61"/>
        <v>0.58724750587027796</v>
      </c>
      <c r="W599" s="272">
        <f t="shared" si="49"/>
        <v>0.58724750587027796</v>
      </c>
      <c r="X599" s="272"/>
      <c r="Y599" s="272"/>
      <c r="Z599" s="272"/>
      <c r="AA599" s="272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72">
        <f t="shared" si="58"/>
        <v>0.29229571360000001</v>
      </c>
      <c r="E600" s="272">
        <f t="shared" si="58"/>
        <v>0.28680524336000002</v>
      </c>
      <c r="F600" s="272">
        <f t="shared" si="46"/>
        <v>0.28680524336000002</v>
      </c>
      <c r="G600" s="272"/>
      <c r="H600" s="272"/>
      <c r="I600" s="272"/>
      <c r="J600" s="272">
        <f t="shared" si="59"/>
        <v>0.43307033780000015</v>
      </c>
      <c r="K600" s="272">
        <f t="shared" si="59"/>
        <v>0.41994964814000008</v>
      </c>
      <c r="L600" s="272">
        <f t="shared" si="47"/>
        <v>0.41994964814000008</v>
      </c>
      <c r="M600" s="272"/>
      <c r="N600" s="272"/>
      <c r="O600" s="272"/>
      <c r="P600" s="272">
        <f t="shared" si="60"/>
        <v>0.46116927636800009</v>
      </c>
      <c r="Q600" s="272">
        <f t="shared" si="60"/>
        <v>0.45353221283200007</v>
      </c>
      <c r="R600" s="272">
        <f t="shared" si="48"/>
        <v>0.45353221283200007</v>
      </c>
      <c r="S600" s="272"/>
      <c r="T600" s="272">
        <f t="shared" si="61"/>
        <v>0.59930595582655455</v>
      </c>
      <c r="U600" s="272">
        <f t="shared" si="61"/>
        <v>0.5952703855837802</v>
      </c>
      <c r="V600" s="272">
        <f t="shared" si="61"/>
        <v>0.58753607087077553</v>
      </c>
      <c r="W600" s="272">
        <f t="shared" si="49"/>
        <v>0.58753607087077553</v>
      </c>
      <c r="X600" s="272"/>
      <c r="Y600" s="272"/>
      <c r="Z600" s="272"/>
      <c r="AA600" s="272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72">
        <f t="shared" si="58"/>
        <v>0.29216281444000003</v>
      </c>
      <c r="E601" s="272">
        <f t="shared" si="58"/>
        <v>0.28693157335999997</v>
      </c>
      <c r="F601" s="272">
        <f t="shared" si="46"/>
        <v>0.28693157335999997</v>
      </c>
      <c r="G601" s="272"/>
      <c r="H601" s="272"/>
      <c r="I601" s="272"/>
      <c r="J601" s="272">
        <f t="shared" si="59"/>
        <v>0.43275261269100007</v>
      </c>
      <c r="K601" s="272">
        <f t="shared" si="59"/>
        <v>0.42022666184200003</v>
      </c>
      <c r="L601" s="272">
        <f t="shared" si="47"/>
        <v>0.42022666184200003</v>
      </c>
      <c r="M601" s="272"/>
      <c r="N601" s="272"/>
      <c r="O601" s="272"/>
      <c r="P601" s="272">
        <f t="shared" si="60"/>
        <v>0.46099485060600004</v>
      </c>
      <c r="Q601" s="272">
        <f t="shared" si="60"/>
        <v>0.45369204357400006</v>
      </c>
      <c r="R601" s="272">
        <f t="shared" si="48"/>
        <v>0.45369204357400006</v>
      </c>
      <c r="S601" s="272"/>
      <c r="T601" s="272">
        <f t="shared" si="61"/>
        <v>0.59903889553029399</v>
      </c>
      <c r="U601" s="272">
        <f t="shared" si="61"/>
        <v>0.59521660706298429</v>
      </c>
      <c r="V601" s="272">
        <f t="shared" si="61"/>
        <v>0.58782463587127287</v>
      </c>
      <c r="W601" s="272">
        <f t="shared" si="49"/>
        <v>0.58782463587127287</v>
      </c>
      <c r="X601" s="272"/>
      <c r="Y601" s="272"/>
      <c r="Z601" s="272"/>
      <c r="AA601" s="272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72">
        <f t="shared" si="58"/>
        <v>0.29202991528</v>
      </c>
      <c r="E602" s="272">
        <f t="shared" si="58"/>
        <v>0.28705790336000003</v>
      </c>
      <c r="F602" s="272">
        <f t="shared" si="46"/>
        <v>0.28705790336000003</v>
      </c>
      <c r="G602" s="272"/>
      <c r="H602" s="272"/>
      <c r="I602" s="272"/>
      <c r="J602" s="272">
        <f t="shared" si="59"/>
        <v>0.4324348875820001</v>
      </c>
      <c r="K602" s="272">
        <f t="shared" si="59"/>
        <v>0.42050367554400003</v>
      </c>
      <c r="L602" s="272">
        <f t="shared" si="47"/>
        <v>0.42050367554400003</v>
      </c>
      <c r="M602" s="272"/>
      <c r="N602" s="272"/>
      <c r="O602" s="272"/>
      <c r="P602" s="272">
        <f t="shared" si="60"/>
        <v>0.46082042484400004</v>
      </c>
      <c r="Q602" s="272">
        <f t="shared" si="60"/>
        <v>0.45385187431600005</v>
      </c>
      <c r="R602" s="272">
        <f t="shared" si="48"/>
        <v>0.45385187431600005</v>
      </c>
      <c r="S602" s="272"/>
      <c r="T602" s="272">
        <f t="shared" si="61"/>
        <v>0.59877183523403366</v>
      </c>
      <c r="U602" s="272">
        <f t="shared" si="61"/>
        <v>0.59516282854218827</v>
      </c>
      <c r="V602" s="272">
        <f t="shared" si="61"/>
        <v>0.58811320087177021</v>
      </c>
      <c r="W602" s="272">
        <f t="shared" si="49"/>
        <v>0.58811320087177021</v>
      </c>
      <c r="X602" s="272"/>
      <c r="Y602" s="272"/>
      <c r="Z602" s="272"/>
      <c r="AA602" s="272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72">
        <f t="shared" si="58"/>
        <v>0.29189701612000002</v>
      </c>
      <c r="E603" s="272">
        <f t="shared" si="58"/>
        <v>0.28718423335999999</v>
      </c>
      <c r="F603" s="272">
        <f t="shared" si="46"/>
        <v>0.28718423335999999</v>
      </c>
      <c r="G603" s="272"/>
      <c r="H603" s="272"/>
      <c r="I603" s="272"/>
      <c r="J603" s="272">
        <f t="shared" si="59"/>
        <v>0.43211716247300008</v>
      </c>
      <c r="K603" s="272">
        <f t="shared" si="59"/>
        <v>0.42078068924600004</v>
      </c>
      <c r="L603" s="272">
        <f t="shared" si="47"/>
        <v>0.42078068924600004</v>
      </c>
      <c r="M603" s="272"/>
      <c r="N603" s="272"/>
      <c r="O603" s="272"/>
      <c r="P603" s="272">
        <f t="shared" si="60"/>
        <v>0.46064599908200005</v>
      </c>
      <c r="Q603" s="272">
        <f t="shared" si="60"/>
        <v>0.45401170505800004</v>
      </c>
      <c r="R603" s="272">
        <f t="shared" si="48"/>
        <v>0.45401170505800004</v>
      </c>
      <c r="S603" s="272"/>
      <c r="T603" s="272">
        <f t="shared" si="61"/>
        <v>0.59850477493777321</v>
      </c>
      <c r="U603" s="272">
        <f t="shared" si="61"/>
        <v>0.59510905002139225</v>
      </c>
      <c r="V603" s="272">
        <f t="shared" si="61"/>
        <v>0.58840176587226778</v>
      </c>
      <c r="W603" s="272">
        <f t="shared" si="49"/>
        <v>0.58840176587226778</v>
      </c>
      <c r="X603" s="272"/>
      <c r="Y603" s="272"/>
      <c r="Z603" s="272"/>
      <c r="AA603" s="272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72">
        <f t="shared" si="58"/>
        <v>0.29176411696000004</v>
      </c>
      <c r="E604" s="272">
        <f t="shared" si="58"/>
        <v>0.28731056336000005</v>
      </c>
      <c r="F604" s="272">
        <f t="shared" si="46"/>
        <v>0.28731056336000005</v>
      </c>
      <c r="G604" s="272"/>
      <c r="H604" s="272"/>
      <c r="I604" s="272"/>
      <c r="J604" s="272">
        <f t="shared" si="59"/>
        <v>0.43179943736400006</v>
      </c>
      <c r="K604" s="272">
        <f t="shared" si="59"/>
        <v>0.42105770294800005</v>
      </c>
      <c r="L604" s="272">
        <f t="shared" si="47"/>
        <v>0.42105770294800005</v>
      </c>
      <c r="M604" s="272"/>
      <c r="N604" s="272"/>
      <c r="O604" s="272"/>
      <c r="P604" s="272">
        <f t="shared" si="60"/>
        <v>0.46047157331999999</v>
      </c>
      <c r="Q604" s="272">
        <f t="shared" si="60"/>
        <v>0.45417153580000003</v>
      </c>
      <c r="R604" s="272">
        <f t="shared" si="48"/>
        <v>0.45417153580000003</v>
      </c>
      <c r="S604" s="272"/>
      <c r="T604" s="272">
        <f t="shared" si="61"/>
        <v>0.59823771464151276</v>
      </c>
      <c r="U604" s="272">
        <f t="shared" si="61"/>
        <v>0.59505527150059634</v>
      </c>
      <c r="V604" s="272">
        <f t="shared" si="61"/>
        <v>0.58869033087276512</v>
      </c>
      <c r="W604" s="272">
        <f t="shared" si="49"/>
        <v>0.58869033087276512</v>
      </c>
      <c r="X604" s="272"/>
      <c r="Y604" s="272"/>
      <c r="Z604" s="272"/>
      <c r="AA604" s="272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72">
        <f t="shared" si="58"/>
        <v>0.29163121780000001</v>
      </c>
      <c r="E605" s="272">
        <f t="shared" si="58"/>
        <v>0.28743689336</v>
      </c>
      <c r="F605" s="272">
        <f t="shared" si="46"/>
        <v>0.28743689336</v>
      </c>
      <c r="G605" s="272"/>
      <c r="H605" s="272"/>
      <c r="I605" s="272"/>
      <c r="J605" s="272">
        <f t="shared" si="59"/>
        <v>0.43148171225500009</v>
      </c>
      <c r="K605" s="272">
        <f t="shared" si="59"/>
        <v>0.42133471665000005</v>
      </c>
      <c r="L605" s="272">
        <f t="shared" si="47"/>
        <v>0.42133471665000005</v>
      </c>
      <c r="M605" s="272"/>
      <c r="N605" s="272"/>
      <c r="O605" s="272"/>
      <c r="P605" s="272">
        <f t="shared" si="60"/>
        <v>0.460297147558</v>
      </c>
      <c r="Q605" s="272">
        <f t="shared" si="60"/>
        <v>0.45433136654200001</v>
      </c>
      <c r="R605" s="272">
        <f t="shared" si="48"/>
        <v>0.45433136654200001</v>
      </c>
      <c r="S605" s="272"/>
      <c r="T605" s="272">
        <f t="shared" si="61"/>
        <v>0.59797065434525232</v>
      </c>
      <c r="U605" s="272">
        <f t="shared" si="61"/>
        <v>0.59500149297980043</v>
      </c>
      <c r="V605" s="272">
        <f t="shared" si="61"/>
        <v>0.58897889587326269</v>
      </c>
      <c r="W605" s="272">
        <f t="shared" si="49"/>
        <v>0.58897889587326269</v>
      </c>
      <c r="X605" s="272"/>
      <c r="Y605" s="272"/>
      <c r="Z605" s="272"/>
      <c r="AA605" s="272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72">
        <f t="shared" si="58"/>
        <v>0.29149831863999998</v>
      </c>
      <c r="E606" s="272">
        <f t="shared" si="58"/>
        <v>0.28756322336000001</v>
      </c>
      <c r="F606" s="272">
        <f t="shared" si="46"/>
        <v>0.28756322336000001</v>
      </c>
      <c r="G606" s="272"/>
      <c r="H606" s="272"/>
      <c r="I606" s="272"/>
      <c r="J606" s="272">
        <f t="shared" si="59"/>
        <v>0.43116398714600013</v>
      </c>
      <c r="K606" s="272">
        <f t="shared" si="59"/>
        <v>0.42161173035200006</v>
      </c>
      <c r="L606" s="272">
        <f t="shared" si="47"/>
        <v>0.42161173035200006</v>
      </c>
      <c r="M606" s="272"/>
      <c r="N606" s="272"/>
      <c r="O606" s="272"/>
      <c r="P606" s="272">
        <f t="shared" si="60"/>
        <v>0.46012272179600006</v>
      </c>
      <c r="Q606" s="272">
        <f t="shared" si="60"/>
        <v>0.454491197284</v>
      </c>
      <c r="R606" s="272">
        <f t="shared" si="48"/>
        <v>0.454491197284</v>
      </c>
      <c r="S606" s="272"/>
      <c r="T606" s="272">
        <f t="shared" si="61"/>
        <v>0.59770359404899187</v>
      </c>
      <c r="U606" s="272">
        <f t="shared" si="61"/>
        <v>0.59494771445900441</v>
      </c>
      <c r="V606" s="272">
        <f t="shared" si="61"/>
        <v>0.58926746087376003</v>
      </c>
      <c r="W606" s="272">
        <f t="shared" si="49"/>
        <v>0.58926746087376003</v>
      </c>
      <c r="X606" s="272"/>
      <c r="Y606" s="272"/>
      <c r="Z606" s="272"/>
      <c r="AA606" s="272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72">
        <f t="shared" si="58"/>
        <v>0.29136541948</v>
      </c>
      <c r="E607" s="272">
        <f t="shared" si="58"/>
        <v>0.28768955336000002</v>
      </c>
      <c r="F607" s="272">
        <f t="shared" si="46"/>
        <v>0.28768955336000002</v>
      </c>
      <c r="G607" s="272"/>
      <c r="H607" s="272"/>
      <c r="I607" s="272"/>
      <c r="J607" s="272">
        <f t="shared" si="59"/>
        <v>0.43084626203700005</v>
      </c>
      <c r="K607" s="272">
        <f t="shared" si="59"/>
        <v>0.42188874405400001</v>
      </c>
      <c r="L607" s="272">
        <f t="shared" si="47"/>
        <v>0.42188874405400001</v>
      </c>
      <c r="M607" s="272"/>
      <c r="N607" s="272"/>
      <c r="O607" s="272"/>
      <c r="P607" s="272">
        <f t="shared" si="60"/>
        <v>0.459948296034</v>
      </c>
      <c r="Q607" s="272">
        <f t="shared" si="60"/>
        <v>0.45465102802599999</v>
      </c>
      <c r="R607" s="272">
        <f t="shared" si="48"/>
        <v>0.45465102802599999</v>
      </c>
      <c r="S607" s="272"/>
      <c r="T607" s="272">
        <f t="shared" si="61"/>
        <v>0.59743653375273142</v>
      </c>
      <c r="U607" s="272">
        <f t="shared" si="61"/>
        <v>0.59489393593820838</v>
      </c>
      <c r="V607" s="272">
        <f t="shared" si="61"/>
        <v>0.58955602587425748</v>
      </c>
      <c r="W607" s="272">
        <f t="shared" si="49"/>
        <v>0.58955602587425748</v>
      </c>
      <c r="X607" s="272"/>
      <c r="Y607" s="272"/>
      <c r="Z607" s="272"/>
      <c r="AA607" s="272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72">
        <f t="shared" si="58"/>
        <v>0.29123252032000002</v>
      </c>
      <c r="E608" s="272">
        <f t="shared" si="58"/>
        <v>0.28781588335999997</v>
      </c>
      <c r="F608" s="272">
        <f t="shared" si="46"/>
        <v>0.28781588335999997</v>
      </c>
      <c r="G608" s="272"/>
      <c r="H608" s="272"/>
      <c r="I608" s="272"/>
      <c r="J608" s="272">
        <f t="shared" si="59"/>
        <v>0.43052853692800008</v>
      </c>
      <c r="K608" s="272">
        <f t="shared" si="59"/>
        <v>0.42216575775600002</v>
      </c>
      <c r="L608" s="272">
        <f t="shared" si="47"/>
        <v>0.42216575775600002</v>
      </c>
      <c r="M608" s="272"/>
      <c r="N608" s="272"/>
      <c r="O608" s="272"/>
      <c r="P608" s="272">
        <f t="shared" si="60"/>
        <v>0.45977387027200001</v>
      </c>
      <c r="Q608" s="272">
        <f t="shared" si="60"/>
        <v>0.45481085876799998</v>
      </c>
      <c r="R608" s="272">
        <f t="shared" si="48"/>
        <v>0.45481085876799998</v>
      </c>
      <c r="S608" s="272"/>
      <c r="T608" s="272">
        <f t="shared" si="61"/>
        <v>0.59716947345647109</v>
      </c>
      <c r="U608" s="272">
        <f t="shared" si="61"/>
        <v>0.59484015741741247</v>
      </c>
      <c r="V608" s="272">
        <f t="shared" si="61"/>
        <v>0.58984459087475494</v>
      </c>
      <c r="W608" s="272">
        <f t="shared" si="49"/>
        <v>0.58984459087475494</v>
      </c>
      <c r="X608" s="272"/>
      <c r="Y608" s="272"/>
      <c r="Z608" s="272"/>
      <c r="AA608" s="272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72">
        <f t="shared" si="58"/>
        <v>0.29109962115999999</v>
      </c>
      <c r="E609" s="272">
        <f t="shared" si="58"/>
        <v>0.28794221336000003</v>
      </c>
      <c r="F609" s="272">
        <f t="shared" si="46"/>
        <v>0.28794221336000003</v>
      </c>
      <c r="G609" s="272"/>
      <c r="H609" s="272"/>
      <c r="I609" s="272"/>
      <c r="J609" s="272">
        <f t="shared" si="59"/>
        <v>0.43021081181900006</v>
      </c>
      <c r="K609" s="272">
        <f t="shared" si="59"/>
        <v>0.42244277145800002</v>
      </c>
      <c r="L609" s="272">
        <f t="shared" si="47"/>
        <v>0.42244277145800002</v>
      </c>
      <c r="M609" s="272"/>
      <c r="N609" s="272"/>
      <c r="O609" s="272"/>
      <c r="P609" s="272">
        <f t="shared" si="60"/>
        <v>0.45959944451000001</v>
      </c>
      <c r="Q609" s="272">
        <f t="shared" si="60"/>
        <v>0.45497068951000003</v>
      </c>
      <c r="R609" s="272">
        <f t="shared" si="48"/>
        <v>0.45497068951000003</v>
      </c>
      <c r="S609" s="272"/>
      <c r="T609" s="272">
        <f t="shared" si="61"/>
        <v>0.59690241316021064</v>
      </c>
      <c r="U609" s="272">
        <f t="shared" si="61"/>
        <v>0.59478637889661656</v>
      </c>
      <c r="V609" s="272">
        <f t="shared" si="61"/>
        <v>0.59013315587525228</v>
      </c>
      <c r="W609" s="272">
        <f t="shared" si="49"/>
        <v>0.59013315587525228</v>
      </c>
      <c r="X609" s="272"/>
      <c r="Y609" s="272"/>
      <c r="Z609" s="272"/>
      <c r="AA609" s="272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72">
        <f t="shared" ref="D610:E673" si="62">$A610*B$157+$B610*B$158+$C610*B$159</f>
        <v>0.29096672200000001</v>
      </c>
      <c r="E610" s="272">
        <f t="shared" si="62"/>
        <v>0.28806854335999998</v>
      </c>
      <c r="F610" s="272">
        <f t="shared" si="46"/>
        <v>0.28806854335999998</v>
      </c>
      <c r="G610" s="272"/>
      <c r="H610" s="272"/>
      <c r="I610" s="272"/>
      <c r="J610" s="272">
        <f t="shared" ref="J610:K673" si="63">$A610*H$157+$B610*H$158+$C610*H$159</f>
        <v>0.42989308671000009</v>
      </c>
      <c r="K610" s="272">
        <f t="shared" si="63"/>
        <v>0.42271978516000003</v>
      </c>
      <c r="L610" s="272">
        <f t="shared" si="47"/>
        <v>0.42271978516000003</v>
      </c>
      <c r="M610" s="272"/>
      <c r="N610" s="272"/>
      <c r="O610" s="272"/>
      <c r="P610" s="272">
        <f t="shared" ref="P610:Q673" si="64">$A610*N$157+$B610*N$158+$C610*N$159</f>
        <v>0.45942501874800001</v>
      </c>
      <c r="Q610" s="272">
        <f t="shared" si="64"/>
        <v>0.45513052025200007</v>
      </c>
      <c r="R610" s="272">
        <f t="shared" si="48"/>
        <v>0.45513052025200007</v>
      </c>
      <c r="S610" s="272"/>
      <c r="T610" s="272">
        <f t="shared" ref="T610:V673" si="65">$A610*I$3+$B610*I$4+$C610*I$5</f>
        <v>0.59663535286395031</v>
      </c>
      <c r="U610" s="272">
        <f t="shared" si="65"/>
        <v>0.59473260037582054</v>
      </c>
      <c r="V610" s="272">
        <f t="shared" si="65"/>
        <v>0.59042172087574984</v>
      </c>
      <c r="W610" s="272">
        <f t="shared" si="49"/>
        <v>0.59042172087574984</v>
      </c>
      <c r="X610" s="272"/>
      <c r="Y610" s="272"/>
      <c r="Z610" s="272"/>
      <c r="AA610" s="272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72">
        <f t="shared" si="62"/>
        <v>0.29083382284000003</v>
      </c>
      <c r="E611" s="272">
        <f t="shared" si="62"/>
        <v>0.28819487336000005</v>
      </c>
      <c r="F611" s="272">
        <f t="shared" si="46"/>
        <v>0.28819487336000005</v>
      </c>
      <c r="G611" s="272"/>
      <c r="H611" s="272"/>
      <c r="I611" s="272"/>
      <c r="J611" s="272">
        <f t="shared" si="63"/>
        <v>0.42957536160100007</v>
      </c>
      <c r="K611" s="272">
        <f t="shared" si="63"/>
        <v>0.42299679886200003</v>
      </c>
      <c r="L611" s="272">
        <f t="shared" si="47"/>
        <v>0.42299679886200003</v>
      </c>
      <c r="M611" s="272"/>
      <c r="N611" s="272"/>
      <c r="O611" s="272"/>
      <c r="P611" s="272">
        <f t="shared" si="64"/>
        <v>0.45925059298600007</v>
      </c>
      <c r="Q611" s="272">
        <f t="shared" si="64"/>
        <v>0.45529035099400006</v>
      </c>
      <c r="R611" s="272">
        <f t="shared" si="48"/>
        <v>0.45529035099400006</v>
      </c>
      <c r="S611" s="272"/>
      <c r="T611" s="272">
        <f t="shared" si="65"/>
        <v>0.59636829256768986</v>
      </c>
      <c r="U611" s="272">
        <f t="shared" si="65"/>
        <v>0.59467882185502463</v>
      </c>
      <c r="V611" s="272">
        <f t="shared" si="65"/>
        <v>0.59071028587624719</v>
      </c>
      <c r="W611" s="272">
        <f t="shared" si="49"/>
        <v>0.59071028587624719</v>
      </c>
      <c r="X611" s="272"/>
      <c r="Y611" s="272"/>
      <c r="Z611" s="272"/>
      <c r="AA611" s="272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72">
        <f t="shared" si="62"/>
        <v>0.29070092368</v>
      </c>
      <c r="E612" s="272">
        <f t="shared" si="62"/>
        <v>0.28832120336</v>
      </c>
      <c r="F612" s="272">
        <f t="shared" si="46"/>
        <v>0.28832120336</v>
      </c>
      <c r="G612" s="272"/>
      <c r="H612" s="272"/>
      <c r="I612" s="272"/>
      <c r="J612" s="272">
        <f t="shared" si="63"/>
        <v>0.42925763649200011</v>
      </c>
      <c r="K612" s="272">
        <f t="shared" si="63"/>
        <v>0.42327381256400004</v>
      </c>
      <c r="L612" s="272">
        <f t="shared" si="47"/>
        <v>0.42327381256400004</v>
      </c>
      <c r="M612" s="272"/>
      <c r="N612" s="272"/>
      <c r="O612" s="272"/>
      <c r="P612" s="272">
        <f t="shared" si="64"/>
        <v>0.45907616722400002</v>
      </c>
      <c r="Q612" s="272">
        <f t="shared" si="64"/>
        <v>0.45545018173600005</v>
      </c>
      <c r="R612" s="272">
        <f t="shared" si="48"/>
        <v>0.45545018173600005</v>
      </c>
      <c r="S612" s="272"/>
      <c r="T612" s="272">
        <f t="shared" si="65"/>
        <v>0.59610123227142942</v>
      </c>
      <c r="U612" s="272">
        <f t="shared" si="65"/>
        <v>0.59462504333422861</v>
      </c>
      <c r="V612" s="272">
        <f t="shared" si="65"/>
        <v>0.59099885087674475</v>
      </c>
      <c r="W612" s="272">
        <f t="shared" si="49"/>
        <v>0.59099885087674475</v>
      </c>
      <c r="X612" s="272"/>
      <c r="Y612" s="272"/>
      <c r="Z612" s="272"/>
      <c r="AA612" s="272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72">
        <f t="shared" si="62"/>
        <v>0.29056802451999997</v>
      </c>
      <c r="E613" s="272">
        <f t="shared" si="62"/>
        <v>0.28844753336000001</v>
      </c>
      <c r="F613" s="272">
        <f t="shared" si="46"/>
        <v>0.28844753336000001</v>
      </c>
      <c r="G613" s="272"/>
      <c r="H613" s="272"/>
      <c r="I613" s="272"/>
      <c r="J613" s="272">
        <f t="shared" si="63"/>
        <v>0.42893991138300014</v>
      </c>
      <c r="K613" s="272">
        <f t="shared" si="63"/>
        <v>0.42355082626600005</v>
      </c>
      <c r="L613" s="272">
        <f t="shared" si="47"/>
        <v>0.42355082626600005</v>
      </c>
      <c r="M613" s="272"/>
      <c r="N613" s="272"/>
      <c r="O613" s="272"/>
      <c r="P613" s="272">
        <f t="shared" si="64"/>
        <v>0.45890174146200002</v>
      </c>
      <c r="Q613" s="272">
        <f t="shared" si="64"/>
        <v>0.45561001247800004</v>
      </c>
      <c r="R613" s="272">
        <f t="shared" si="48"/>
        <v>0.45561001247800004</v>
      </c>
      <c r="S613" s="272"/>
      <c r="T613" s="272">
        <f t="shared" si="65"/>
        <v>0.59583417197516897</v>
      </c>
      <c r="U613" s="272">
        <f t="shared" si="65"/>
        <v>0.5945712648134327</v>
      </c>
      <c r="V613" s="272">
        <f t="shared" si="65"/>
        <v>0.5912874158772421</v>
      </c>
      <c r="W613" s="272">
        <f t="shared" si="49"/>
        <v>0.5912874158772421</v>
      </c>
      <c r="X613" s="272"/>
      <c r="Y613" s="272"/>
      <c r="Z613" s="272"/>
      <c r="AA613" s="272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72">
        <f t="shared" si="62"/>
        <v>0.29043512535999999</v>
      </c>
      <c r="E614" s="272">
        <f t="shared" si="62"/>
        <v>0.28857386336000002</v>
      </c>
      <c r="F614" s="272">
        <f t="shared" si="46"/>
        <v>0.28857386336000002</v>
      </c>
      <c r="G614" s="272"/>
      <c r="H614" s="272"/>
      <c r="I614" s="272"/>
      <c r="J614" s="272">
        <f t="shared" si="63"/>
        <v>0.42862218627400006</v>
      </c>
      <c r="K614" s="272">
        <f t="shared" si="63"/>
        <v>0.42382783996800005</v>
      </c>
      <c r="L614" s="272">
        <f t="shared" si="47"/>
        <v>0.42382783996800005</v>
      </c>
      <c r="M614" s="272"/>
      <c r="N614" s="272"/>
      <c r="O614" s="272"/>
      <c r="P614" s="272">
        <f t="shared" si="64"/>
        <v>0.45872731570000003</v>
      </c>
      <c r="Q614" s="272">
        <f t="shared" si="64"/>
        <v>0.45576984322000003</v>
      </c>
      <c r="R614" s="272">
        <f t="shared" si="48"/>
        <v>0.45576984322000003</v>
      </c>
      <c r="S614" s="272"/>
      <c r="T614" s="272">
        <f t="shared" si="65"/>
        <v>0.59556711167890852</v>
      </c>
      <c r="U614" s="272">
        <f t="shared" si="65"/>
        <v>0.59451748629263668</v>
      </c>
      <c r="V614" s="272">
        <f t="shared" si="65"/>
        <v>0.59157598087773955</v>
      </c>
      <c r="W614" s="272">
        <f t="shared" si="49"/>
        <v>0.59157598087773955</v>
      </c>
      <c r="X614" s="272"/>
      <c r="Y614" s="272"/>
      <c r="Z614" s="272"/>
      <c r="AA614" s="272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72">
        <f t="shared" si="62"/>
        <v>0.29030222620000001</v>
      </c>
      <c r="E615" s="272">
        <f t="shared" si="62"/>
        <v>0.28870019336000002</v>
      </c>
      <c r="F615" s="272">
        <f t="shared" si="46"/>
        <v>0.28870019336000002</v>
      </c>
      <c r="G615" s="272"/>
      <c r="H615" s="272"/>
      <c r="I615" s="272"/>
      <c r="J615" s="272">
        <f t="shared" si="63"/>
        <v>0.42830446116500009</v>
      </c>
      <c r="K615" s="272">
        <f t="shared" si="63"/>
        <v>0.42410485367</v>
      </c>
      <c r="L615" s="272">
        <f t="shared" si="47"/>
        <v>0.42410485367</v>
      </c>
      <c r="M615" s="272"/>
      <c r="N615" s="272"/>
      <c r="O615" s="272"/>
      <c r="P615" s="272">
        <f t="shared" si="64"/>
        <v>0.45855288993800003</v>
      </c>
      <c r="Q615" s="272">
        <f t="shared" si="64"/>
        <v>0.45592967396200001</v>
      </c>
      <c r="R615" s="272">
        <f t="shared" si="48"/>
        <v>0.45592967396200001</v>
      </c>
      <c r="S615" s="272"/>
      <c r="T615" s="272">
        <f t="shared" si="65"/>
        <v>0.59530005138264819</v>
      </c>
      <c r="U615" s="272">
        <f t="shared" si="65"/>
        <v>0.59446370777184077</v>
      </c>
      <c r="V615" s="272">
        <f t="shared" si="65"/>
        <v>0.591864545878237</v>
      </c>
      <c r="W615" s="272">
        <f t="shared" si="49"/>
        <v>0.591864545878237</v>
      </c>
      <c r="X615" s="272"/>
      <c r="Y615" s="272"/>
      <c r="Z615" s="272"/>
      <c r="AA615" s="272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72">
        <f t="shared" si="62"/>
        <v>0.29016932704000004</v>
      </c>
      <c r="E616" s="272">
        <f t="shared" si="62"/>
        <v>0.28882652336000003</v>
      </c>
      <c r="F616" s="272">
        <f t="shared" si="46"/>
        <v>0.28882652336000003</v>
      </c>
      <c r="G616" s="272"/>
      <c r="H616" s="272"/>
      <c r="I616" s="272"/>
      <c r="J616" s="272">
        <f t="shared" si="63"/>
        <v>0.42798673605600013</v>
      </c>
      <c r="K616" s="272">
        <f t="shared" si="63"/>
        <v>0.42438186737200007</v>
      </c>
      <c r="L616" s="272">
        <f t="shared" si="47"/>
        <v>0.42438186737200007</v>
      </c>
      <c r="M616" s="272"/>
      <c r="N616" s="272"/>
      <c r="O616" s="272"/>
      <c r="P616" s="272">
        <f t="shared" si="64"/>
        <v>0.45837846417600003</v>
      </c>
      <c r="Q616" s="272">
        <f t="shared" si="64"/>
        <v>0.456089504704</v>
      </c>
      <c r="R616" s="272">
        <f t="shared" si="48"/>
        <v>0.456089504704</v>
      </c>
      <c r="S616" s="272"/>
      <c r="T616" s="272">
        <f t="shared" si="65"/>
        <v>0.59503299108638774</v>
      </c>
      <c r="U616" s="272">
        <f t="shared" si="65"/>
        <v>0.59440992925104486</v>
      </c>
      <c r="V616" s="272">
        <f t="shared" si="65"/>
        <v>0.59215311087873446</v>
      </c>
      <c r="W616" s="272">
        <f t="shared" si="49"/>
        <v>0.59215311087873446</v>
      </c>
      <c r="X616" s="272"/>
      <c r="Y616" s="272"/>
      <c r="Z616" s="272"/>
      <c r="AA616" s="272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72">
        <f t="shared" si="62"/>
        <v>0.29003642787999995</v>
      </c>
      <c r="E617" s="272">
        <f t="shared" si="62"/>
        <v>0.28895285335999998</v>
      </c>
      <c r="F617" s="272">
        <f t="shared" si="46"/>
        <v>0.28895285335999998</v>
      </c>
      <c r="G617" s="272"/>
      <c r="H617" s="272"/>
      <c r="I617" s="272"/>
      <c r="J617" s="272">
        <f t="shared" si="63"/>
        <v>0.42766901094700005</v>
      </c>
      <c r="K617" s="272">
        <f t="shared" si="63"/>
        <v>0.42465888107400002</v>
      </c>
      <c r="L617" s="272">
        <f t="shared" si="47"/>
        <v>0.42465888107400002</v>
      </c>
      <c r="M617" s="272"/>
      <c r="N617" s="272"/>
      <c r="O617" s="272"/>
      <c r="P617" s="272">
        <f t="shared" si="64"/>
        <v>0.45820403841400004</v>
      </c>
      <c r="Q617" s="272">
        <f t="shared" si="64"/>
        <v>0.45624933544599999</v>
      </c>
      <c r="R617" s="272">
        <f t="shared" si="48"/>
        <v>0.45624933544599999</v>
      </c>
      <c r="S617" s="272"/>
      <c r="T617" s="272">
        <f t="shared" si="65"/>
        <v>0.5947659307901273</v>
      </c>
      <c r="U617" s="272">
        <f t="shared" si="65"/>
        <v>0.59435615073024883</v>
      </c>
      <c r="V617" s="272">
        <f t="shared" si="65"/>
        <v>0.59244167587923191</v>
      </c>
      <c r="W617" s="272">
        <f t="shared" si="49"/>
        <v>0.59244167587923191</v>
      </c>
      <c r="X617" s="272"/>
      <c r="Y617" s="272"/>
      <c r="Z617" s="272"/>
      <c r="AA617" s="272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72">
        <f t="shared" si="62"/>
        <v>0.28990352872000003</v>
      </c>
      <c r="E618" s="272">
        <f t="shared" si="62"/>
        <v>0.28907918335999999</v>
      </c>
      <c r="F618" s="272">
        <f t="shared" si="46"/>
        <v>0.28907918335999999</v>
      </c>
      <c r="G618" s="272"/>
      <c r="H618" s="272"/>
      <c r="I618" s="272"/>
      <c r="J618" s="272">
        <f t="shared" si="63"/>
        <v>0.42735128583800008</v>
      </c>
      <c r="K618" s="272">
        <f t="shared" si="63"/>
        <v>0.42493589477600002</v>
      </c>
      <c r="L618" s="272">
        <f t="shared" si="47"/>
        <v>0.42493589477600002</v>
      </c>
      <c r="M618" s="272"/>
      <c r="N618" s="272"/>
      <c r="O618" s="272"/>
      <c r="P618" s="272">
        <f t="shared" si="64"/>
        <v>0.45802961265200004</v>
      </c>
      <c r="Q618" s="272">
        <f t="shared" si="64"/>
        <v>0.45640916618799998</v>
      </c>
      <c r="R618" s="272">
        <f t="shared" si="48"/>
        <v>0.45640916618799998</v>
      </c>
      <c r="S618" s="272"/>
      <c r="T618" s="272">
        <f t="shared" si="65"/>
        <v>0.59449887049386685</v>
      </c>
      <c r="U618" s="272">
        <f t="shared" si="65"/>
        <v>0.59430237220945292</v>
      </c>
      <c r="V618" s="272">
        <f t="shared" si="65"/>
        <v>0.59273024087972925</v>
      </c>
      <c r="W618" s="272">
        <f t="shared" si="49"/>
        <v>0.59273024087972925</v>
      </c>
      <c r="X618" s="272"/>
      <c r="Y618" s="272"/>
      <c r="Z618" s="272"/>
      <c r="AA618" s="272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72">
        <f t="shared" si="62"/>
        <v>0.28977062955999999</v>
      </c>
      <c r="E619" s="272">
        <f t="shared" si="62"/>
        <v>0.28920551336</v>
      </c>
      <c r="F619" s="272">
        <f t="shared" si="46"/>
        <v>0.28920551336</v>
      </c>
      <c r="G619" s="272"/>
      <c r="H619" s="272"/>
      <c r="I619" s="272"/>
      <c r="J619" s="272">
        <f t="shared" si="63"/>
        <v>0.42703356072900006</v>
      </c>
      <c r="K619" s="272">
        <f t="shared" si="63"/>
        <v>0.42521290847800008</v>
      </c>
      <c r="L619" s="272">
        <f t="shared" si="47"/>
        <v>0.42521290847800008</v>
      </c>
      <c r="M619" s="272"/>
      <c r="N619" s="272"/>
      <c r="O619" s="272"/>
      <c r="P619" s="272">
        <f t="shared" si="64"/>
        <v>0.45785518689000004</v>
      </c>
      <c r="Q619" s="272">
        <f t="shared" si="64"/>
        <v>0.45656899692999997</v>
      </c>
      <c r="R619" s="272">
        <f t="shared" si="48"/>
        <v>0.45656899692999997</v>
      </c>
      <c r="S619" s="272"/>
      <c r="T619" s="272">
        <f t="shared" si="65"/>
        <v>0.59423181019760651</v>
      </c>
      <c r="U619" s="272">
        <f t="shared" si="65"/>
        <v>0.5942485936886569</v>
      </c>
      <c r="V619" s="272">
        <f t="shared" si="65"/>
        <v>0.59301880588022671</v>
      </c>
      <c r="W619" s="272">
        <f t="shared" si="49"/>
        <v>0.59301880588022671</v>
      </c>
      <c r="X619" s="272"/>
      <c r="Y619" s="272"/>
      <c r="Z619" s="272"/>
      <c r="AA619" s="272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72">
        <f t="shared" si="62"/>
        <v>0.28963773040000002</v>
      </c>
      <c r="E620" s="272">
        <f t="shared" si="62"/>
        <v>0.28933184336000001</v>
      </c>
      <c r="F620" s="272">
        <f t="shared" si="46"/>
        <v>0.28933184336000001</v>
      </c>
      <c r="G620" s="272"/>
      <c r="H620" s="272"/>
      <c r="I620" s="272"/>
      <c r="J620" s="272">
        <f t="shared" si="63"/>
        <v>0.42671583562000004</v>
      </c>
      <c r="K620" s="272">
        <f t="shared" si="63"/>
        <v>0.42548992218000004</v>
      </c>
      <c r="L620" s="272">
        <f t="shared" si="47"/>
        <v>0.42548992218000004</v>
      </c>
      <c r="M620" s="272"/>
      <c r="N620" s="272"/>
      <c r="O620" s="272"/>
      <c r="P620" s="272">
        <f t="shared" si="64"/>
        <v>0.45768076112799999</v>
      </c>
      <c r="Q620" s="272">
        <f t="shared" si="64"/>
        <v>0.45672882767199996</v>
      </c>
      <c r="R620" s="272">
        <f t="shared" si="48"/>
        <v>0.45672882767199996</v>
      </c>
      <c r="S620" s="272"/>
      <c r="T620" s="272">
        <f t="shared" si="65"/>
        <v>0.59396474990134607</v>
      </c>
      <c r="U620" s="272">
        <f t="shared" si="65"/>
        <v>0.59419481516786099</v>
      </c>
      <c r="V620" s="272">
        <f t="shared" si="65"/>
        <v>0.59330737088072416</v>
      </c>
      <c r="W620" s="272">
        <f t="shared" si="49"/>
        <v>0.59330737088072416</v>
      </c>
      <c r="X620" s="272"/>
      <c r="Y620" s="272"/>
      <c r="Z620" s="272"/>
      <c r="AA620" s="272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72">
        <f t="shared" si="62"/>
        <v>0.28950483123999998</v>
      </c>
      <c r="E621" s="272">
        <f t="shared" si="62"/>
        <v>0.28945817336000002</v>
      </c>
      <c r="F621" s="272">
        <f t="shared" si="46"/>
        <v>0.28945817336000002</v>
      </c>
      <c r="G621" s="272"/>
      <c r="H621" s="272"/>
      <c r="I621" s="272"/>
      <c r="J621" s="272">
        <f t="shared" si="63"/>
        <v>0.42639811051100002</v>
      </c>
      <c r="K621" s="272">
        <f t="shared" si="63"/>
        <v>0.42576693588199999</v>
      </c>
      <c r="L621" s="272">
        <f t="shared" si="47"/>
        <v>0.42576693588199999</v>
      </c>
      <c r="M621" s="272"/>
      <c r="N621" s="272"/>
      <c r="O621" s="272"/>
      <c r="P621" s="272">
        <f t="shared" si="64"/>
        <v>0.45750633536599999</v>
      </c>
      <c r="Q621" s="272">
        <f t="shared" si="64"/>
        <v>0.45688865841399995</v>
      </c>
      <c r="R621" s="272">
        <f t="shared" si="48"/>
        <v>0.45688865841399995</v>
      </c>
      <c r="S621" s="272"/>
      <c r="T621" s="272">
        <f t="shared" si="65"/>
        <v>0.59369768960508562</v>
      </c>
      <c r="U621" s="272">
        <f t="shared" si="65"/>
        <v>0.59414103664706497</v>
      </c>
      <c r="V621" s="272">
        <f t="shared" si="65"/>
        <v>0.59359593588122161</v>
      </c>
      <c r="W621" s="272">
        <f t="shared" si="49"/>
        <v>0.59359593588122161</v>
      </c>
      <c r="X621" s="272"/>
      <c r="Y621" s="272"/>
      <c r="Z621" s="272"/>
      <c r="AA621" s="272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72">
        <f t="shared" si="62"/>
        <v>0.28937193208</v>
      </c>
      <c r="E622" s="272">
        <f t="shared" si="62"/>
        <v>0.28958450336000002</v>
      </c>
      <c r="F622" s="272">
        <f t="shared" si="46"/>
        <v>0.28937193208</v>
      </c>
      <c r="G622" s="272"/>
      <c r="H622" s="272"/>
      <c r="I622" s="272"/>
      <c r="J622" s="272">
        <f t="shared" si="63"/>
        <v>0.42608038540200011</v>
      </c>
      <c r="K622" s="272">
        <f t="shared" si="63"/>
        <v>0.42604394958400005</v>
      </c>
      <c r="L622" s="272">
        <f t="shared" si="47"/>
        <v>0.42604394958400005</v>
      </c>
      <c r="M622" s="272"/>
      <c r="N622" s="272"/>
      <c r="O622" s="272"/>
      <c r="P622" s="272">
        <f t="shared" si="64"/>
        <v>0.45733190960400005</v>
      </c>
      <c r="Q622" s="272">
        <f t="shared" si="64"/>
        <v>0.45704848915600005</v>
      </c>
      <c r="R622" s="272">
        <f t="shared" si="48"/>
        <v>0.45704848915600005</v>
      </c>
      <c r="S622" s="272"/>
      <c r="T622" s="272">
        <f t="shared" si="65"/>
        <v>0.59343062930882529</v>
      </c>
      <c r="U622" s="272">
        <f t="shared" si="65"/>
        <v>0.59408725812626906</v>
      </c>
      <c r="V622" s="272">
        <f t="shared" si="65"/>
        <v>0.59388450088171907</v>
      </c>
      <c r="W622" s="272">
        <f t="shared" si="49"/>
        <v>0.59343062930882529</v>
      </c>
      <c r="X622" s="272"/>
      <c r="Y622" s="272"/>
      <c r="Z622" s="272"/>
      <c r="AA622" s="272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72">
        <f t="shared" si="62"/>
        <v>0.28923903291999997</v>
      </c>
      <c r="E623" s="272">
        <f t="shared" si="62"/>
        <v>0.28971083336000003</v>
      </c>
      <c r="F623" s="272">
        <f t="shared" si="46"/>
        <v>0.28923903291999997</v>
      </c>
      <c r="G623" s="272"/>
      <c r="H623" s="272"/>
      <c r="I623" s="272"/>
      <c r="J623" s="272">
        <f t="shared" si="63"/>
        <v>0.42576266029300008</v>
      </c>
      <c r="K623" s="272">
        <f t="shared" si="63"/>
        <v>0.426320963286</v>
      </c>
      <c r="L623" s="272">
        <f t="shared" si="47"/>
        <v>0.42576266029300008</v>
      </c>
      <c r="M623" s="272"/>
      <c r="N623" s="272"/>
      <c r="O623" s="272"/>
      <c r="P623" s="272">
        <f t="shared" si="64"/>
        <v>0.45715748384200006</v>
      </c>
      <c r="Q623" s="272">
        <f t="shared" si="64"/>
        <v>0.45720831989800004</v>
      </c>
      <c r="R623" s="272">
        <f t="shared" si="48"/>
        <v>0.45715748384200006</v>
      </c>
      <c r="S623" s="272"/>
      <c r="T623" s="272">
        <f t="shared" si="65"/>
        <v>0.59316356901256473</v>
      </c>
      <c r="U623" s="272">
        <f t="shared" si="65"/>
        <v>0.59403347960547304</v>
      </c>
      <c r="V623" s="272">
        <f t="shared" si="65"/>
        <v>0.59417306588221641</v>
      </c>
      <c r="W623" s="272">
        <f t="shared" si="49"/>
        <v>0.59316356901256473</v>
      </c>
      <c r="X623" s="272"/>
      <c r="Y623" s="272"/>
      <c r="Z623" s="272"/>
      <c r="AA623" s="272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72">
        <f t="shared" si="62"/>
        <v>0.28910613375999999</v>
      </c>
      <c r="E624" s="272">
        <f t="shared" si="62"/>
        <v>0.28983716336000004</v>
      </c>
      <c r="F624" s="272">
        <f t="shared" si="46"/>
        <v>0.28910613375999999</v>
      </c>
      <c r="G624" s="272"/>
      <c r="H624" s="272"/>
      <c r="I624" s="272"/>
      <c r="J624" s="272">
        <f t="shared" si="63"/>
        <v>0.42544493518400006</v>
      </c>
      <c r="K624" s="272">
        <f t="shared" si="63"/>
        <v>0.42659797698800006</v>
      </c>
      <c r="L624" s="272">
        <f t="shared" si="47"/>
        <v>0.42544493518400006</v>
      </c>
      <c r="M624" s="272"/>
      <c r="N624" s="272"/>
      <c r="O624" s="272"/>
      <c r="P624" s="272">
        <f t="shared" si="64"/>
        <v>0.45698305808000006</v>
      </c>
      <c r="Q624" s="272">
        <f t="shared" si="64"/>
        <v>0.45736815064000003</v>
      </c>
      <c r="R624" s="272">
        <f t="shared" si="48"/>
        <v>0.45698305808000006</v>
      </c>
      <c r="S624" s="272"/>
      <c r="T624" s="272">
        <f t="shared" si="65"/>
        <v>0.59289650871630439</v>
      </c>
      <c r="U624" s="272">
        <f t="shared" si="65"/>
        <v>0.59397970108467713</v>
      </c>
      <c r="V624" s="272">
        <f t="shared" si="65"/>
        <v>0.59446163088271398</v>
      </c>
      <c r="W624" s="272">
        <f t="shared" si="49"/>
        <v>0.59289650871630439</v>
      </c>
      <c r="X624" s="272"/>
      <c r="Y624" s="272"/>
      <c r="Z624" s="272"/>
      <c r="AA624" s="272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72">
        <f t="shared" si="62"/>
        <v>0.28897323460000002</v>
      </c>
      <c r="E625" s="272">
        <f t="shared" si="62"/>
        <v>0.28996349336000005</v>
      </c>
      <c r="F625" s="272">
        <f t="shared" si="46"/>
        <v>0.28897323460000002</v>
      </c>
      <c r="G625" s="272"/>
      <c r="H625" s="272"/>
      <c r="I625" s="272"/>
      <c r="J625" s="272">
        <f t="shared" si="63"/>
        <v>0.42512721007500004</v>
      </c>
      <c r="K625" s="272">
        <f t="shared" si="63"/>
        <v>0.42687499069000007</v>
      </c>
      <c r="L625" s="272">
        <f t="shared" si="47"/>
        <v>0.42512721007500004</v>
      </c>
      <c r="M625" s="272"/>
      <c r="N625" s="272"/>
      <c r="O625" s="272"/>
      <c r="P625" s="272">
        <f t="shared" si="64"/>
        <v>0.45680863231800006</v>
      </c>
      <c r="Q625" s="272">
        <f t="shared" si="64"/>
        <v>0.45752798138200002</v>
      </c>
      <c r="R625" s="272">
        <f t="shared" si="48"/>
        <v>0.45680863231800006</v>
      </c>
      <c r="S625" s="272"/>
      <c r="T625" s="272">
        <f t="shared" si="65"/>
        <v>0.59262944842004395</v>
      </c>
      <c r="U625" s="272">
        <f t="shared" si="65"/>
        <v>0.5939259225638811</v>
      </c>
      <c r="V625" s="272">
        <f t="shared" si="65"/>
        <v>0.59475019588321132</v>
      </c>
      <c r="W625" s="272">
        <f t="shared" si="49"/>
        <v>0.59262944842004395</v>
      </c>
      <c r="X625" s="272"/>
      <c r="Y625" s="272"/>
      <c r="Z625" s="272"/>
      <c r="AA625" s="272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72">
        <f t="shared" si="62"/>
        <v>0.28884033543999998</v>
      </c>
      <c r="E626" s="272">
        <f t="shared" si="62"/>
        <v>0.29008982336</v>
      </c>
      <c r="F626" s="272">
        <f t="shared" si="46"/>
        <v>0.28884033543999998</v>
      </c>
      <c r="G626" s="272"/>
      <c r="H626" s="272"/>
      <c r="I626" s="272"/>
      <c r="J626" s="272">
        <f t="shared" si="63"/>
        <v>0.42480948496600007</v>
      </c>
      <c r="K626" s="272">
        <f t="shared" si="63"/>
        <v>0.42715200439200002</v>
      </c>
      <c r="L626" s="272">
        <f t="shared" si="47"/>
        <v>0.42480948496600007</v>
      </c>
      <c r="M626" s="272"/>
      <c r="N626" s="272"/>
      <c r="O626" s="272"/>
      <c r="P626" s="272">
        <f t="shared" si="64"/>
        <v>0.45663420655600007</v>
      </c>
      <c r="Q626" s="272">
        <f t="shared" si="64"/>
        <v>0.457687812124</v>
      </c>
      <c r="R626" s="272">
        <f t="shared" si="48"/>
        <v>0.45663420655600007</v>
      </c>
      <c r="S626" s="272"/>
      <c r="T626" s="272">
        <f t="shared" si="65"/>
        <v>0.59236238812378361</v>
      </c>
      <c r="U626" s="272">
        <f t="shared" si="65"/>
        <v>0.59387214404308519</v>
      </c>
      <c r="V626" s="272">
        <f t="shared" si="65"/>
        <v>0.59503876088370888</v>
      </c>
      <c r="W626" s="272">
        <f t="shared" si="49"/>
        <v>0.59236238812378361</v>
      </c>
      <c r="X626" s="272"/>
      <c r="Y626" s="272"/>
      <c r="Z626" s="272"/>
      <c r="AA626" s="272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72">
        <f t="shared" si="62"/>
        <v>0.28870743628000001</v>
      </c>
      <c r="E627" s="272">
        <f t="shared" si="62"/>
        <v>0.29021615336000006</v>
      </c>
      <c r="F627" s="272">
        <f t="shared" si="46"/>
        <v>0.28870743628000001</v>
      </c>
      <c r="G627" s="272"/>
      <c r="H627" s="272"/>
      <c r="I627" s="272"/>
      <c r="J627" s="272">
        <f t="shared" si="63"/>
        <v>0.42449175985700005</v>
      </c>
      <c r="K627" s="272">
        <f t="shared" si="63"/>
        <v>0.42742901809400002</v>
      </c>
      <c r="L627" s="272">
        <f t="shared" si="47"/>
        <v>0.42449175985700005</v>
      </c>
      <c r="M627" s="272"/>
      <c r="N627" s="272"/>
      <c r="O627" s="272"/>
      <c r="P627" s="272">
        <f t="shared" si="64"/>
        <v>0.45645978079400007</v>
      </c>
      <c r="Q627" s="272">
        <f t="shared" si="64"/>
        <v>0.45784764286599999</v>
      </c>
      <c r="R627" s="272">
        <f t="shared" si="48"/>
        <v>0.45645978079400007</v>
      </c>
      <c r="S627" s="272"/>
      <c r="T627" s="272">
        <f t="shared" si="65"/>
        <v>0.59209532782752317</v>
      </c>
      <c r="U627" s="272">
        <f t="shared" si="65"/>
        <v>0.59381836552228928</v>
      </c>
      <c r="V627" s="272">
        <f t="shared" si="65"/>
        <v>0.59532732588420623</v>
      </c>
      <c r="W627" s="272">
        <f t="shared" si="49"/>
        <v>0.59209532782752317</v>
      </c>
      <c r="X627" s="272"/>
      <c r="Y627" s="272"/>
      <c r="Z627" s="272"/>
      <c r="AA627" s="272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72">
        <f t="shared" si="62"/>
        <v>0.28857453712000003</v>
      </c>
      <c r="E628" s="272">
        <f t="shared" si="62"/>
        <v>0.29034248336000001</v>
      </c>
      <c r="F628" s="272">
        <f t="shared" si="46"/>
        <v>0.28857453712000003</v>
      </c>
      <c r="G628" s="272"/>
      <c r="H628" s="272"/>
      <c r="I628" s="272"/>
      <c r="J628" s="272">
        <f t="shared" si="63"/>
        <v>0.42417403474800008</v>
      </c>
      <c r="K628" s="272">
        <f t="shared" si="63"/>
        <v>0.42770603179600009</v>
      </c>
      <c r="L628" s="272">
        <f t="shared" si="47"/>
        <v>0.42417403474800008</v>
      </c>
      <c r="M628" s="272"/>
      <c r="N628" s="272"/>
      <c r="O628" s="272"/>
      <c r="P628" s="272">
        <f t="shared" si="64"/>
        <v>0.45628535503200007</v>
      </c>
      <c r="Q628" s="272">
        <f t="shared" si="64"/>
        <v>0.45800747360800004</v>
      </c>
      <c r="R628" s="272">
        <f t="shared" si="48"/>
        <v>0.45628535503200007</v>
      </c>
      <c r="S628" s="272"/>
      <c r="T628" s="272">
        <f t="shared" si="65"/>
        <v>0.59182826753126272</v>
      </c>
      <c r="U628" s="272">
        <f t="shared" si="65"/>
        <v>0.59376458700149337</v>
      </c>
      <c r="V628" s="272">
        <f t="shared" si="65"/>
        <v>0.59561589088470368</v>
      </c>
      <c r="W628" s="272">
        <f t="shared" si="49"/>
        <v>0.59182826753126272</v>
      </c>
      <c r="X628" s="272"/>
      <c r="Y628" s="272"/>
      <c r="Z628" s="272"/>
      <c r="AA628" s="272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72">
        <f t="shared" si="62"/>
        <v>0.28844163796</v>
      </c>
      <c r="E629" s="272">
        <f t="shared" si="62"/>
        <v>0.29046881335999997</v>
      </c>
      <c r="F629" s="272">
        <f t="shared" si="46"/>
        <v>0.28844163796</v>
      </c>
      <c r="G629" s="272"/>
      <c r="H629" s="272"/>
      <c r="I629" s="272"/>
      <c r="J629" s="272">
        <f t="shared" si="63"/>
        <v>0.42385630963900006</v>
      </c>
      <c r="K629" s="272">
        <f t="shared" si="63"/>
        <v>0.42798304549800004</v>
      </c>
      <c r="L629" s="272">
        <f t="shared" si="47"/>
        <v>0.42385630963900006</v>
      </c>
      <c r="M629" s="272"/>
      <c r="N629" s="272"/>
      <c r="O629" s="272"/>
      <c r="P629" s="272">
        <f t="shared" si="64"/>
        <v>0.45611092927000002</v>
      </c>
      <c r="Q629" s="272">
        <f t="shared" si="64"/>
        <v>0.45816730434999997</v>
      </c>
      <c r="R629" s="272">
        <f t="shared" si="48"/>
        <v>0.45611092927000002</v>
      </c>
      <c r="S629" s="272"/>
      <c r="T629" s="272">
        <f t="shared" si="65"/>
        <v>0.59156120723500227</v>
      </c>
      <c r="U629" s="272">
        <f t="shared" si="65"/>
        <v>0.59371080848069724</v>
      </c>
      <c r="V629" s="272">
        <f t="shared" si="65"/>
        <v>0.59590445588520113</v>
      </c>
      <c r="W629" s="272">
        <f t="shared" si="49"/>
        <v>0.59156120723500227</v>
      </c>
      <c r="X629" s="272"/>
      <c r="Y629" s="272"/>
      <c r="Z629" s="272"/>
      <c r="AA629" s="272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72">
        <f t="shared" si="62"/>
        <v>0.28830873880000002</v>
      </c>
      <c r="E630" s="272">
        <f t="shared" si="62"/>
        <v>0.29059514335999997</v>
      </c>
      <c r="F630" s="272">
        <f t="shared" si="46"/>
        <v>0.28830873880000002</v>
      </c>
      <c r="G630" s="272"/>
      <c r="H630" s="272"/>
      <c r="I630" s="272"/>
      <c r="J630" s="272">
        <f t="shared" si="63"/>
        <v>0.42353858453000004</v>
      </c>
      <c r="K630" s="272">
        <f t="shared" si="63"/>
        <v>0.42826005919999999</v>
      </c>
      <c r="L630" s="272">
        <f t="shared" si="47"/>
        <v>0.42353858453000004</v>
      </c>
      <c r="M630" s="272"/>
      <c r="N630" s="272"/>
      <c r="O630" s="272"/>
      <c r="P630" s="272">
        <f t="shared" si="64"/>
        <v>0.45593650350800002</v>
      </c>
      <c r="Q630" s="272">
        <f t="shared" si="64"/>
        <v>0.45832713509199996</v>
      </c>
      <c r="R630" s="272">
        <f t="shared" si="48"/>
        <v>0.45593650350800002</v>
      </c>
      <c r="S630" s="272"/>
      <c r="T630" s="272">
        <f t="shared" si="65"/>
        <v>0.59129414693874183</v>
      </c>
      <c r="U630" s="272">
        <f t="shared" si="65"/>
        <v>0.59365702995990133</v>
      </c>
      <c r="V630" s="272">
        <f t="shared" si="65"/>
        <v>0.59619302088569848</v>
      </c>
      <c r="W630" s="272">
        <f t="shared" si="49"/>
        <v>0.59129414693874183</v>
      </c>
      <c r="X630" s="272"/>
      <c r="Y630" s="272"/>
      <c r="Z630" s="272"/>
      <c r="AA630" s="272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72">
        <f t="shared" si="62"/>
        <v>0.28817583963999999</v>
      </c>
      <c r="E631" s="272">
        <f t="shared" si="62"/>
        <v>0.29072147335999998</v>
      </c>
      <c r="F631" s="272">
        <f t="shared" si="46"/>
        <v>0.28817583963999999</v>
      </c>
      <c r="G631" s="272"/>
      <c r="H631" s="272"/>
      <c r="I631" s="272"/>
      <c r="J631" s="272">
        <f t="shared" si="63"/>
        <v>0.42322085942100002</v>
      </c>
      <c r="K631" s="272">
        <f t="shared" si="63"/>
        <v>0.42853707290200005</v>
      </c>
      <c r="L631" s="272">
        <f t="shared" si="47"/>
        <v>0.42322085942100002</v>
      </c>
      <c r="M631" s="272"/>
      <c r="N631" s="272"/>
      <c r="O631" s="272"/>
      <c r="P631" s="272">
        <f t="shared" si="64"/>
        <v>0.45576207774599997</v>
      </c>
      <c r="Q631" s="272">
        <f t="shared" si="64"/>
        <v>0.458486965834</v>
      </c>
      <c r="R631" s="272">
        <f t="shared" si="48"/>
        <v>0.45576207774599997</v>
      </c>
      <c r="S631" s="272"/>
      <c r="T631" s="272">
        <f t="shared" si="65"/>
        <v>0.59102708664248138</v>
      </c>
      <c r="U631" s="272">
        <f t="shared" si="65"/>
        <v>0.59360325143910542</v>
      </c>
      <c r="V631" s="272">
        <f t="shared" si="65"/>
        <v>0.59648158588619604</v>
      </c>
      <c r="W631" s="272">
        <f t="shared" si="49"/>
        <v>0.59102708664248138</v>
      </c>
      <c r="X631" s="272"/>
      <c r="Y631" s="272"/>
      <c r="Z631" s="272"/>
      <c r="AA631" s="272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72">
        <f t="shared" si="62"/>
        <v>0.28804294048000001</v>
      </c>
      <c r="E632" s="272">
        <f t="shared" si="62"/>
        <v>0.29084780335999999</v>
      </c>
      <c r="F632" s="272">
        <f t="shared" si="46"/>
        <v>0.28804294048000001</v>
      </c>
      <c r="G632" s="272"/>
      <c r="H632" s="272"/>
      <c r="I632" s="272"/>
      <c r="J632" s="272">
        <f t="shared" si="63"/>
        <v>0.42290313431200005</v>
      </c>
      <c r="K632" s="272">
        <f t="shared" si="63"/>
        <v>0.42881408660400006</v>
      </c>
      <c r="L632" s="272">
        <f t="shared" si="47"/>
        <v>0.42290313431200005</v>
      </c>
      <c r="M632" s="272"/>
      <c r="N632" s="272"/>
      <c r="O632" s="272"/>
      <c r="P632" s="272">
        <f t="shared" si="64"/>
        <v>0.45558765198399997</v>
      </c>
      <c r="Q632" s="272">
        <f t="shared" si="64"/>
        <v>0.45864679657599999</v>
      </c>
      <c r="R632" s="272">
        <f t="shared" si="48"/>
        <v>0.45558765198399997</v>
      </c>
      <c r="S632" s="272"/>
      <c r="T632" s="272">
        <f t="shared" si="65"/>
        <v>0.59076002634622093</v>
      </c>
      <c r="U632" s="272">
        <f t="shared" si="65"/>
        <v>0.5935494729183094</v>
      </c>
      <c r="V632" s="272">
        <f t="shared" si="65"/>
        <v>0.59677015088669338</v>
      </c>
      <c r="W632" s="272">
        <f t="shared" si="49"/>
        <v>0.59076002634622093</v>
      </c>
      <c r="X632" s="272"/>
      <c r="Y632" s="272"/>
      <c r="Z632" s="272"/>
      <c r="AA632" s="272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72">
        <f t="shared" si="62"/>
        <v>0.28791004131999998</v>
      </c>
      <c r="E633" s="272">
        <f t="shared" si="62"/>
        <v>0.29097413336</v>
      </c>
      <c r="F633" s="272">
        <f t="shared" si="46"/>
        <v>0.28791004131999998</v>
      </c>
      <c r="G633" s="272"/>
      <c r="H633" s="272"/>
      <c r="I633" s="272"/>
      <c r="J633" s="272">
        <f t="shared" si="63"/>
        <v>0.42258540920300008</v>
      </c>
      <c r="K633" s="272">
        <f t="shared" si="63"/>
        <v>0.42909110030600006</v>
      </c>
      <c r="L633" s="272">
        <f t="shared" si="47"/>
        <v>0.42258540920300008</v>
      </c>
      <c r="M633" s="272"/>
      <c r="N633" s="272"/>
      <c r="O633" s="272"/>
      <c r="P633" s="272">
        <f t="shared" si="64"/>
        <v>0.45541322622200003</v>
      </c>
      <c r="Q633" s="272">
        <f t="shared" si="64"/>
        <v>0.45880662731799998</v>
      </c>
      <c r="R633" s="272">
        <f t="shared" si="48"/>
        <v>0.45541322622200003</v>
      </c>
      <c r="S633" s="272"/>
      <c r="T633" s="272">
        <f t="shared" si="65"/>
        <v>0.5904929660499606</v>
      </c>
      <c r="U633" s="272">
        <f t="shared" si="65"/>
        <v>0.59349569439751348</v>
      </c>
      <c r="V633" s="272">
        <f t="shared" si="65"/>
        <v>0.59705871588719084</v>
      </c>
      <c r="W633" s="272">
        <f t="shared" si="49"/>
        <v>0.5904929660499606</v>
      </c>
      <c r="X633" s="272"/>
      <c r="Y633" s="272"/>
      <c r="Z633" s="272"/>
      <c r="AA633" s="272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72">
        <f t="shared" si="62"/>
        <v>0.28777714216</v>
      </c>
      <c r="E634" s="272">
        <f t="shared" si="62"/>
        <v>0.29110046336000001</v>
      </c>
      <c r="F634" s="272">
        <f t="shared" si="46"/>
        <v>0.28777714216</v>
      </c>
      <c r="G634" s="272"/>
      <c r="H634" s="272"/>
      <c r="I634" s="272"/>
      <c r="J634" s="272">
        <f t="shared" si="63"/>
        <v>0.42226768409400006</v>
      </c>
      <c r="K634" s="272">
        <f t="shared" si="63"/>
        <v>0.42936811400800001</v>
      </c>
      <c r="L634" s="272">
        <f t="shared" si="47"/>
        <v>0.42226768409400006</v>
      </c>
      <c r="M634" s="272"/>
      <c r="N634" s="272"/>
      <c r="O634" s="272"/>
      <c r="P634" s="272">
        <f t="shared" si="64"/>
        <v>0.45523880046000004</v>
      </c>
      <c r="Q634" s="272">
        <f t="shared" si="64"/>
        <v>0.45896645805999997</v>
      </c>
      <c r="R634" s="272">
        <f t="shared" si="48"/>
        <v>0.45523880046000004</v>
      </c>
      <c r="S634" s="272"/>
      <c r="T634" s="272">
        <f t="shared" si="65"/>
        <v>0.59022590575370015</v>
      </c>
      <c r="U634" s="272">
        <f t="shared" si="65"/>
        <v>0.59344191587671746</v>
      </c>
      <c r="V634" s="272">
        <f t="shared" si="65"/>
        <v>0.59734728088768829</v>
      </c>
      <c r="W634" s="272">
        <f t="shared" si="49"/>
        <v>0.59022590575370015</v>
      </c>
      <c r="X634" s="272"/>
      <c r="Y634" s="272"/>
      <c r="Z634" s="272"/>
      <c r="AA634" s="272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72">
        <f t="shared" si="62"/>
        <v>0.28764424300000002</v>
      </c>
      <c r="E635" s="272">
        <f t="shared" si="62"/>
        <v>0.29122679336000001</v>
      </c>
      <c r="F635" s="272">
        <f t="shared" si="46"/>
        <v>0.28764424300000002</v>
      </c>
      <c r="G635" s="272"/>
      <c r="H635" s="272"/>
      <c r="I635" s="272"/>
      <c r="J635" s="272">
        <f t="shared" si="63"/>
        <v>0.4219499589850001</v>
      </c>
      <c r="K635" s="272">
        <f t="shared" si="63"/>
        <v>0.42964512771000007</v>
      </c>
      <c r="L635" s="272">
        <f t="shared" si="47"/>
        <v>0.4219499589850001</v>
      </c>
      <c r="M635" s="272"/>
      <c r="N635" s="272"/>
      <c r="O635" s="272"/>
      <c r="P635" s="272">
        <f t="shared" si="64"/>
        <v>0.45506437469799998</v>
      </c>
      <c r="Q635" s="272">
        <f t="shared" si="64"/>
        <v>0.45912628880200002</v>
      </c>
      <c r="R635" s="272">
        <f t="shared" si="48"/>
        <v>0.45506437469799998</v>
      </c>
      <c r="S635" s="272"/>
      <c r="T635" s="272">
        <f t="shared" si="65"/>
        <v>0.58995884545743982</v>
      </c>
      <c r="U635" s="272">
        <f t="shared" si="65"/>
        <v>0.59338813735592155</v>
      </c>
      <c r="V635" s="272">
        <f t="shared" si="65"/>
        <v>0.59763584588818575</v>
      </c>
      <c r="W635" s="272">
        <f t="shared" si="49"/>
        <v>0.58995884545743982</v>
      </c>
      <c r="X635" s="272"/>
      <c r="Y635" s="272"/>
      <c r="Z635" s="272"/>
      <c r="AA635" s="272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72">
        <f t="shared" si="62"/>
        <v>0.28751134383999999</v>
      </c>
      <c r="E636" s="272">
        <f t="shared" si="62"/>
        <v>0.29135312336000002</v>
      </c>
      <c r="F636" s="272">
        <f t="shared" si="46"/>
        <v>0.28751134383999999</v>
      </c>
      <c r="G636" s="272"/>
      <c r="H636" s="272"/>
      <c r="I636" s="272"/>
      <c r="J636" s="272">
        <f t="shared" si="63"/>
        <v>0.42163223387600007</v>
      </c>
      <c r="K636" s="272">
        <f t="shared" si="63"/>
        <v>0.42992214141200008</v>
      </c>
      <c r="L636" s="272">
        <f t="shared" si="47"/>
        <v>0.42163223387600007</v>
      </c>
      <c r="M636" s="272"/>
      <c r="N636" s="272"/>
      <c r="O636" s="272"/>
      <c r="P636" s="272">
        <f t="shared" si="64"/>
        <v>0.45488994893600004</v>
      </c>
      <c r="Q636" s="272">
        <f t="shared" si="64"/>
        <v>0.459286119544</v>
      </c>
      <c r="R636" s="272">
        <f t="shared" si="48"/>
        <v>0.45488994893600004</v>
      </c>
      <c r="S636" s="272"/>
      <c r="T636" s="272">
        <f t="shared" si="65"/>
        <v>0.58969178516117937</v>
      </c>
      <c r="U636" s="272">
        <f t="shared" si="65"/>
        <v>0.59333435883512553</v>
      </c>
      <c r="V636" s="272">
        <f t="shared" si="65"/>
        <v>0.5979244108886832</v>
      </c>
      <c r="W636" s="272">
        <f t="shared" si="49"/>
        <v>0.58969178516117937</v>
      </c>
      <c r="X636" s="272"/>
      <c r="Y636" s="272"/>
      <c r="Z636" s="272"/>
      <c r="AA636" s="272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72">
        <f t="shared" si="62"/>
        <v>0.28737844468000001</v>
      </c>
      <c r="E637" s="272">
        <f t="shared" si="62"/>
        <v>0.29147945336000003</v>
      </c>
      <c r="F637" s="272">
        <f t="shared" si="46"/>
        <v>0.28737844468000001</v>
      </c>
      <c r="G637" s="272"/>
      <c r="H637" s="272"/>
      <c r="I637" s="272"/>
      <c r="J637" s="272">
        <f t="shared" si="63"/>
        <v>0.42131450876700005</v>
      </c>
      <c r="K637" s="272">
        <f t="shared" si="63"/>
        <v>0.43019915511400003</v>
      </c>
      <c r="L637" s="272">
        <f t="shared" si="47"/>
        <v>0.42131450876700005</v>
      </c>
      <c r="M637" s="272"/>
      <c r="N637" s="272"/>
      <c r="O637" s="272"/>
      <c r="P637" s="272">
        <f t="shared" si="64"/>
        <v>0.45471552317400005</v>
      </c>
      <c r="Q637" s="272">
        <f t="shared" si="64"/>
        <v>0.45944595028599999</v>
      </c>
      <c r="R637" s="272">
        <f t="shared" si="48"/>
        <v>0.45471552317400005</v>
      </c>
      <c r="S637" s="272"/>
      <c r="T637" s="272">
        <f t="shared" si="65"/>
        <v>0.58942472486491893</v>
      </c>
      <c r="U637" s="272">
        <f t="shared" si="65"/>
        <v>0.59328058031432962</v>
      </c>
      <c r="V637" s="272">
        <f t="shared" si="65"/>
        <v>0.59821297588918065</v>
      </c>
      <c r="W637" s="272">
        <f t="shared" si="49"/>
        <v>0.58942472486491893</v>
      </c>
      <c r="X637" s="272"/>
      <c r="Y637" s="272"/>
      <c r="Z637" s="272"/>
      <c r="AA637" s="272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72">
        <f t="shared" si="62"/>
        <v>0.28724554551999998</v>
      </c>
      <c r="E638" s="272">
        <f t="shared" si="62"/>
        <v>0.29160578336000004</v>
      </c>
      <c r="F638" s="272">
        <f t="shared" si="46"/>
        <v>0.28724554551999998</v>
      </c>
      <c r="G638" s="272"/>
      <c r="H638" s="272"/>
      <c r="I638" s="272"/>
      <c r="J638" s="272">
        <f t="shared" si="63"/>
        <v>0.42099678365800008</v>
      </c>
      <c r="K638" s="272">
        <f t="shared" si="63"/>
        <v>0.43047616881600004</v>
      </c>
      <c r="L638" s="272">
        <f t="shared" si="47"/>
        <v>0.42099678365800008</v>
      </c>
      <c r="M638" s="272"/>
      <c r="N638" s="272"/>
      <c r="O638" s="272"/>
      <c r="P638" s="272">
        <f t="shared" si="64"/>
        <v>0.45454109741199999</v>
      </c>
      <c r="Q638" s="272">
        <f t="shared" si="64"/>
        <v>0.45960578102799998</v>
      </c>
      <c r="R638" s="272">
        <f t="shared" si="48"/>
        <v>0.45454109741199999</v>
      </c>
      <c r="S638" s="272"/>
      <c r="T638" s="272">
        <f t="shared" si="65"/>
        <v>0.58915766456865848</v>
      </c>
      <c r="U638" s="272">
        <f t="shared" si="65"/>
        <v>0.59322680179353371</v>
      </c>
      <c r="V638" s="272">
        <f t="shared" si="65"/>
        <v>0.59850154088967811</v>
      </c>
      <c r="W638" s="272">
        <f t="shared" si="49"/>
        <v>0.58915766456865848</v>
      </c>
      <c r="X638" s="272"/>
      <c r="Y638" s="272"/>
      <c r="Z638" s="272"/>
      <c r="AA638" s="272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72">
        <f t="shared" si="62"/>
        <v>0.28711264636</v>
      </c>
      <c r="E639" s="272">
        <f t="shared" si="62"/>
        <v>0.29173211336000004</v>
      </c>
      <c r="F639" s="272">
        <f t="shared" si="46"/>
        <v>0.28711264636</v>
      </c>
      <c r="G639" s="272"/>
      <c r="H639" s="272"/>
      <c r="I639" s="272"/>
      <c r="J639" s="272">
        <f t="shared" si="63"/>
        <v>0.42067905854900012</v>
      </c>
      <c r="K639" s="272">
        <f t="shared" si="63"/>
        <v>0.4307531825180001</v>
      </c>
      <c r="L639" s="272">
        <f t="shared" si="47"/>
        <v>0.42067905854900012</v>
      </c>
      <c r="M639" s="272"/>
      <c r="N639" s="272"/>
      <c r="O639" s="272"/>
      <c r="P639" s="272">
        <f t="shared" si="64"/>
        <v>0.45436667165</v>
      </c>
      <c r="Q639" s="272">
        <f t="shared" si="64"/>
        <v>0.45976561176999997</v>
      </c>
      <c r="R639" s="272">
        <f t="shared" si="48"/>
        <v>0.45436667165</v>
      </c>
      <c r="S639" s="272"/>
      <c r="T639" s="272">
        <f t="shared" si="65"/>
        <v>0.58889060427239814</v>
      </c>
      <c r="U639" s="272">
        <f t="shared" si="65"/>
        <v>0.59317302327273769</v>
      </c>
      <c r="V639" s="272">
        <f t="shared" si="65"/>
        <v>0.59879010589017556</v>
      </c>
      <c r="W639" s="272">
        <f t="shared" si="49"/>
        <v>0.58889060427239814</v>
      </c>
      <c r="X639" s="272"/>
      <c r="Y639" s="272"/>
      <c r="Z639" s="272"/>
      <c r="AA639" s="272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72">
        <f t="shared" si="62"/>
        <v>0.28697974720000002</v>
      </c>
      <c r="E640" s="272">
        <f t="shared" si="62"/>
        <v>0.29185844336000005</v>
      </c>
      <c r="F640" s="272">
        <f t="shared" si="46"/>
        <v>0.28697974720000002</v>
      </c>
      <c r="G640" s="272"/>
      <c r="H640" s="272"/>
      <c r="I640" s="272"/>
      <c r="J640" s="272">
        <f t="shared" si="63"/>
        <v>0.4203613334400001</v>
      </c>
      <c r="K640" s="272">
        <f t="shared" si="63"/>
        <v>0.43103019622000011</v>
      </c>
      <c r="L640" s="272">
        <f t="shared" si="47"/>
        <v>0.4203613334400001</v>
      </c>
      <c r="M640" s="272"/>
      <c r="N640" s="272"/>
      <c r="O640" s="272"/>
      <c r="P640" s="272">
        <f t="shared" si="64"/>
        <v>0.45419224588800006</v>
      </c>
      <c r="Q640" s="272">
        <f t="shared" si="64"/>
        <v>0.45992544251200007</v>
      </c>
      <c r="R640" s="272">
        <f t="shared" si="48"/>
        <v>0.45419224588800006</v>
      </c>
      <c r="S640" s="272"/>
      <c r="T640" s="272">
        <f t="shared" si="65"/>
        <v>0.5886235439761377</v>
      </c>
      <c r="U640" s="272">
        <f t="shared" si="65"/>
        <v>0.59311924475194178</v>
      </c>
      <c r="V640" s="272">
        <f t="shared" si="65"/>
        <v>0.59907867089067302</v>
      </c>
      <c r="W640" s="272">
        <f t="shared" si="49"/>
        <v>0.5886235439761377</v>
      </c>
      <c r="X640" s="272"/>
      <c r="Y640" s="272"/>
      <c r="Z640" s="272"/>
      <c r="AA640" s="272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72">
        <f t="shared" si="62"/>
        <v>0.28684684804000005</v>
      </c>
      <c r="E641" s="272">
        <f t="shared" si="62"/>
        <v>0.29198477336000001</v>
      </c>
      <c r="F641" s="272">
        <f t="shared" si="46"/>
        <v>0.28684684804000005</v>
      </c>
      <c r="G641" s="272"/>
      <c r="H641" s="272"/>
      <c r="I641" s="272"/>
      <c r="J641" s="272">
        <f t="shared" si="63"/>
        <v>0.42004360833100007</v>
      </c>
      <c r="K641" s="272">
        <f t="shared" si="63"/>
        <v>0.43130720992200006</v>
      </c>
      <c r="L641" s="272">
        <f t="shared" si="47"/>
        <v>0.42004360833100007</v>
      </c>
      <c r="M641" s="272"/>
      <c r="N641" s="272"/>
      <c r="O641" s="272"/>
      <c r="P641" s="272">
        <f t="shared" si="64"/>
        <v>0.45401782012600006</v>
      </c>
      <c r="Q641" s="272">
        <f t="shared" si="64"/>
        <v>0.460085273254</v>
      </c>
      <c r="R641" s="272">
        <f t="shared" si="48"/>
        <v>0.45401782012600006</v>
      </c>
      <c r="S641" s="272"/>
      <c r="T641" s="272">
        <f t="shared" si="65"/>
        <v>0.58835648367987725</v>
      </c>
      <c r="U641" s="272">
        <f t="shared" si="65"/>
        <v>0.59306546623114587</v>
      </c>
      <c r="V641" s="272">
        <f t="shared" si="65"/>
        <v>0.59936723589117047</v>
      </c>
      <c r="W641" s="272">
        <f t="shared" si="49"/>
        <v>0.58835648367987725</v>
      </c>
      <c r="X641" s="272"/>
      <c r="Y641" s="272"/>
      <c r="Z641" s="272"/>
      <c r="AA641" s="272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72">
        <f t="shared" si="62"/>
        <v>0.28671394887999996</v>
      </c>
      <c r="E642" s="272">
        <f t="shared" si="62"/>
        <v>0.29211110336000001</v>
      </c>
      <c r="F642" s="272">
        <f t="shared" si="46"/>
        <v>0.28671394887999996</v>
      </c>
      <c r="G642" s="272"/>
      <c r="H642" s="272"/>
      <c r="I642" s="272"/>
      <c r="J642" s="272">
        <f t="shared" si="63"/>
        <v>0.41972588322200011</v>
      </c>
      <c r="K642" s="272">
        <f t="shared" si="63"/>
        <v>0.43158422362400006</v>
      </c>
      <c r="L642" s="272">
        <f t="shared" si="47"/>
        <v>0.41972588322200011</v>
      </c>
      <c r="M642" s="272"/>
      <c r="N642" s="272"/>
      <c r="O642" s="272"/>
      <c r="P642" s="272">
        <f t="shared" si="64"/>
        <v>0.45384339436400001</v>
      </c>
      <c r="Q642" s="272">
        <f t="shared" si="64"/>
        <v>0.46024510399599994</v>
      </c>
      <c r="R642" s="272">
        <f t="shared" si="48"/>
        <v>0.45384339436400001</v>
      </c>
      <c r="S642" s="272"/>
      <c r="T642" s="272">
        <f t="shared" si="65"/>
        <v>0.58808942338361681</v>
      </c>
      <c r="U642" s="272">
        <f t="shared" si="65"/>
        <v>0.59301168771034984</v>
      </c>
      <c r="V642" s="272">
        <f t="shared" si="65"/>
        <v>0.59965580089166781</v>
      </c>
      <c r="W642" s="272">
        <f t="shared" si="49"/>
        <v>0.58808942338361681</v>
      </c>
      <c r="X642" s="272"/>
      <c r="Y642" s="272"/>
      <c r="Z642" s="272"/>
      <c r="AA642" s="272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72">
        <f t="shared" si="62"/>
        <v>0.28658104971999998</v>
      </c>
      <c r="E643" s="272">
        <f t="shared" si="62"/>
        <v>0.29223743335999997</v>
      </c>
      <c r="F643" s="272">
        <f t="shared" si="46"/>
        <v>0.28658104971999998</v>
      </c>
      <c r="G643" s="272"/>
      <c r="H643" s="272"/>
      <c r="I643" s="272"/>
      <c r="J643" s="272">
        <f t="shared" si="63"/>
        <v>0.41940815811300008</v>
      </c>
      <c r="K643" s="272">
        <f t="shared" si="63"/>
        <v>0.43186123732600007</v>
      </c>
      <c r="L643" s="272">
        <f t="shared" si="47"/>
        <v>0.41940815811300008</v>
      </c>
      <c r="M643" s="272"/>
      <c r="N643" s="272"/>
      <c r="O643" s="272"/>
      <c r="P643" s="272">
        <f t="shared" si="64"/>
        <v>0.45366896860199996</v>
      </c>
      <c r="Q643" s="272">
        <f t="shared" si="64"/>
        <v>0.46040493473799993</v>
      </c>
      <c r="R643" s="272">
        <f t="shared" si="48"/>
        <v>0.45366896860199996</v>
      </c>
      <c r="S643" s="272"/>
      <c r="T643" s="272">
        <f t="shared" si="65"/>
        <v>0.58782236308735636</v>
      </c>
      <c r="U643" s="272">
        <f t="shared" si="65"/>
        <v>0.59295790918955382</v>
      </c>
      <c r="V643" s="272">
        <f t="shared" si="65"/>
        <v>0.59994436589216527</v>
      </c>
      <c r="W643" s="272">
        <f t="shared" si="49"/>
        <v>0.58782236308735636</v>
      </c>
      <c r="X643" s="272"/>
      <c r="Y643" s="272"/>
      <c r="Z643" s="272"/>
      <c r="AA643" s="272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72">
        <f t="shared" si="62"/>
        <v>0.28644815056</v>
      </c>
      <c r="E644" s="272">
        <f t="shared" si="62"/>
        <v>0.29236376335999997</v>
      </c>
      <c r="F644" s="272">
        <f t="shared" si="46"/>
        <v>0.28644815056</v>
      </c>
      <c r="G644" s="272"/>
      <c r="H644" s="272"/>
      <c r="I644" s="272"/>
      <c r="J644" s="272">
        <f t="shared" si="63"/>
        <v>0.41909043300400006</v>
      </c>
      <c r="K644" s="272">
        <f t="shared" si="63"/>
        <v>0.43213825102800008</v>
      </c>
      <c r="L644" s="272">
        <f t="shared" si="47"/>
        <v>0.41909043300400006</v>
      </c>
      <c r="M644" s="272"/>
      <c r="N644" s="272"/>
      <c r="O644" s="272"/>
      <c r="P644" s="272">
        <f t="shared" si="64"/>
        <v>0.45349454284000001</v>
      </c>
      <c r="Q644" s="272">
        <f t="shared" si="64"/>
        <v>0.46056476548000003</v>
      </c>
      <c r="R644" s="272">
        <f t="shared" si="48"/>
        <v>0.45349454284000001</v>
      </c>
      <c r="S644" s="272"/>
      <c r="T644" s="272">
        <f t="shared" si="65"/>
        <v>0.58755530279109591</v>
      </c>
      <c r="U644" s="272">
        <f t="shared" si="65"/>
        <v>0.59290413066875791</v>
      </c>
      <c r="V644" s="272">
        <f t="shared" si="65"/>
        <v>0.60023293089266272</v>
      </c>
      <c r="W644" s="272">
        <f t="shared" si="49"/>
        <v>0.58755530279109591</v>
      </c>
      <c r="X644" s="272"/>
      <c r="Y644" s="272"/>
      <c r="Z644" s="272"/>
      <c r="AA644" s="272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72">
        <f t="shared" si="62"/>
        <v>0.28631525140000003</v>
      </c>
      <c r="E645" s="272">
        <f t="shared" si="62"/>
        <v>0.29249009335999998</v>
      </c>
      <c r="F645" s="272">
        <f t="shared" si="46"/>
        <v>0.28631525140000003</v>
      </c>
      <c r="G645" s="272"/>
      <c r="H645" s="272"/>
      <c r="I645" s="272"/>
      <c r="J645" s="272">
        <f t="shared" si="63"/>
        <v>0.4187727078950001</v>
      </c>
      <c r="K645" s="272">
        <f t="shared" si="63"/>
        <v>0.43241526473000003</v>
      </c>
      <c r="L645" s="272">
        <f t="shared" si="47"/>
        <v>0.4187727078950001</v>
      </c>
      <c r="M645" s="272"/>
      <c r="N645" s="272"/>
      <c r="O645" s="272"/>
      <c r="P645" s="272">
        <f t="shared" si="64"/>
        <v>0.45332011707800002</v>
      </c>
      <c r="Q645" s="272">
        <f t="shared" si="64"/>
        <v>0.46072459622200002</v>
      </c>
      <c r="R645" s="272">
        <f t="shared" si="48"/>
        <v>0.45332011707800002</v>
      </c>
      <c r="S645" s="272"/>
      <c r="T645" s="272">
        <f t="shared" si="65"/>
        <v>0.58728824249483558</v>
      </c>
      <c r="U645" s="272">
        <f t="shared" si="65"/>
        <v>0.592850352147962</v>
      </c>
      <c r="V645" s="272">
        <f t="shared" si="65"/>
        <v>0.60052149589316017</v>
      </c>
      <c r="W645" s="272">
        <f t="shared" si="49"/>
        <v>0.58728824249483558</v>
      </c>
      <c r="X645" s="272"/>
      <c r="Y645" s="272"/>
      <c r="Z645" s="272"/>
      <c r="AA645" s="272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72">
        <f t="shared" si="62"/>
        <v>0.28618235223999999</v>
      </c>
      <c r="E646" s="272">
        <f t="shared" si="62"/>
        <v>0.29261642335999999</v>
      </c>
      <c r="F646" s="272">
        <f t="shared" si="46"/>
        <v>0.28618235223999999</v>
      </c>
      <c r="G646" s="272"/>
      <c r="H646" s="272"/>
      <c r="I646" s="272"/>
      <c r="J646" s="272">
        <f t="shared" si="63"/>
        <v>0.41845498278600007</v>
      </c>
      <c r="K646" s="272">
        <f t="shared" si="63"/>
        <v>0.43269227843200009</v>
      </c>
      <c r="L646" s="272">
        <f t="shared" si="47"/>
        <v>0.41845498278600007</v>
      </c>
      <c r="M646" s="272"/>
      <c r="N646" s="272"/>
      <c r="O646" s="272"/>
      <c r="P646" s="272">
        <f t="shared" si="64"/>
        <v>0.45314569131600002</v>
      </c>
      <c r="Q646" s="272">
        <f t="shared" si="64"/>
        <v>0.460884426964</v>
      </c>
      <c r="R646" s="272">
        <f t="shared" si="48"/>
        <v>0.45314569131600002</v>
      </c>
      <c r="S646" s="272"/>
      <c r="T646" s="272">
        <f t="shared" si="65"/>
        <v>0.58702118219857513</v>
      </c>
      <c r="U646" s="272">
        <f t="shared" si="65"/>
        <v>0.59279657362716587</v>
      </c>
      <c r="V646" s="272">
        <f t="shared" si="65"/>
        <v>0.60081006089365763</v>
      </c>
      <c r="W646" s="272">
        <f t="shared" si="49"/>
        <v>0.58702118219857513</v>
      </c>
      <c r="X646" s="272"/>
      <c r="Y646" s="272"/>
      <c r="Z646" s="272"/>
      <c r="AA646" s="272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72">
        <f t="shared" si="62"/>
        <v>0.28604945308000002</v>
      </c>
      <c r="E647" s="272">
        <f t="shared" si="62"/>
        <v>0.29274275335999994</v>
      </c>
      <c r="F647" s="272">
        <f t="shared" si="46"/>
        <v>0.28604945308000002</v>
      </c>
      <c r="G647" s="272"/>
      <c r="H647" s="272"/>
      <c r="I647" s="272"/>
      <c r="J647" s="272">
        <f t="shared" si="63"/>
        <v>0.41813725767700005</v>
      </c>
      <c r="K647" s="272">
        <f t="shared" si="63"/>
        <v>0.43296929213400009</v>
      </c>
      <c r="L647" s="272">
        <f t="shared" si="47"/>
        <v>0.41813725767700005</v>
      </c>
      <c r="M647" s="272"/>
      <c r="N647" s="272"/>
      <c r="O647" s="272"/>
      <c r="P647" s="272">
        <f t="shared" si="64"/>
        <v>0.45297126555399997</v>
      </c>
      <c r="Q647" s="272">
        <f t="shared" si="64"/>
        <v>0.46104425770599999</v>
      </c>
      <c r="R647" s="272">
        <f t="shared" si="48"/>
        <v>0.45297126555399997</v>
      </c>
      <c r="S647" s="272"/>
      <c r="T647" s="272">
        <f t="shared" si="65"/>
        <v>0.58675412190231468</v>
      </c>
      <c r="U647" s="272">
        <f t="shared" si="65"/>
        <v>0.59274279510636996</v>
      </c>
      <c r="V647" s="272">
        <f t="shared" si="65"/>
        <v>0.60109862589415508</v>
      </c>
      <c r="W647" s="272">
        <f t="shared" si="49"/>
        <v>0.58675412190231468</v>
      </c>
      <c r="X647" s="272"/>
      <c r="Y647" s="272"/>
      <c r="Z647" s="272"/>
      <c r="AA647" s="272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72">
        <f t="shared" si="62"/>
        <v>0.28591655391999998</v>
      </c>
      <c r="E648" s="272">
        <f t="shared" si="62"/>
        <v>0.29286908336</v>
      </c>
      <c r="F648" s="272">
        <f t="shared" si="46"/>
        <v>0.28591655391999998</v>
      </c>
      <c r="G648" s="272"/>
      <c r="H648" s="272"/>
      <c r="I648" s="272"/>
      <c r="J648" s="272">
        <f t="shared" si="63"/>
        <v>0.41781953256800008</v>
      </c>
      <c r="K648" s="272">
        <f t="shared" si="63"/>
        <v>0.43324630583600005</v>
      </c>
      <c r="L648" s="272">
        <f t="shared" si="47"/>
        <v>0.41781953256800008</v>
      </c>
      <c r="M648" s="272"/>
      <c r="N648" s="272"/>
      <c r="O648" s="272"/>
      <c r="P648" s="272">
        <f t="shared" si="64"/>
        <v>0.45279683979200003</v>
      </c>
      <c r="Q648" s="272">
        <f t="shared" si="64"/>
        <v>0.46120408844799998</v>
      </c>
      <c r="R648" s="272">
        <f t="shared" si="48"/>
        <v>0.45279683979200003</v>
      </c>
      <c r="S648" s="272"/>
      <c r="T648" s="272">
        <f t="shared" si="65"/>
        <v>0.58648706160605424</v>
      </c>
      <c r="U648" s="272">
        <f t="shared" si="65"/>
        <v>0.59268901658557405</v>
      </c>
      <c r="V648" s="272">
        <f t="shared" si="65"/>
        <v>0.60138719089465253</v>
      </c>
      <c r="W648" s="272">
        <f t="shared" si="49"/>
        <v>0.58648706160605424</v>
      </c>
      <c r="X648" s="272"/>
      <c r="Y648" s="272"/>
      <c r="Z648" s="272"/>
      <c r="AA648" s="272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72">
        <f t="shared" si="62"/>
        <v>0.28578365476000001</v>
      </c>
      <c r="E649" s="272">
        <f t="shared" si="62"/>
        <v>0.29299541336000001</v>
      </c>
      <c r="F649" s="272">
        <f t="shared" si="46"/>
        <v>0.28578365476000001</v>
      </c>
      <c r="G649" s="272"/>
      <c r="H649" s="272"/>
      <c r="I649" s="272"/>
      <c r="J649" s="272">
        <f t="shared" si="63"/>
        <v>0.41750180745900012</v>
      </c>
      <c r="K649" s="272">
        <f t="shared" si="63"/>
        <v>0.43352331953800005</v>
      </c>
      <c r="L649" s="272">
        <f t="shared" si="47"/>
        <v>0.41750180745900012</v>
      </c>
      <c r="M649" s="272"/>
      <c r="N649" s="272"/>
      <c r="O649" s="272"/>
      <c r="P649" s="272">
        <f t="shared" si="64"/>
        <v>0.45262241403000003</v>
      </c>
      <c r="Q649" s="272">
        <f t="shared" si="64"/>
        <v>0.46136391919000003</v>
      </c>
      <c r="R649" s="272">
        <f t="shared" si="48"/>
        <v>0.45262241403000003</v>
      </c>
      <c r="S649" s="272"/>
      <c r="T649" s="272">
        <f t="shared" si="65"/>
        <v>0.58622000130979379</v>
      </c>
      <c r="U649" s="272">
        <f t="shared" si="65"/>
        <v>0.59263523806477802</v>
      </c>
      <c r="V649" s="272">
        <f t="shared" si="65"/>
        <v>0.60167575589514999</v>
      </c>
      <c r="W649" s="272">
        <f t="shared" si="49"/>
        <v>0.58622000130979379</v>
      </c>
      <c r="X649" s="272"/>
      <c r="Y649" s="272"/>
      <c r="Z649" s="272"/>
      <c r="AA649" s="272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72">
        <f t="shared" si="62"/>
        <v>0.28565075559999997</v>
      </c>
      <c r="E650" s="272">
        <f t="shared" si="62"/>
        <v>0.29312174336000002</v>
      </c>
      <c r="F650" s="272">
        <f t="shared" si="46"/>
        <v>0.28565075559999997</v>
      </c>
      <c r="G650" s="272"/>
      <c r="H650" s="272"/>
      <c r="I650" s="272"/>
      <c r="J650" s="272">
        <f t="shared" si="63"/>
        <v>0.4171840823500001</v>
      </c>
      <c r="K650" s="272">
        <f t="shared" si="63"/>
        <v>0.43380033324000006</v>
      </c>
      <c r="L650" s="272">
        <f t="shared" si="47"/>
        <v>0.4171840823500001</v>
      </c>
      <c r="M650" s="272"/>
      <c r="N650" s="272"/>
      <c r="O650" s="272"/>
      <c r="P650" s="272">
        <f t="shared" si="64"/>
        <v>0.45244798826800003</v>
      </c>
      <c r="Q650" s="272">
        <f t="shared" si="64"/>
        <v>0.46152374993200002</v>
      </c>
      <c r="R650" s="272">
        <f t="shared" si="48"/>
        <v>0.45244798826800003</v>
      </c>
      <c r="S650" s="272"/>
      <c r="T650" s="272">
        <f t="shared" si="65"/>
        <v>0.58595294101353346</v>
      </c>
      <c r="U650" s="272">
        <f t="shared" si="65"/>
        <v>0.59258145954398211</v>
      </c>
      <c r="V650" s="272">
        <f t="shared" si="65"/>
        <v>0.60196432089564744</v>
      </c>
      <c r="W650" s="272">
        <f t="shared" si="49"/>
        <v>0.58595294101353346</v>
      </c>
      <c r="X650" s="272"/>
      <c r="Y650" s="272"/>
      <c r="Z650" s="272"/>
      <c r="AA650" s="272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72">
        <f t="shared" si="62"/>
        <v>0.28551785644</v>
      </c>
      <c r="E651" s="272">
        <f t="shared" si="62"/>
        <v>0.29324807335999997</v>
      </c>
      <c r="F651" s="272">
        <f t="shared" si="46"/>
        <v>0.28551785644</v>
      </c>
      <c r="G651" s="272"/>
      <c r="H651" s="272"/>
      <c r="I651" s="272"/>
      <c r="J651" s="272">
        <f t="shared" si="63"/>
        <v>0.41686635724100007</v>
      </c>
      <c r="K651" s="272">
        <f t="shared" si="63"/>
        <v>0.43407734694200006</v>
      </c>
      <c r="L651" s="272">
        <f t="shared" si="47"/>
        <v>0.41686635724100007</v>
      </c>
      <c r="M651" s="272"/>
      <c r="N651" s="272"/>
      <c r="O651" s="272"/>
      <c r="P651" s="272">
        <f t="shared" si="64"/>
        <v>0.45227356250600004</v>
      </c>
      <c r="Q651" s="272">
        <f t="shared" si="64"/>
        <v>0.461683580674</v>
      </c>
      <c r="R651" s="272">
        <f t="shared" si="48"/>
        <v>0.45227356250600004</v>
      </c>
      <c r="S651" s="272"/>
      <c r="T651" s="272">
        <f t="shared" si="65"/>
        <v>0.58568588071727301</v>
      </c>
      <c r="U651" s="272">
        <f t="shared" si="65"/>
        <v>0.5925276810231862</v>
      </c>
      <c r="V651" s="272">
        <f t="shared" si="65"/>
        <v>0.60225288589614479</v>
      </c>
      <c r="W651" s="272">
        <f t="shared" si="49"/>
        <v>0.58568588071727301</v>
      </c>
      <c r="X651" s="272"/>
      <c r="Y651" s="272"/>
      <c r="Z651" s="272"/>
      <c r="AA651" s="272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72">
        <f t="shared" si="62"/>
        <v>0.28538495728000002</v>
      </c>
      <c r="E652" s="272">
        <f t="shared" si="62"/>
        <v>0.29337440335999998</v>
      </c>
      <c r="F652" s="272">
        <f t="shared" si="46"/>
        <v>0.28538495728000002</v>
      </c>
      <c r="G652" s="272"/>
      <c r="H652" s="272"/>
      <c r="I652" s="272"/>
      <c r="J652" s="272">
        <f t="shared" si="63"/>
        <v>0.41654863213200011</v>
      </c>
      <c r="K652" s="272">
        <f t="shared" si="63"/>
        <v>0.43435436064400007</v>
      </c>
      <c r="L652" s="272">
        <f t="shared" si="47"/>
        <v>0.41654863213200011</v>
      </c>
      <c r="M652" s="272"/>
      <c r="N652" s="272"/>
      <c r="O652" s="272"/>
      <c r="P652" s="272">
        <f t="shared" si="64"/>
        <v>0.45209913674400004</v>
      </c>
      <c r="Q652" s="272">
        <f t="shared" si="64"/>
        <v>0.46184341141599999</v>
      </c>
      <c r="R652" s="272">
        <f t="shared" si="48"/>
        <v>0.45209913674400004</v>
      </c>
      <c r="S652" s="272"/>
      <c r="T652" s="272">
        <f t="shared" si="65"/>
        <v>0.58541882042101256</v>
      </c>
      <c r="U652" s="272">
        <f t="shared" si="65"/>
        <v>0.59247390250239018</v>
      </c>
      <c r="V652" s="272">
        <f t="shared" si="65"/>
        <v>0.60254145089664224</v>
      </c>
      <c r="W652" s="272">
        <f t="shared" si="49"/>
        <v>0.58541882042101256</v>
      </c>
      <c r="X652" s="272"/>
      <c r="Y652" s="272"/>
      <c r="Z652" s="272"/>
      <c r="AA652" s="272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72">
        <f t="shared" si="62"/>
        <v>0.28525205811999998</v>
      </c>
      <c r="E653" s="272">
        <f t="shared" si="62"/>
        <v>0.29350073335999999</v>
      </c>
      <c r="F653" s="272">
        <f t="shared" si="46"/>
        <v>0.28525205811999998</v>
      </c>
      <c r="G653" s="272"/>
      <c r="H653" s="272"/>
      <c r="I653" s="272"/>
      <c r="J653" s="272">
        <f t="shared" si="63"/>
        <v>0.41623090702300009</v>
      </c>
      <c r="K653" s="272">
        <f t="shared" si="63"/>
        <v>0.43463137434600008</v>
      </c>
      <c r="L653" s="272">
        <f t="shared" si="47"/>
        <v>0.41623090702300009</v>
      </c>
      <c r="M653" s="272"/>
      <c r="N653" s="272"/>
      <c r="O653" s="272"/>
      <c r="P653" s="272">
        <f t="shared" si="64"/>
        <v>0.45192471098200004</v>
      </c>
      <c r="Q653" s="272">
        <f t="shared" si="64"/>
        <v>0.46200324215799998</v>
      </c>
      <c r="R653" s="272">
        <f t="shared" si="48"/>
        <v>0.45192471098200004</v>
      </c>
      <c r="S653" s="272"/>
      <c r="T653" s="272">
        <f t="shared" si="65"/>
        <v>0.58515176012475223</v>
      </c>
      <c r="U653" s="272">
        <f t="shared" si="65"/>
        <v>0.59242012398159427</v>
      </c>
      <c r="V653" s="272">
        <f t="shared" si="65"/>
        <v>0.60283001589713969</v>
      </c>
      <c r="W653" s="272">
        <f t="shared" si="49"/>
        <v>0.58515176012475223</v>
      </c>
      <c r="X653" s="272"/>
      <c r="Y653" s="272"/>
      <c r="Z653" s="272"/>
      <c r="AA653" s="272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72">
        <f t="shared" si="62"/>
        <v>0.28511915896000001</v>
      </c>
      <c r="E654" s="272">
        <f t="shared" si="62"/>
        <v>0.29362706336</v>
      </c>
      <c r="F654" s="272">
        <f t="shared" si="46"/>
        <v>0.28511915896000001</v>
      </c>
      <c r="G654" s="272"/>
      <c r="H654" s="272"/>
      <c r="I654" s="272"/>
      <c r="J654" s="272">
        <f t="shared" si="63"/>
        <v>0.41591318191400006</v>
      </c>
      <c r="K654" s="272">
        <f t="shared" si="63"/>
        <v>0.43490838804800003</v>
      </c>
      <c r="L654" s="272">
        <f t="shared" si="47"/>
        <v>0.41591318191400006</v>
      </c>
      <c r="M654" s="272"/>
      <c r="N654" s="272"/>
      <c r="O654" s="272"/>
      <c r="P654" s="272">
        <f t="shared" si="64"/>
        <v>0.45175028521999999</v>
      </c>
      <c r="Q654" s="272">
        <f t="shared" si="64"/>
        <v>0.46216307289999997</v>
      </c>
      <c r="R654" s="272">
        <f t="shared" si="48"/>
        <v>0.45175028521999999</v>
      </c>
      <c r="S654" s="272"/>
      <c r="T654" s="272">
        <f t="shared" si="65"/>
        <v>0.58488469982849167</v>
      </c>
      <c r="U654" s="272">
        <f t="shared" si="65"/>
        <v>0.59236634546079825</v>
      </c>
      <c r="V654" s="272">
        <f t="shared" si="65"/>
        <v>0.60311858089763715</v>
      </c>
      <c r="W654" s="272">
        <f t="shared" si="49"/>
        <v>0.58488469982849167</v>
      </c>
      <c r="X654" s="272"/>
      <c r="Y654" s="272"/>
      <c r="Z654" s="272"/>
      <c r="AA654" s="272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72">
        <f t="shared" si="62"/>
        <v>0.28498625979999997</v>
      </c>
      <c r="E655" s="272">
        <f t="shared" si="62"/>
        <v>0.29375339335999995</v>
      </c>
      <c r="F655" s="272">
        <f t="shared" si="46"/>
        <v>0.28498625979999997</v>
      </c>
      <c r="G655" s="272"/>
      <c r="H655" s="272"/>
      <c r="I655" s="272"/>
      <c r="J655" s="272">
        <f t="shared" si="63"/>
        <v>0.4155954568050001</v>
      </c>
      <c r="K655" s="272">
        <f t="shared" si="63"/>
        <v>0.43518540175000003</v>
      </c>
      <c r="L655" s="272">
        <f t="shared" si="47"/>
        <v>0.4155954568050001</v>
      </c>
      <c r="M655" s="272"/>
      <c r="N655" s="272"/>
      <c r="O655" s="272"/>
      <c r="P655" s="272">
        <f t="shared" si="64"/>
        <v>0.451575859458</v>
      </c>
      <c r="Q655" s="272">
        <f t="shared" si="64"/>
        <v>0.46232290364199996</v>
      </c>
      <c r="R655" s="272">
        <f t="shared" si="48"/>
        <v>0.451575859458</v>
      </c>
      <c r="S655" s="272"/>
      <c r="T655" s="272">
        <f t="shared" si="65"/>
        <v>0.58461763953223134</v>
      </c>
      <c r="U655" s="272">
        <f t="shared" si="65"/>
        <v>0.59231256694000223</v>
      </c>
      <c r="V655" s="272">
        <f t="shared" si="65"/>
        <v>0.60340714589813449</v>
      </c>
      <c r="W655" s="272">
        <f t="shared" si="49"/>
        <v>0.58461763953223134</v>
      </c>
      <c r="X655" s="272"/>
      <c r="Y655" s="272"/>
      <c r="Z655" s="272"/>
      <c r="AA655" s="272"/>
    </row>
    <row r="656" spans="1:27" ht="14.25" hidden="1" customHeight="1">
      <c r="A656" s="125">
        <v>0.04</v>
      </c>
      <c r="B656" s="125">
        <v>0.96</v>
      </c>
      <c r="C656" s="125">
        <v>0</v>
      </c>
      <c r="D656" s="272">
        <f t="shared" si="62"/>
        <v>0.28485336064</v>
      </c>
      <c r="E656" s="272">
        <f t="shared" si="62"/>
        <v>0.29387972335999996</v>
      </c>
      <c r="F656" s="272">
        <f t="shared" si="46"/>
        <v>0.28485336064</v>
      </c>
      <c r="G656" s="272"/>
      <c r="H656" s="272"/>
      <c r="I656" s="272"/>
      <c r="J656" s="272">
        <f t="shared" si="63"/>
        <v>0.41527773169600007</v>
      </c>
      <c r="K656" s="272">
        <f t="shared" si="63"/>
        <v>0.43546241545200004</v>
      </c>
      <c r="L656" s="272">
        <f t="shared" si="47"/>
        <v>0.41527773169600007</v>
      </c>
      <c r="M656" s="272"/>
      <c r="N656" s="272"/>
      <c r="O656" s="272"/>
      <c r="P656" s="272">
        <f t="shared" si="64"/>
        <v>0.451401433696</v>
      </c>
      <c r="Q656" s="272">
        <f t="shared" si="64"/>
        <v>0.46248273438399995</v>
      </c>
      <c r="R656" s="272">
        <f t="shared" si="48"/>
        <v>0.451401433696</v>
      </c>
      <c r="S656" s="272"/>
      <c r="T656" s="272">
        <f t="shared" si="65"/>
        <v>0.58435057923597089</v>
      </c>
      <c r="U656" s="272">
        <f t="shared" si="65"/>
        <v>0.59225878841920632</v>
      </c>
      <c r="V656" s="272">
        <f t="shared" si="65"/>
        <v>0.60369571089863194</v>
      </c>
      <c r="W656" s="272">
        <f t="shared" si="49"/>
        <v>0.58435057923597089</v>
      </c>
      <c r="X656" s="272"/>
      <c r="Y656" s="272"/>
      <c r="Z656" s="272"/>
      <c r="AA656" s="272"/>
    </row>
    <row r="657" spans="1:27" ht="14.25" hidden="1" customHeight="1">
      <c r="A657" s="125">
        <v>0.05</v>
      </c>
      <c r="B657" s="125">
        <v>0</v>
      </c>
      <c r="C657" s="125">
        <v>0.95</v>
      </c>
      <c r="D657" s="272">
        <f t="shared" si="62"/>
        <v>0.29748535000000004</v>
      </c>
      <c r="E657" s="272">
        <f t="shared" si="62"/>
        <v>0.28187180419999996</v>
      </c>
      <c r="F657" s="272">
        <f t="shared" si="46"/>
        <v>0.28187180419999996</v>
      </c>
      <c r="G657" s="272"/>
      <c r="H657" s="272"/>
      <c r="I657" s="272"/>
      <c r="J657" s="272">
        <f t="shared" si="63"/>
        <v>0.44546735682500005</v>
      </c>
      <c r="K657" s="272">
        <f t="shared" si="63"/>
        <v>0.40913957887499997</v>
      </c>
      <c r="L657" s="272">
        <f t="shared" si="47"/>
        <v>0.40913957887499997</v>
      </c>
      <c r="M657" s="272"/>
      <c r="N657" s="272"/>
      <c r="O657" s="272"/>
      <c r="P657" s="272">
        <f t="shared" si="64"/>
        <v>0.46797048700999999</v>
      </c>
      <c r="Q657" s="272">
        <f t="shared" si="64"/>
        <v>0.44729948514000006</v>
      </c>
      <c r="R657" s="272">
        <f t="shared" si="48"/>
        <v>0.44729948514000006</v>
      </c>
      <c r="S657" s="272"/>
      <c r="T657" s="272">
        <f t="shared" si="65"/>
        <v>0.60972831048734655</v>
      </c>
      <c r="U657" s="272">
        <f t="shared" si="65"/>
        <v>0.59736343607462417</v>
      </c>
      <c r="V657" s="272">
        <f t="shared" si="65"/>
        <v>0.57627709118043335</v>
      </c>
      <c r="W657" s="272">
        <f t="shared" si="49"/>
        <v>0.57627709118043335</v>
      </c>
      <c r="X657" s="272"/>
      <c r="Y657" s="272"/>
      <c r="Z657" s="272"/>
      <c r="AA657" s="272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72">
        <f t="shared" si="62"/>
        <v>0.29735245084</v>
      </c>
      <c r="E658" s="272">
        <f t="shared" si="62"/>
        <v>0.28199813419999997</v>
      </c>
      <c r="F658" s="272">
        <f t="shared" si="46"/>
        <v>0.28199813419999997</v>
      </c>
      <c r="G658" s="272"/>
      <c r="H658" s="272"/>
      <c r="I658" s="272"/>
      <c r="J658" s="272">
        <f t="shared" si="63"/>
        <v>0.44514963171600003</v>
      </c>
      <c r="K658" s="272">
        <f t="shared" si="63"/>
        <v>0.40941659257699997</v>
      </c>
      <c r="L658" s="272">
        <f t="shared" si="47"/>
        <v>0.40941659257699997</v>
      </c>
      <c r="M658" s="272"/>
      <c r="N658" s="272"/>
      <c r="O658" s="272"/>
      <c r="P658" s="272">
        <f t="shared" si="64"/>
        <v>0.46779606124800005</v>
      </c>
      <c r="Q658" s="272">
        <f t="shared" si="64"/>
        <v>0.44745931588200005</v>
      </c>
      <c r="R658" s="272">
        <f t="shared" si="48"/>
        <v>0.44745931588200005</v>
      </c>
      <c r="S658" s="272"/>
      <c r="T658" s="272">
        <f t="shared" si="65"/>
        <v>0.6094612501910861</v>
      </c>
      <c r="U658" s="272">
        <f t="shared" si="65"/>
        <v>0.59730965755382825</v>
      </c>
      <c r="V658" s="272">
        <f t="shared" si="65"/>
        <v>0.57656565618093081</v>
      </c>
      <c r="W658" s="272">
        <f t="shared" si="49"/>
        <v>0.57656565618093081</v>
      </c>
      <c r="X658" s="272"/>
      <c r="Y658" s="272"/>
      <c r="Z658" s="272"/>
      <c r="AA658" s="272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72">
        <f t="shared" si="62"/>
        <v>0.29721955168000003</v>
      </c>
      <c r="E659" s="272">
        <f t="shared" si="62"/>
        <v>0.28212446419999998</v>
      </c>
      <c r="F659" s="272">
        <f t="shared" si="46"/>
        <v>0.28212446419999998</v>
      </c>
      <c r="G659" s="272"/>
      <c r="H659" s="272"/>
      <c r="I659" s="272"/>
      <c r="J659" s="272">
        <f t="shared" si="63"/>
        <v>0.44483190660700006</v>
      </c>
      <c r="K659" s="272">
        <f t="shared" si="63"/>
        <v>0.40969360627899998</v>
      </c>
      <c r="L659" s="272">
        <f t="shared" si="47"/>
        <v>0.40969360627899998</v>
      </c>
      <c r="M659" s="272"/>
      <c r="N659" s="272"/>
      <c r="O659" s="272"/>
      <c r="P659" s="272">
        <f t="shared" si="64"/>
        <v>0.46762163548600011</v>
      </c>
      <c r="Q659" s="272">
        <f t="shared" si="64"/>
        <v>0.44761914662400015</v>
      </c>
      <c r="R659" s="272">
        <f t="shared" si="48"/>
        <v>0.44761914662400015</v>
      </c>
      <c r="S659" s="272"/>
      <c r="T659" s="272">
        <f t="shared" si="65"/>
        <v>0.60919418989482566</v>
      </c>
      <c r="U659" s="272">
        <f t="shared" si="65"/>
        <v>0.59725587903303234</v>
      </c>
      <c r="V659" s="272">
        <f t="shared" si="65"/>
        <v>0.57685422118142815</v>
      </c>
      <c r="W659" s="272">
        <f t="shared" si="49"/>
        <v>0.57685422118142815</v>
      </c>
      <c r="X659" s="272"/>
      <c r="Y659" s="272"/>
      <c r="Z659" s="272"/>
      <c r="AA659" s="272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72">
        <f t="shared" si="62"/>
        <v>0.29708665252000005</v>
      </c>
      <c r="E660" s="272">
        <f t="shared" si="62"/>
        <v>0.28225079419999999</v>
      </c>
      <c r="F660" s="272">
        <f t="shared" si="46"/>
        <v>0.28225079419999999</v>
      </c>
      <c r="G660" s="272"/>
      <c r="H660" s="272"/>
      <c r="I660" s="272"/>
      <c r="J660" s="272">
        <f t="shared" si="63"/>
        <v>0.44451418149800004</v>
      </c>
      <c r="K660" s="272">
        <f t="shared" si="63"/>
        <v>0.40997061998099998</v>
      </c>
      <c r="L660" s="272">
        <f t="shared" si="47"/>
        <v>0.40997061998099998</v>
      </c>
      <c r="M660" s="272"/>
      <c r="N660" s="272"/>
      <c r="O660" s="272"/>
      <c r="P660" s="272">
        <f t="shared" si="64"/>
        <v>0.46744720972400006</v>
      </c>
      <c r="Q660" s="272">
        <f t="shared" si="64"/>
        <v>0.44777897736600014</v>
      </c>
      <c r="R660" s="272">
        <f t="shared" si="48"/>
        <v>0.44777897736600014</v>
      </c>
      <c r="S660" s="272"/>
      <c r="T660" s="272">
        <f t="shared" si="65"/>
        <v>0.60892712959856521</v>
      </c>
      <c r="U660" s="272">
        <f t="shared" si="65"/>
        <v>0.59720210051223632</v>
      </c>
      <c r="V660" s="272">
        <f t="shared" si="65"/>
        <v>0.5771427861819256</v>
      </c>
      <c r="W660" s="272">
        <f t="shared" si="49"/>
        <v>0.5771427861819256</v>
      </c>
      <c r="X660" s="272"/>
      <c r="Y660" s="272"/>
      <c r="Z660" s="272"/>
      <c r="AA660" s="272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72">
        <f t="shared" si="62"/>
        <v>0.29695375336000002</v>
      </c>
      <c r="E661" s="272">
        <f t="shared" si="62"/>
        <v>0.2823771242</v>
      </c>
      <c r="F661" s="272">
        <f t="shared" si="46"/>
        <v>0.2823771242</v>
      </c>
      <c r="G661" s="272"/>
      <c r="H661" s="272"/>
      <c r="I661" s="272"/>
      <c r="J661" s="272">
        <f t="shared" si="63"/>
        <v>0.44419645638900007</v>
      </c>
      <c r="K661" s="272">
        <f t="shared" si="63"/>
        <v>0.41024763368299999</v>
      </c>
      <c r="L661" s="272">
        <f t="shared" si="47"/>
        <v>0.41024763368299999</v>
      </c>
      <c r="M661" s="272"/>
      <c r="N661" s="272"/>
      <c r="O661" s="272"/>
      <c r="P661" s="272">
        <f t="shared" si="64"/>
        <v>0.46727278396200006</v>
      </c>
      <c r="Q661" s="272">
        <f t="shared" si="64"/>
        <v>0.44793880810800013</v>
      </c>
      <c r="R661" s="272">
        <f t="shared" si="48"/>
        <v>0.44793880810800013</v>
      </c>
      <c r="S661" s="272"/>
      <c r="T661" s="272">
        <f t="shared" si="65"/>
        <v>0.60866006930230487</v>
      </c>
      <c r="U661" s="272">
        <f t="shared" si="65"/>
        <v>0.59714832199144041</v>
      </c>
      <c r="V661" s="272">
        <f t="shared" si="65"/>
        <v>0.57743135118242306</v>
      </c>
      <c r="W661" s="272">
        <f t="shared" si="49"/>
        <v>0.57743135118242306</v>
      </c>
      <c r="X661" s="272"/>
      <c r="Y661" s="272"/>
      <c r="Z661" s="272"/>
      <c r="AA661" s="272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72">
        <f t="shared" si="62"/>
        <v>0.29682085420000004</v>
      </c>
      <c r="E662" s="272">
        <f t="shared" si="62"/>
        <v>0.2825034542</v>
      </c>
      <c r="F662" s="272">
        <f t="shared" si="46"/>
        <v>0.2825034542</v>
      </c>
      <c r="G662" s="272"/>
      <c r="H662" s="272"/>
      <c r="I662" s="272"/>
      <c r="J662" s="272">
        <f t="shared" si="63"/>
        <v>0.44387873128000005</v>
      </c>
      <c r="K662" s="272">
        <f t="shared" si="63"/>
        <v>0.410524647385</v>
      </c>
      <c r="L662" s="272">
        <f t="shared" si="47"/>
        <v>0.410524647385</v>
      </c>
      <c r="M662" s="272"/>
      <c r="N662" s="272"/>
      <c r="O662" s="272"/>
      <c r="P662" s="272">
        <f t="shared" si="64"/>
        <v>0.46709835820000012</v>
      </c>
      <c r="Q662" s="272">
        <f t="shared" si="64"/>
        <v>0.44809863885000012</v>
      </c>
      <c r="R662" s="272">
        <f t="shared" si="48"/>
        <v>0.44809863885000012</v>
      </c>
      <c r="S662" s="272"/>
      <c r="T662" s="272">
        <f t="shared" si="65"/>
        <v>0.60839300900604443</v>
      </c>
      <c r="U662" s="272">
        <f t="shared" si="65"/>
        <v>0.5970945434706445</v>
      </c>
      <c r="V662" s="272">
        <f t="shared" si="65"/>
        <v>0.57771991618292051</v>
      </c>
      <c r="W662" s="272">
        <f t="shared" si="49"/>
        <v>0.57771991618292051</v>
      </c>
      <c r="X662" s="272"/>
      <c r="Y662" s="272"/>
      <c r="Z662" s="272"/>
      <c r="AA662" s="272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72">
        <f t="shared" si="62"/>
        <v>0.29668795504000006</v>
      </c>
      <c r="E663" s="272">
        <f t="shared" si="62"/>
        <v>0.28262978419999996</v>
      </c>
      <c r="F663" s="272">
        <f t="shared" si="46"/>
        <v>0.28262978419999996</v>
      </c>
      <c r="G663" s="272"/>
      <c r="H663" s="272"/>
      <c r="I663" s="272"/>
      <c r="J663" s="272">
        <f t="shared" si="63"/>
        <v>0.44356100617100003</v>
      </c>
      <c r="K663" s="272">
        <f t="shared" si="63"/>
        <v>0.410801661087</v>
      </c>
      <c r="L663" s="272">
        <f t="shared" si="47"/>
        <v>0.410801661087</v>
      </c>
      <c r="M663" s="272"/>
      <c r="N663" s="272"/>
      <c r="O663" s="272"/>
      <c r="P663" s="272">
        <f t="shared" si="64"/>
        <v>0.46692393243800001</v>
      </c>
      <c r="Q663" s="272">
        <f t="shared" si="64"/>
        <v>0.44825846959200011</v>
      </c>
      <c r="R663" s="272">
        <f t="shared" si="48"/>
        <v>0.44825846959200011</v>
      </c>
      <c r="S663" s="272"/>
      <c r="T663" s="272">
        <f t="shared" si="65"/>
        <v>0.60812594870978398</v>
      </c>
      <c r="U663" s="272">
        <f t="shared" si="65"/>
        <v>0.59704076494984848</v>
      </c>
      <c r="V663" s="272">
        <f t="shared" si="65"/>
        <v>0.57800848118341797</v>
      </c>
      <c r="W663" s="272">
        <f t="shared" si="49"/>
        <v>0.57800848118341797</v>
      </c>
      <c r="X663" s="272"/>
      <c r="Y663" s="272"/>
      <c r="Z663" s="272"/>
      <c r="AA663" s="272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72">
        <f t="shared" si="62"/>
        <v>0.29655505588000003</v>
      </c>
      <c r="E664" s="272">
        <f t="shared" si="62"/>
        <v>0.28275611420000002</v>
      </c>
      <c r="F664" s="272">
        <f t="shared" si="46"/>
        <v>0.28275611420000002</v>
      </c>
      <c r="G664" s="272"/>
      <c r="H664" s="272"/>
      <c r="I664" s="272"/>
      <c r="J664" s="272">
        <f t="shared" si="63"/>
        <v>0.44324328106200006</v>
      </c>
      <c r="K664" s="272">
        <f t="shared" si="63"/>
        <v>0.41107867478899995</v>
      </c>
      <c r="L664" s="272">
        <f t="shared" si="47"/>
        <v>0.41107867478899995</v>
      </c>
      <c r="M664" s="272"/>
      <c r="N664" s="272"/>
      <c r="O664" s="272"/>
      <c r="P664" s="272">
        <f t="shared" si="64"/>
        <v>0.46674950667600007</v>
      </c>
      <c r="Q664" s="272">
        <f t="shared" si="64"/>
        <v>0.4484183003340001</v>
      </c>
      <c r="R664" s="272">
        <f t="shared" si="48"/>
        <v>0.4484183003340001</v>
      </c>
      <c r="S664" s="272"/>
      <c r="T664" s="272">
        <f t="shared" si="65"/>
        <v>0.60785888841352365</v>
      </c>
      <c r="U664" s="272">
        <f t="shared" si="65"/>
        <v>0.59698698642905257</v>
      </c>
      <c r="V664" s="272">
        <f t="shared" si="65"/>
        <v>0.57829704618391542</v>
      </c>
      <c r="W664" s="272">
        <f t="shared" si="49"/>
        <v>0.57829704618391542</v>
      </c>
      <c r="X664" s="272"/>
      <c r="Y664" s="272"/>
      <c r="Z664" s="272"/>
      <c r="AA664" s="272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72">
        <f t="shared" si="62"/>
        <v>0.29642215672000005</v>
      </c>
      <c r="E665" s="272">
        <f t="shared" si="62"/>
        <v>0.28288244419999997</v>
      </c>
      <c r="F665" s="272">
        <f t="shared" si="46"/>
        <v>0.28288244419999997</v>
      </c>
      <c r="G665" s="272"/>
      <c r="H665" s="272"/>
      <c r="I665" s="272"/>
      <c r="J665" s="272">
        <f t="shared" si="63"/>
        <v>0.44292555595300004</v>
      </c>
      <c r="K665" s="272">
        <f t="shared" si="63"/>
        <v>0.41135568849099996</v>
      </c>
      <c r="L665" s="272">
        <f t="shared" si="47"/>
        <v>0.41135568849099996</v>
      </c>
      <c r="M665" s="272"/>
      <c r="N665" s="272"/>
      <c r="O665" s="272"/>
      <c r="P665" s="272">
        <f t="shared" si="64"/>
        <v>0.46657508091400007</v>
      </c>
      <c r="Q665" s="272">
        <f t="shared" si="64"/>
        <v>0.44857813107600003</v>
      </c>
      <c r="R665" s="272">
        <f t="shared" si="48"/>
        <v>0.44857813107600003</v>
      </c>
      <c r="S665" s="272"/>
      <c r="T665" s="272">
        <f t="shared" si="65"/>
        <v>0.6075918281172632</v>
      </c>
      <c r="U665" s="272">
        <f t="shared" si="65"/>
        <v>0.59693320790825666</v>
      </c>
      <c r="V665" s="272">
        <f t="shared" si="65"/>
        <v>0.57858561118441287</v>
      </c>
      <c r="W665" s="272">
        <f t="shared" si="49"/>
        <v>0.57858561118441287</v>
      </c>
      <c r="X665" s="272"/>
      <c r="Y665" s="272"/>
      <c r="Z665" s="272"/>
      <c r="AA665" s="272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72">
        <f t="shared" si="62"/>
        <v>0.29628925756000002</v>
      </c>
      <c r="E666" s="272">
        <f t="shared" si="62"/>
        <v>0.28300877420000004</v>
      </c>
      <c r="F666" s="272">
        <f t="shared" si="46"/>
        <v>0.28300877420000004</v>
      </c>
      <c r="G666" s="272"/>
      <c r="H666" s="272"/>
      <c r="I666" s="272"/>
      <c r="J666" s="272">
        <f t="shared" si="63"/>
        <v>0.44260783084400007</v>
      </c>
      <c r="K666" s="272">
        <f t="shared" si="63"/>
        <v>0.41163270219300002</v>
      </c>
      <c r="L666" s="272">
        <f t="shared" si="47"/>
        <v>0.41163270219300002</v>
      </c>
      <c r="M666" s="272"/>
      <c r="N666" s="272"/>
      <c r="O666" s="272"/>
      <c r="P666" s="272">
        <f t="shared" si="64"/>
        <v>0.46640065515200002</v>
      </c>
      <c r="Q666" s="272">
        <f t="shared" si="64"/>
        <v>0.44873796181800008</v>
      </c>
      <c r="R666" s="272">
        <f t="shared" si="48"/>
        <v>0.44873796181800008</v>
      </c>
      <c r="S666" s="272"/>
      <c r="T666" s="272">
        <f t="shared" si="65"/>
        <v>0.60732476782100275</v>
      </c>
      <c r="U666" s="272">
        <f t="shared" si="65"/>
        <v>0.59687942938746064</v>
      </c>
      <c r="V666" s="272">
        <f t="shared" si="65"/>
        <v>0.57887417618491033</v>
      </c>
      <c r="W666" s="272">
        <f t="shared" si="49"/>
        <v>0.57887417618491033</v>
      </c>
      <c r="X666" s="272"/>
      <c r="Y666" s="272"/>
      <c r="Z666" s="272"/>
      <c r="AA666" s="272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72">
        <f t="shared" si="62"/>
        <v>0.29615635840000004</v>
      </c>
      <c r="E667" s="272">
        <f t="shared" si="62"/>
        <v>0.28313510419999999</v>
      </c>
      <c r="F667" s="272">
        <f t="shared" si="46"/>
        <v>0.28313510419999999</v>
      </c>
      <c r="G667" s="272"/>
      <c r="H667" s="272"/>
      <c r="I667" s="272"/>
      <c r="J667" s="272">
        <f t="shared" si="63"/>
        <v>0.44229010573500005</v>
      </c>
      <c r="K667" s="272">
        <f t="shared" si="63"/>
        <v>0.41190971589500003</v>
      </c>
      <c r="L667" s="272">
        <f t="shared" si="47"/>
        <v>0.41190971589500003</v>
      </c>
      <c r="M667" s="272"/>
      <c r="N667" s="272"/>
      <c r="O667" s="272"/>
      <c r="P667" s="272">
        <f t="shared" si="64"/>
        <v>0.46622622939000002</v>
      </c>
      <c r="Q667" s="272">
        <f t="shared" si="64"/>
        <v>0.44889779256000006</v>
      </c>
      <c r="R667" s="272">
        <f t="shared" si="48"/>
        <v>0.44889779256000006</v>
      </c>
      <c r="S667" s="272"/>
      <c r="T667" s="272">
        <f t="shared" si="65"/>
        <v>0.60705770752474231</v>
      </c>
      <c r="U667" s="272">
        <f t="shared" si="65"/>
        <v>0.59682565086666461</v>
      </c>
      <c r="V667" s="272">
        <f t="shared" si="65"/>
        <v>0.57916274118540767</v>
      </c>
      <c r="W667" s="272">
        <f t="shared" si="49"/>
        <v>0.57916274118540767</v>
      </c>
      <c r="X667" s="272"/>
      <c r="Y667" s="272"/>
      <c r="Z667" s="272"/>
      <c r="AA667" s="272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72">
        <f t="shared" si="62"/>
        <v>0.29602345924000001</v>
      </c>
      <c r="E668" s="272">
        <f t="shared" si="62"/>
        <v>0.2832614342</v>
      </c>
      <c r="F668" s="272">
        <f t="shared" si="46"/>
        <v>0.2832614342</v>
      </c>
      <c r="G668" s="272"/>
      <c r="H668" s="272"/>
      <c r="I668" s="272"/>
      <c r="J668" s="272">
        <f t="shared" si="63"/>
        <v>0.44197238062600003</v>
      </c>
      <c r="K668" s="272">
        <f t="shared" si="63"/>
        <v>0.41218672959699998</v>
      </c>
      <c r="L668" s="272">
        <f t="shared" si="47"/>
        <v>0.41218672959699998</v>
      </c>
      <c r="M668" s="272"/>
      <c r="N668" s="272"/>
      <c r="O668" s="272"/>
      <c r="P668" s="272">
        <f t="shared" si="64"/>
        <v>0.46605180362800003</v>
      </c>
      <c r="Q668" s="272">
        <f t="shared" si="64"/>
        <v>0.44905762330200005</v>
      </c>
      <c r="R668" s="272">
        <f t="shared" si="48"/>
        <v>0.44905762330200005</v>
      </c>
      <c r="S668" s="272"/>
      <c r="T668" s="272">
        <f t="shared" si="65"/>
        <v>0.60679064722848186</v>
      </c>
      <c r="U668" s="272">
        <f t="shared" si="65"/>
        <v>0.59677187234586859</v>
      </c>
      <c r="V668" s="272">
        <f t="shared" si="65"/>
        <v>0.57945130618590512</v>
      </c>
      <c r="W668" s="272">
        <f t="shared" si="49"/>
        <v>0.57945130618590512</v>
      </c>
      <c r="X668" s="272"/>
      <c r="Y668" s="272"/>
      <c r="Z668" s="272"/>
      <c r="AA668" s="272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72">
        <f t="shared" si="62"/>
        <v>0.29589056008000003</v>
      </c>
      <c r="E669" s="272">
        <f t="shared" si="62"/>
        <v>0.2833877642</v>
      </c>
      <c r="F669" s="272">
        <f t="shared" si="46"/>
        <v>0.2833877642</v>
      </c>
      <c r="G669" s="272"/>
      <c r="H669" s="272"/>
      <c r="I669" s="272"/>
      <c r="J669" s="272">
        <f t="shared" si="63"/>
        <v>0.44165465551700001</v>
      </c>
      <c r="K669" s="272">
        <f t="shared" si="63"/>
        <v>0.41246374329899993</v>
      </c>
      <c r="L669" s="272">
        <f t="shared" si="47"/>
        <v>0.41246374329899993</v>
      </c>
      <c r="M669" s="272"/>
      <c r="N669" s="272"/>
      <c r="O669" s="272"/>
      <c r="P669" s="272">
        <f t="shared" si="64"/>
        <v>0.46587737786600003</v>
      </c>
      <c r="Q669" s="272">
        <f t="shared" si="64"/>
        <v>0.44921745404400004</v>
      </c>
      <c r="R669" s="272">
        <f t="shared" si="48"/>
        <v>0.44921745404400004</v>
      </c>
      <c r="S669" s="272"/>
      <c r="T669" s="272">
        <f t="shared" si="65"/>
        <v>0.60652358693222153</v>
      </c>
      <c r="U669" s="272">
        <f t="shared" si="65"/>
        <v>0.59671809382507268</v>
      </c>
      <c r="V669" s="272">
        <f t="shared" si="65"/>
        <v>0.57973987118640258</v>
      </c>
      <c r="W669" s="272">
        <f t="shared" si="49"/>
        <v>0.57973987118640258</v>
      </c>
      <c r="X669" s="272"/>
      <c r="Y669" s="272"/>
      <c r="Z669" s="272"/>
      <c r="AA669" s="272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72">
        <f t="shared" si="62"/>
        <v>0.29575766092</v>
      </c>
      <c r="E670" s="272">
        <f t="shared" si="62"/>
        <v>0.28351409419999996</v>
      </c>
      <c r="F670" s="272">
        <f t="shared" si="46"/>
        <v>0.28351409419999996</v>
      </c>
      <c r="G670" s="272"/>
      <c r="H670" s="272"/>
      <c r="I670" s="272"/>
      <c r="J670" s="272">
        <f t="shared" si="63"/>
        <v>0.44133693040800004</v>
      </c>
      <c r="K670" s="272">
        <f t="shared" si="63"/>
        <v>0.41274075700099999</v>
      </c>
      <c r="L670" s="272">
        <f t="shared" si="47"/>
        <v>0.41274075700099999</v>
      </c>
      <c r="M670" s="272"/>
      <c r="N670" s="272"/>
      <c r="O670" s="272"/>
      <c r="P670" s="272">
        <f t="shared" si="64"/>
        <v>0.46570295210400003</v>
      </c>
      <c r="Q670" s="272">
        <f t="shared" si="64"/>
        <v>0.44937728478600003</v>
      </c>
      <c r="R670" s="272">
        <f t="shared" si="48"/>
        <v>0.44937728478600003</v>
      </c>
      <c r="S670" s="272"/>
      <c r="T670" s="272">
        <f t="shared" si="65"/>
        <v>0.60625652663596108</v>
      </c>
      <c r="U670" s="272">
        <f t="shared" si="65"/>
        <v>0.59666431530427677</v>
      </c>
      <c r="V670" s="272">
        <f t="shared" si="65"/>
        <v>0.58002843618689992</v>
      </c>
      <c r="W670" s="272">
        <f t="shared" si="49"/>
        <v>0.58002843618689992</v>
      </c>
      <c r="X670" s="272"/>
      <c r="Y670" s="272"/>
      <c r="Z670" s="272"/>
      <c r="AA670" s="272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72">
        <f t="shared" si="62"/>
        <v>0.29562476176000002</v>
      </c>
      <c r="E671" s="272">
        <f t="shared" si="62"/>
        <v>0.28364042420000002</v>
      </c>
      <c r="F671" s="272">
        <f t="shared" si="46"/>
        <v>0.28364042420000002</v>
      </c>
      <c r="G671" s="272"/>
      <c r="H671" s="272"/>
      <c r="I671" s="272"/>
      <c r="J671" s="272">
        <f t="shared" si="63"/>
        <v>0.44101920529900007</v>
      </c>
      <c r="K671" s="272">
        <f t="shared" si="63"/>
        <v>0.413017770703</v>
      </c>
      <c r="L671" s="272">
        <f t="shared" si="47"/>
        <v>0.413017770703</v>
      </c>
      <c r="M671" s="272"/>
      <c r="N671" s="272"/>
      <c r="O671" s="272"/>
      <c r="P671" s="272">
        <f t="shared" si="64"/>
        <v>0.46552852634200009</v>
      </c>
      <c r="Q671" s="272">
        <f t="shared" si="64"/>
        <v>0.44953711552800008</v>
      </c>
      <c r="R671" s="272">
        <f t="shared" si="48"/>
        <v>0.44953711552800008</v>
      </c>
      <c r="S671" s="272"/>
      <c r="T671" s="272">
        <f t="shared" si="65"/>
        <v>0.60598946633970074</v>
      </c>
      <c r="U671" s="272">
        <f t="shared" si="65"/>
        <v>0.59661053678348086</v>
      </c>
      <c r="V671" s="272">
        <f t="shared" si="65"/>
        <v>0.58031700118739749</v>
      </c>
      <c r="W671" s="272">
        <f t="shared" si="49"/>
        <v>0.58031700118739749</v>
      </c>
      <c r="X671" s="272"/>
      <c r="Y671" s="272"/>
      <c r="Z671" s="272"/>
      <c r="AA671" s="272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72">
        <f t="shared" si="62"/>
        <v>0.29549186260000004</v>
      </c>
      <c r="E672" s="272">
        <f t="shared" si="62"/>
        <v>0.28376675420000003</v>
      </c>
      <c r="F672" s="272">
        <f t="shared" ref="F672:F926" si="66">MIN(D672:E672)</f>
        <v>0.28376675420000003</v>
      </c>
      <c r="G672" s="272"/>
      <c r="H672" s="272"/>
      <c r="I672" s="272"/>
      <c r="J672" s="272">
        <f t="shared" si="63"/>
        <v>0.44070148019000005</v>
      </c>
      <c r="K672" s="272">
        <f t="shared" si="63"/>
        <v>0.413294784405</v>
      </c>
      <c r="L672" s="272">
        <f t="shared" ref="L672:L926" si="67">MIN(J672:K672)</f>
        <v>0.413294784405</v>
      </c>
      <c r="M672" s="272"/>
      <c r="N672" s="272"/>
      <c r="O672" s="272"/>
      <c r="P672" s="272">
        <f t="shared" si="64"/>
        <v>0.46535410058000004</v>
      </c>
      <c r="Q672" s="272">
        <f t="shared" si="64"/>
        <v>0.44969694627000006</v>
      </c>
      <c r="R672" s="272">
        <f t="shared" ref="R672:R926" si="68">MIN(P672:Q672)</f>
        <v>0.44969694627000006</v>
      </c>
      <c r="S672" s="272"/>
      <c r="T672" s="272">
        <f t="shared" si="65"/>
        <v>0.6057224060434403</v>
      </c>
      <c r="U672" s="272">
        <f t="shared" si="65"/>
        <v>0.59655675826268484</v>
      </c>
      <c r="V672" s="272">
        <f t="shared" si="65"/>
        <v>0.58060556618789494</v>
      </c>
      <c r="W672" s="272">
        <f t="shared" ref="W672:W926" si="69">MIN(T672:V672)</f>
        <v>0.58060556618789494</v>
      </c>
      <c r="X672" s="272"/>
      <c r="Y672" s="272"/>
      <c r="Z672" s="272"/>
      <c r="AA672" s="272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72">
        <f t="shared" si="62"/>
        <v>0.29535896344000001</v>
      </c>
      <c r="E673" s="272">
        <f t="shared" si="62"/>
        <v>0.28389308419999998</v>
      </c>
      <c r="F673" s="272">
        <f t="shared" si="66"/>
        <v>0.28389308419999998</v>
      </c>
      <c r="G673" s="272"/>
      <c r="H673" s="272"/>
      <c r="I673" s="272"/>
      <c r="J673" s="272">
        <f t="shared" si="63"/>
        <v>0.44038375508100003</v>
      </c>
      <c r="K673" s="272">
        <f t="shared" si="63"/>
        <v>0.41357179810700001</v>
      </c>
      <c r="L673" s="272">
        <f t="shared" si="67"/>
        <v>0.41357179810700001</v>
      </c>
      <c r="M673" s="272"/>
      <c r="N673" s="272"/>
      <c r="O673" s="272"/>
      <c r="P673" s="272">
        <f t="shared" si="64"/>
        <v>0.46517967481800004</v>
      </c>
      <c r="Q673" s="272">
        <f t="shared" si="64"/>
        <v>0.44985677701200011</v>
      </c>
      <c r="R673" s="272">
        <f t="shared" si="68"/>
        <v>0.44985677701200011</v>
      </c>
      <c r="S673" s="272"/>
      <c r="T673" s="272">
        <f t="shared" si="65"/>
        <v>0.60545534574717985</v>
      </c>
      <c r="U673" s="272">
        <f t="shared" si="65"/>
        <v>0.59650297974188893</v>
      </c>
      <c r="V673" s="272">
        <f t="shared" si="65"/>
        <v>0.58089413118839239</v>
      </c>
      <c r="W673" s="272">
        <f t="shared" si="69"/>
        <v>0.58089413118839239</v>
      </c>
      <c r="X673" s="272"/>
      <c r="Y673" s="272"/>
      <c r="Z673" s="272"/>
      <c r="AA673" s="272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72">
        <f t="shared" ref="D674:E737" si="70">$A674*B$157+$B674*B$158+$C674*B$159</f>
        <v>0.29522606428000003</v>
      </c>
      <c r="E674" s="272">
        <f t="shared" si="70"/>
        <v>0.28401941419999999</v>
      </c>
      <c r="F674" s="272">
        <f t="shared" si="66"/>
        <v>0.28401941419999999</v>
      </c>
      <c r="G674" s="272"/>
      <c r="H674" s="272"/>
      <c r="I674" s="272"/>
      <c r="J674" s="272">
        <f t="shared" ref="J674:K737" si="71">$A674*H$157+$B674*H$158+$C674*H$159</f>
        <v>0.44006602997200006</v>
      </c>
      <c r="K674" s="272">
        <f t="shared" si="71"/>
        <v>0.41384881180900002</v>
      </c>
      <c r="L674" s="272">
        <f t="shared" si="67"/>
        <v>0.41384881180900002</v>
      </c>
      <c r="M674" s="272"/>
      <c r="N674" s="272"/>
      <c r="O674" s="272"/>
      <c r="P674" s="272">
        <f t="shared" ref="P674:Q737" si="72">$A674*N$157+$B674*N$158+$C674*N$159</f>
        <v>0.4650052490560001</v>
      </c>
      <c r="Q674" s="272">
        <f t="shared" si="72"/>
        <v>0.4500166077540001</v>
      </c>
      <c r="R674" s="272">
        <f t="shared" si="68"/>
        <v>0.4500166077540001</v>
      </c>
      <c r="S674" s="272"/>
      <c r="T674" s="272">
        <f t="shared" ref="T674:V737" si="73">$A674*I$3+$B674*I$4+$C674*I$5</f>
        <v>0.60518828545091941</v>
      </c>
      <c r="U674" s="272">
        <f t="shared" si="73"/>
        <v>0.59644920122109291</v>
      </c>
      <c r="V674" s="272">
        <f t="shared" si="73"/>
        <v>0.58118269618888974</v>
      </c>
      <c r="W674" s="272">
        <f t="shared" si="69"/>
        <v>0.58118269618888974</v>
      </c>
      <c r="X674" s="272"/>
      <c r="Y674" s="272"/>
      <c r="Z674" s="272"/>
      <c r="AA674" s="272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72">
        <f t="shared" si="70"/>
        <v>0.29509316512</v>
      </c>
      <c r="E675" s="272">
        <f t="shared" si="70"/>
        <v>0.28414574419999999</v>
      </c>
      <c r="F675" s="272">
        <f t="shared" si="66"/>
        <v>0.28414574419999999</v>
      </c>
      <c r="G675" s="272"/>
      <c r="H675" s="272"/>
      <c r="I675" s="272"/>
      <c r="J675" s="272">
        <f t="shared" si="71"/>
        <v>0.43974830486300009</v>
      </c>
      <c r="K675" s="272">
        <f t="shared" si="71"/>
        <v>0.41412582551099997</v>
      </c>
      <c r="L675" s="272">
        <f t="shared" si="67"/>
        <v>0.41412582551099997</v>
      </c>
      <c r="M675" s="272"/>
      <c r="N675" s="272"/>
      <c r="O675" s="272"/>
      <c r="P675" s="272">
        <f t="shared" si="72"/>
        <v>0.46483082329400005</v>
      </c>
      <c r="Q675" s="272">
        <f t="shared" si="72"/>
        <v>0.45017643849600009</v>
      </c>
      <c r="R675" s="272">
        <f t="shared" si="68"/>
        <v>0.45017643849600009</v>
      </c>
      <c r="S675" s="272"/>
      <c r="T675" s="272">
        <f t="shared" si="73"/>
        <v>0.60492122515465896</v>
      </c>
      <c r="U675" s="272">
        <f t="shared" si="73"/>
        <v>0.596395422700297</v>
      </c>
      <c r="V675" s="272">
        <f t="shared" si="73"/>
        <v>0.58147126118938719</v>
      </c>
      <c r="W675" s="272">
        <f t="shared" si="69"/>
        <v>0.58147126118938719</v>
      </c>
      <c r="X675" s="272"/>
      <c r="Y675" s="272"/>
      <c r="Z675" s="272"/>
      <c r="AA675" s="272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72">
        <f t="shared" si="70"/>
        <v>0.29496026596000002</v>
      </c>
      <c r="E676" s="272">
        <f t="shared" si="70"/>
        <v>0.2842720742</v>
      </c>
      <c r="F676" s="272">
        <f t="shared" si="66"/>
        <v>0.2842720742</v>
      </c>
      <c r="G676" s="272"/>
      <c r="H676" s="272"/>
      <c r="I676" s="272"/>
      <c r="J676" s="272">
        <f t="shared" si="71"/>
        <v>0.43943057975400007</v>
      </c>
      <c r="K676" s="272">
        <f t="shared" si="71"/>
        <v>0.41440283921299997</v>
      </c>
      <c r="L676" s="272">
        <f t="shared" si="67"/>
        <v>0.41440283921299997</v>
      </c>
      <c r="M676" s="272"/>
      <c r="N676" s="272"/>
      <c r="O676" s="272"/>
      <c r="P676" s="272">
        <f t="shared" si="72"/>
        <v>0.46465639753200005</v>
      </c>
      <c r="Q676" s="272">
        <f t="shared" si="72"/>
        <v>0.45033626923800008</v>
      </c>
      <c r="R676" s="272">
        <f t="shared" si="68"/>
        <v>0.45033626923800008</v>
      </c>
      <c r="S676" s="272"/>
      <c r="T676" s="272">
        <f t="shared" si="73"/>
        <v>0.60465416485839851</v>
      </c>
      <c r="U676" s="272">
        <f t="shared" si="73"/>
        <v>0.59634164417950097</v>
      </c>
      <c r="V676" s="272">
        <f t="shared" si="73"/>
        <v>0.58175982618988464</v>
      </c>
      <c r="W676" s="272">
        <f t="shared" si="69"/>
        <v>0.58175982618988464</v>
      </c>
      <c r="X676" s="272"/>
      <c r="Y676" s="272"/>
      <c r="Z676" s="272"/>
      <c r="AA676" s="272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72">
        <f t="shared" si="70"/>
        <v>0.29482736680000005</v>
      </c>
      <c r="E677" s="272">
        <f t="shared" si="70"/>
        <v>0.28439840420000001</v>
      </c>
      <c r="F677" s="272">
        <f t="shared" si="66"/>
        <v>0.28439840420000001</v>
      </c>
      <c r="G677" s="272"/>
      <c r="H677" s="272"/>
      <c r="I677" s="272"/>
      <c r="J677" s="272">
        <f t="shared" si="71"/>
        <v>0.43911285464500005</v>
      </c>
      <c r="K677" s="272">
        <f t="shared" si="71"/>
        <v>0.41467985291499998</v>
      </c>
      <c r="L677" s="272">
        <f t="shared" si="67"/>
        <v>0.41467985291499998</v>
      </c>
      <c r="M677" s="272"/>
      <c r="N677" s="272"/>
      <c r="O677" s="272"/>
      <c r="P677" s="272">
        <f t="shared" si="72"/>
        <v>0.46448197177000006</v>
      </c>
      <c r="Q677" s="272">
        <f t="shared" si="72"/>
        <v>0.45049609998000006</v>
      </c>
      <c r="R677" s="272">
        <f t="shared" si="68"/>
        <v>0.45049609998000006</v>
      </c>
      <c r="S677" s="272"/>
      <c r="T677" s="272">
        <f t="shared" si="73"/>
        <v>0.60438710456213818</v>
      </c>
      <c r="U677" s="272">
        <f t="shared" si="73"/>
        <v>0.59628786565870506</v>
      </c>
      <c r="V677" s="272">
        <f t="shared" si="73"/>
        <v>0.5820483911903821</v>
      </c>
      <c r="W677" s="272">
        <f t="shared" si="69"/>
        <v>0.5820483911903821</v>
      </c>
      <c r="X677" s="272"/>
      <c r="Y677" s="272"/>
      <c r="Z677" s="272"/>
      <c r="AA677" s="272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72">
        <f t="shared" si="70"/>
        <v>0.29469446764000001</v>
      </c>
      <c r="E678" s="272">
        <f t="shared" si="70"/>
        <v>0.28452473420000002</v>
      </c>
      <c r="F678" s="272">
        <f t="shared" si="66"/>
        <v>0.28452473420000002</v>
      </c>
      <c r="G678" s="272"/>
      <c r="H678" s="272"/>
      <c r="I678" s="272"/>
      <c r="J678" s="272">
        <f t="shared" si="71"/>
        <v>0.43879512953600008</v>
      </c>
      <c r="K678" s="272">
        <f t="shared" si="71"/>
        <v>0.41495686661700004</v>
      </c>
      <c r="L678" s="272">
        <f t="shared" si="67"/>
        <v>0.41495686661700004</v>
      </c>
      <c r="M678" s="272"/>
      <c r="N678" s="272"/>
      <c r="O678" s="272"/>
      <c r="P678" s="272">
        <f t="shared" si="72"/>
        <v>0.46430754600800006</v>
      </c>
      <c r="Q678" s="272">
        <f t="shared" si="72"/>
        <v>0.45065593072200005</v>
      </c>
      <c r="R678" s="272">
        <f t="shared" si="68"/>
        <v>0.45065593072200005</v>
      </c>
      <c r="S678" s="272"/>
      <c r="T678" s="272">
        <f t="shared" si="73"/>
        <v>0.60412004426587773</v>
      </c>
      <c r="U678" s="272">
        <f t="shared" si="73"/>
        <v>0.59623408713790904</v>
      </c>
      <c r="V678" s="272">
        <f t="shared" si="73"/>
        <v>0.58233695619087955</v>
      </c>
      <c r="W678" s="272">
        <f t="shared" si="69"/>
        <v>0.58233695619087955</v>
      </c>
      <c r="X678" s="272"/>
      <c r="Y678" s="272"/>
      <c r="Z678" s="272"/>
      <c r="AA678" s="272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72">
        <f t="shared" si="70"/>
        <v>0.29456156848000004</v>
      </c>
      <c r="E679" s="272">
        <f t="shared" si="70"/>
        <v>0.28465106419999997</v>
      </c>
      <c r="F679" s="272">
        <f t="shared" si="66"/>
        <v>0.28465106419999997</v>
      </c>
      <c r="G679" s="272"/>
      <c r="H679" s="272"/>
      <c r="I679" s="272"/>
      <c r="J679" s="272">
        <f t="shared" si="71"/>
        <v>0.43847740442700001</v>
      </c>
      <c r="K679" s="272">
        <f t="shared" si="71"/>
        <v>0.41523388031899999</v>
      </c>
      <c r="L679" s="272">
        <f t="shared" si="67"/>
        <v>0.41523388031899999</v>
      </c>
      <c r="M679" s="272"/>
      <c r="N679" s="272"/>
      <c r="O679" s="272"/>
      <c r="P679" s="272">
        <f t="shared" si="72"/>
        <v>0.46413312024600006</v>
      </c>
      <c r="Q679" s="272">
        <f t="shared" si="72"/>
        <v>0.45081576146400004</v>
      </c>
      <c r="R679" s="272">
        <f t="shared" si="68"/>
        <v>0.45081576146400004</v>
      </c>
      <c r="S679" s="272"/>
      <c r="T679" s="272">
        <f t="shared" si="73"/>
        <v>0.60385298396961729</v>
      </c>
      <c r="U679" s="272">
        <f t="shared" si="73"/>
        <v>0.59618030861711313</v>
      </c>
      <c r="V679" s="272">
        <f t="shared" si="73"/>
        <v>0.582625521191377</v>
      </c>
      <c r="W679" s="272">
        <f t="shared" si="69"/>
        <v>0.582625521191377</v>
      </c>
      <c r="X679" s="272"/>
      <c r="Y679" s="272"/>
      <c r="Z679" s="272"/>
      <c r="AA679" s="272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72">
        <f t="shared" si="70"/>
        <v>0.29442866932</v>
      </c>
      <c r="E680" s="272">
        <f t="shared" si="70"/>
        <v>0.28477739419999998</v>
      </c>
      <c r="F680" s="272">
        <f t="shared" si="66"/>
        <v>0.28477739419999998</v>
      </c>
      <c r="G680" s="272"/>
      <c r="H680" s="272"/>
      <c r="I680" s="272"/>
      <c r="J680" s="272">
        <f t="shared" si="71"/>
        <v>0.43815967931800004</v>
      </c>
      <c r="K680" s="272">
        <f t="shared" si="71"/>
        <v>0.415510894021</v>
      </c>
      <c r="L680" s="272">
        <f t="shared" si="67"/>
        <v>0.415510894021</v>
      </c>
      <c r="M680" s="272"/>
      <c r="N680" s="272"/>
      <c r="O680" s="272"/>
      <c r="P680" s="272">
        <f t="shared" si="72"/>
        <v>0.46395869448400001</v>
      </c>
      <c r="Q680" s="272">
        <f t="shared" si="72"/>
        <v>0.45097559220600003</v>
      </c>
      <c r="R680" s="272">
        <f t="shared" si="68"/>
        <v>0.45097559220600003</v>
      </c>
      <c r="S680" s="272"/>
      <c r="T680" s="272">
        <f t="shared" si="73"/>
        <v>0.60358592367335684</v>
      </c>
      <c r="U680" s="272">
        <f t="shared" si="73"/>
        <v>0.59612653009631722</v>
      </c>
      <c r="V680" s="272">
        <f t="shared" si="73"/>
        <v>0.58291408619187446</v>
      </c>
      <c r="W680" s="272">
        <f t="shared" si="69"/>
        <v>0.58291408619187446</v>
      </c>
      <c r="X680" s="272"/>
      <c r="Y680" s="272"/>
      <c r="Z680" s="272"/>
      <c r="AA680" s="272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72">
        <f t="shared" si="70"/>
        <v>0.29429577016000003</v>
      </c>
      <c r="E681" s="272">
        <f t="shared" si="70"/>
        <v>0.28490372419999999</v>
      </c>
      <c r="F681" s="272">
        <f t="shared" si="66"/>
        <v>0.28490372419999999</v>
      </c>
      <c r="G681" s="272"/>
      <c r="H681" s="272"/>
      <c r="I681" s="272"/>
      <c r="J681" s="272">
        <f t="shared" si="71"/>
        <v>0.43784195420900002</v>
      </c>
      <c r="K681" s="272">
        <f t="shared" si="71"/>
        <v>0.41578790772299995</v>
      </c>
      <c r="L681" s="272">
        <f t="shared" si="67"/>
        <v>0.41578790772299995</v>
      </c>
      <c r="M681" s="272"/>
      <c r="N681" s="272"/>
      <c r="O681" s="272"/>
      <c r="P681" s="272">
        <f t="shared" si="72"/>
        <v>0.46378426872200001</v>
      </c>
      <c r="Q681" s="272">
        <f t="shared" si="72"/>
        <v>0.45113542294800002</v>
      </c>
      <c r="R681" s="272">
        <f t="shared" si="68"/>
        <v>0.45113542294800002</v>
      </c>
      <c r="S681" s="272"/>
      <c r="T681" s="272">
        <f t="shared" si="73"/>
        <v>0.6033188633770965</v>
      </c>
      <c r="U681" s="272">
        <f t="shared" si="73"/>
        <v>0.5960727515755212</v>
      </c>
      <c r="V681" s="272">
        <f t="shared" si="73"/>
        <v>0.5832026511923718</v>
      </c>
      <c r="W681" s="272">
        <f t="shared" si="69"/>
        <v>0.5832026511923718</v>
      </c>
      <c r="X681" s="272"/>
      <c r="Y681" s="272"/>
      <c r="Z681" s="272"/>
      <c r="AA681" s="272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72">
        <f t="shared" si="70"/>
        <v>0.29416287099999999</v>
      </c>
      <c r="E682" s="272">
        <f t="shared" si="70"/>
        <v>0.28503005419999999</v>
      </c>
      <c r="F682" s="272">
        <f t="shared" si="66"/>
        <v>0.28503005419999999</v>
      </c>
      <c r="G682" s="272"/>
      <c r="H682" s="272"/>
      <c r="I682" s="272"/>
      <c r="J682" s="272">
        <f t="shared" si="71"/>
        <v>0.4375242291</v>
      </c>
      <c r="K682" s="272">
        <f t="shared" si="71"/>
        <v>0.41606492142499996</v>
      </c>
      <c r="L682" s="272">
        <f t="shared" si="67"/>
        <v>0.41606492142499996</v>
      </c>
      <c r="M682" s="272"/>
      <c r="N682" s="272"/>
      <c r="O682" s="272"/>
      <c r="P682" s="272">
        <f t="shared" si="72"/>
        <v>0.46360984296000002</v>
      </c>
      <c r="Q682" s="272">
        <f t="shared" si="72"/>
        <v>0.45129525369000006</v>
      </c>
      <c r="R682" s="272">
        <f t="shared" si="68"/>
        <v>0.45129525369000006</v>
      </c>
      <c r="S682" s="272"/>
      <c r="T682" s="272">
        <f t="shared" si="73"/>
        <v>0.60305180308083606</v>
      </c>
      <c r="U682" s="272">
        <f t="shared" si="73"/>
        <v>0.59601897305472518</v>
      </c>
      <c r="V682" s="272">
        <f t="shared" si="73"/>
        <v>0.58349121619286926</v>
      </c>
      <c r="W682" s="272">
        <f t="shared" si="69"/>
        <v>0.58349121619286926</v>
      </c>
      <c r="X682" s="272"/>
      <c r="Y682" s="272"/>
      <c r="Z682" s="272"/>
      <c r="AA682" s="272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72">
        <f t="shared" si="70"/>
        <v>0.29402997184000002</v>
      </c>
      <c r="E683" s="272">
        <f t="shared" si="70"/>
        <v>0.2851563842</v>
      </c>
      <c r="F683" s="272">
        <f t="shared" si="66"/>
        <v>0.2851563842</v>
      </c>
      <c r="G683" s="272"/>
      <c r="H683" s="272"/>
      <c r="I683" s="272"/>
      <c r="J683" s="272">
        <f t="shared" si="71"/>
        <v>0.43720650399100003</v>
      </c>
      <c r="K683" s="272">
        <f t="shared" si="71"/>
        <v>0.41634193512700002</v>
      </c>
      <c r="L683" s="272">
        <f t="shared" si="67"/>
        <v>0.41634193512700002</v>
      </c>
      <c r="M683" s="272"/>
      <c r="N683" s="272"/>
      <c r="O683" s="272"/>
      <c r="P683" s="272">
        <f t="shared" si="72"/>
        <v>0.46343541719799997</v>
      </c>
      <c r="Q683" s="272">
        <f t="shared" si="72"/>
        <v>0.45145508443200005</v>
      </c>
      <c r="R683" s="272">
        <f t="shared" si="68"/>
        <v>0.45145508443200005</v>
      </c>
      <c r="S683" s="272"/>
      <c r="T683" s="272">
        <f t="shared" si="73"/>
        <v>0.60278474278457561</v>
      </c>
      <c r="U683" s="272">
        <f t="shared" si="73"/>
        <v>0.59596519453392927</v>
      </c>
      <c r="V683" s="272">
        <f t="shared" si="73"/>
        <v>0.58377978119336671</v>
      </c>
      <c r="W683" s="272">
        <f t="shared" si="69"/>
        <v>0.58377978119336671</v>
      </c>
      <c r="X683" s="272"/>
      <c r="Y683" s="272"/>
      <c r="Z683" s="272"/>
      <c r="AA683" s="272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72">
        <f t="shared" si="70"/>
        <v>0.29389707268000004</v>
      </c>
      <c r="E684" s="272">
        <f t="shared" si="70"/>
        <v>0.28528271420000001</v>
      </c>
      <c r="F684" s="272">
        <f t="shared" si="66"/>
        <v>0.28528271420000001</v>
      </c>
      <c r="G684" s="272"/>
      <c r="H684" s="272"/>
      <c r="I684" s="272"/>
      <c r="J684" s="272">
        <f t="shared" si="71"/>
        <v>0.43688877888200006</v>
      </c>
      <c r="K684" s="272">
        <f t="shared" si="71"/>
        <v>0.41661894882900008</v>
      </c>
      <c r="L684" s="272">
        <f t="shared" si="67"/>
        <v>0.41661894882900008</v>
      </c>
      <c r="M684" s="272"/>
      <c r="N684" s="272"/>
      <c r="O684" s="272"/>
      <c r="P684" s="272">
        <f t="shared" si="72"/>
        <v>0.46326099143600008</v>
      </c>
      <c r="Q684" s="272">
        <f t="shared" si="72"/>
        <v>0.4516149151740001</v>
      </c>
      <c r="R684" s="272">
        <f t="shared" si="68"/>
        <v>0.4516149151740001</v>
      </c>
      <c r="S684" s="272"/>
      <c r="T684" s="272">
        <f t="shared" si="73"/>
        <v>0.60251768248831528</v>
      </c>
      <c r="U684" s="272">
        <f t="shared" si="73"/>
        <v>0.59591141601313335</v>
      </c>
      <c r="V684" s="272">
        <f t="shared" si="73"/>
        <v>0.58406834619386427</v>
      </c>
      <c r="W684" s="272">
        <f t="shared" si="69"/>
        <v>0.58406834619386427</v>
      </c>
      <c r="X684" s="272"/>
      <c r="Y684" s="272"/>
      <c r="Z684" s="272"/>
      <c r="AA684" s="272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72">
        <f t="shared" si="70"/>
        <v>0.29376417352000006</v>
      </c>
      <c r="E685" s="272">
        <f t="shared" si="70"/>
        <v>0.28540904420000002</v>
      </c>
      <c r="F685" s="272">
        <f t="shared" si="66"/>
        <v>0.28540904420000002</v>
      </c>
      <c r="G685" s="272"/>
      <c r="H685" s="272"/>
      <c r="I685" s="272"/>
      <c r="J685" s="272">
        <f t="shared" si="71"/>
        <v>0.4365710537730001</v>
      </c>
      <c r="K685" s="272">
        <f t="shared" si="71"/>
        <v>0.41689596253100003</v>
      </c>
      <c r="L685" s="272">
        <f t="shared" si="67"/>
        <v>0.41689596253100003</v>
      </c>
      <c r="M685" s="272"/>
      <c r="N685" s="272"/>
      <c r="O685" s="272"/>
      <c r="P685" s="272">
        <f t="shared" si="72"/>
        <v>0.46308656567400008</v>
      </c>
      <c r="Q685" s="272">
        <f t="shared" si="72"/>
        <v>0.45177474591600009</v>
      </c>
      <c r="R685" s="272">
        <f t="shared" si="68"/>
        <v>0.45177474591600009</v>
      </c>
      <c r="S685" s="272"/>
      <c r="T685" s="272">
        <f t="shared" si="73"/>
        <v>0.60225062219205472</v>
      </c>
      <c r="U685" s="272">
        <f t="shared" si="73"/>
        <v>0.59585763749233744</v>
      </c>
      <c r="V685" s="272">
        <f t="shared" si="73"/>
        <v>0.58435691119436162</v>
      </c>
      <c r="W685" s="272">
        <f t="shared" si="69"/>
        <v>0.58435691119436162</v>
      </c>
      <c r="X685" s="272"/>
      <c r="Y685" s="272"/>
      <c r="Z685" s="272"/>
      <c r="AA685" s="272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72">
        <f t="shared" si="70"/>
        <v>0.29363127436000003</v>
      </c>
      <c r="E686" s="272">
        <f t="shared" si="70"/>
        <v>0.28553537419999997</v>
      </c>
      <c r="F686" s="272">
        <f t="shared" si="66"/>
        <v>0.28553537419999997</v>
      </c>
      <c r="G686" s="272"/>
      <c r="H686" s="272"/>
      <c r="I686" s="272"/>
      <c r="J686" s="272">
        <f t="shared" si="71"/>
        <v>0.43625332866400007</v>
      </c>
      <c r="K686" s="272">
        <f t="shared" si="71"/>
        <v>0.41717297623299998</v>
      </c>
      <c r="L686" s="272">
        <f t="shared" si="67"/>
        <v>0.41717297623299998</v>
      </c>
      <c r="M686" s="272"/>
      <c r="N686" s="272"/>
      <c r="O686" s="272"/>
      <c r="P686" s="272">
        <f t="shared" si="72"/>
        <v>0.46291213991200003</v>
      </c>
      <c r="Q686" s="272">
        <f t="shared" si="72"/>
        <v>0.45193457665800008</v>
      </c>
      <c r="R686" s="272">
        <f t="shared" si="68"/>
        <v>0.45193457665800008</v>
      </c>
      <c r="S686" s="272"/>
      <c r="T686" s="272">
        <f t="shared" si="73"/>
        <v>0.60198356189579427</v>
      </c>
      <c r="U686" s="272">
        <f t="shared" si="73"/>
        <v>0.59580385897154142</v>
      </c>
      <c r="V686" s="272">
        <f t="shared" si="73"/>
        <v>0.58464547619485896</v>
      </c>
      <c r="W686" s="272">
        <f t="shared" si="69"/>
        <v>0.58464547619485896</v>
      </c>
      <c r="X686" s="272"/>
      <c r="Y686" s="272"/>
      <c r="Z686" s="272"/>
      <c r="AA686" s="272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72">
        <f t="shared" si="70"/>
        <v>0.29349837520000005</v>
      </c>
      <c r="E687" s="272">
        <f t="shared" si="70"/>
        <v>0.28566170420000003</v>
      </c>
      <c r="F687" s="272">
        <f t="shared" si="66"/>
        <v>0.28566170420000003</v>
      </c>
      <c r="G687" s="272"/>
      <c r="H687" s="272"/>
      <c r="I687" s="272"/>
      <c r="J687" s="272">
        <f t="shared" si="71"/>
        <v>0.43593560355500005</v>
      </c>
      <c r="K687" s="272">
        <f t="shared" si="71"/>
        <v>0.41744998993499999</v>
      </c>
      <c r="L687" s="272">
        <f t="shared" si="67"/>
        <v>0.41744998993499999</v>
      </c>
      <c r="M687" s="272"/>
      <c r="N687" s="272"/>
      <c r="O687" s="272"/>
      <c r="P687" s="272">
        <f t="shared" si="72"/>
        <v>0.46273771415000003</v>
      </c>
      <c r="Q687" s="272">
        <f t="shared" si="72"/>
        <v>0.45209440740000006</v>
      </c>
      <c r="R687" s="272">
        <f t="shared" si="68"/>
        <v>0.45209440740000006</v>
      </c>
      <c r="S687" s="272"/>
      <c r="T687" s="272">
        <f t="shared" si="73"/>
        <v>0.60171650159953394</v>
      </c>
      <c r="U687" s="272">
        <f t="shared" si="73"/>
        <v>0.5957500804507454</v>
      </c>
      <c r="V687" s="272">
        <f t="shared" si="73"/>
        <v>0.58493404119535652</v>
      </c>
      <c r="W687" s="272">
        <f t="shared" si="69"/>
        <v>0.58493404119535652</v>
      </c>
      <c r="X687" s="272"/>
      <c r="Y687" s="272"/>
      <c r="Z687" s="272"/>
      <c r="AA687" s="272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72">
        <f t="shared" si="70"/>
        <v>0.29336547604000002</v>
      </c>
      <c r="E688" s="272">
        <f t="shared" si="70"/>
        <v>0.28578803419999999</v>
      </c>
      <c r="F688" s="272">
        <f t="shared" si="66"/>
        <v>0.28578803419999999</v>
      </c>
      <c r="G688" s="272"/>
      <c r="H688" s="272"/>
      <c r="I688" s="272"/>
      <c r="J688" s="272">
        <f t="shared" si="71"/>
        <v>0.43561787844600008</v>
      </c>
      <c r="K688" s="272">
        <f t="shared" si="71"/>
        <v>0.41772700363699999</v>
      </c>
      <c r="L688" s="272">
        <f t="shared" si="67"/>
        <v>0.41772700363699999</v>
      </c>
      <c r="M688" s="272"/>
      <c r="N688" s="272"/>
      <c r="O688" s="272"/>
      <c r="P688" s="272">
        <f t="shared" si="72"/>
        <v>0.46256328838800009</v>
      </c>
      <c r="Q688" s="272">
        <f t="shared" si="72"/>
        <v>0.45225423814200011</v>
      </c>
      <c r="R688" s="272">
        <f t="shared" si="68"/>
        <v>0.45225423814200011</v>
      </c>
      <c r="S688" s="272"/>
      <c r="T688" s="272">
        <f t="shared" si="73"/>
        <v>0.60144944130327349</v>
      </c>
      <c r="U688" s="272">
        <f t="shared" si="73"/>
        <v>0.59569630192994949</v>
      </c>
      <c r="V688" s="272">
        <f t="shared" si="73"/>
        <v>0.58522260619585387</v>
      </c>
      <c r="W688" s="272">
        <f t="shared" si="69"/>
        <v>0.58522260619585387</v>
      </c>
      <c r="X688" s="272"/>
      <c r="Y688" s="272"/>
      <c r="Z688" s="272"/>
      <c r="AA688" s="272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72">
        <f t="shared" si="70"/>
        <v>0.29323257688000004</v>
      </c>
      <c r="E689" s="272">
        <f t="shared" si="70"/>
        <v>0.28591436420000005</v>
      </c>
      <c r="F689" s="272">
        <f t="shared" si="66"/>
        <v>0.28591436420000005</v>
      </c>
      <c r="G689" s="272"/>
      <c r="H689" s="272"/>
      <c r="I689" s="272"/>
      <c r="J689" s="272">
        <f t="shared" si="71"/>
        <v>0.43530015333700006</v>
      </c>
      <c r="K689" s="272">
        <f t="shared" si="71"/>
        <v>0.41800401733900006</v>
      </c>
      <c r="L689" s="272">
        <f t="shared" si="67"/>
        <v>0.41800401733900006</v>
      </c>
      <c r="M689" s="272"/>
      <c r="N689" s="272"/>
      <c r="O689" s="272"/>
      <c r="P689" s="272">
        <f t="shared" si="72"/>
        <v>0.46238886262599999</v>
      </c>
      <c r="Q689" s="272">
        <f t="shared" si="72"/>
        <v>0.4524140688840001</v>
      </c>
      <c r="R689" s="272">
        <f t="shared" si="68"/>
        <v>0.4524140688840001</v>
      </c>
      <c r="S689" s="272"/>
      <c r="T689" s="272">
        <f t="shared" si="73"/>
        <v>0.60118238100701316</v>
      </c>
      <c r="U689" s="272">
        <f t="shared" si="73"/>
        <v>0.59564252340915358</v>
      </c>
      <c r="V689" s="272">
        <f t="shared" si="73"/>
        <v>0.58551117119635132</v>
      </c>
      <c r="W689" s="272">
        <f t="shared" si="69"/>
        <v>0.58551117119635132</v>
      </c>
      <c r="X689" s="272"/>
      <c r="Y689" s="272"/>
      <c r="Z689" s="272"/>
      <c r="AA689" s="272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72">
        <f t="shared" si="70"/>
        <v>0.29309967772000001</v>
      </c>
      <c r="E690" s="272">
        <f t="shared" si="70"/>
        <v>0.2860406942</v>
      </c>
      <c r="F690" s="272">
        <f t="shared" si="66"/>
        <v>0.2860406942</v>
      </c>
      <c r="G690" s="272"/>
      <c r="H690" s="272"/>
      <c r="I690" s="272"/>
      <c r="J690" s="272">
        <f t="shared" si="71"/>
        <v>0.43498242822800004</v>
      </c>
      <c r="K690" s="272">
        <f t="shared" si="71"/>
        <v>0.41828103104100001</v>
      </c>
      <c r="L690" s="272">
        <f t="shared" si="67"/>
        <v>0.41828103104100001</v>
      </c>
      <c r="M690" s="272"/>
      <c r="N690" s="272"/>
      <c r="O690" s="272"/>
      <c r="P690" s="272">
        <f t="shared" si="72"/>
        <v>0.46221443686400004</v>
      </c>
      <c r="Q690" s="272">
        <f t="shared" si="72"/>
        <v>0.45257389962600003</v>
      </c>
      <c r="R690" s="272">
        <f t="shared" si="68"/>
        <v>0.45257389962600003</v>
      </c>
      <c r="S690" s="272"/>
      <c r="T690" s="272">
        <f t="shared" si="73"/>
        <v>0.60091532071075271</v>
      </c>
      <c r="U690" s="272">
        <f t="shared" si="73"/>
        <v>0.59558874488835756</v>
      </c>
      <c r="V690" s="272">
        <f t="shared" si="73"/>
        <v>0.58579973619684877</v>
      </c>
      <c r="W690" s="272">
        <f t="shared" si="69"/>
        <v>0.58579973619684877</v>
      </c>
      <c r="X690" s="272"/>
      <c r="Y690" s="272"/>
      <c r="Z690" s="272"/>
      <c r="AA690" s="272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72">
        <f t="shared" si="70"/>
        <v>0.29296677856000003</v>
      </c>
      <c r="E691" s="272">
        <f t="shared" si="70"/>
        <v>0.28616702420000001</v>
      </c>
      <c r="F691" s="272">
        <f t="shared" si="66"/>
        <v>0.28616702420000001</v>
      </c>
      <c r="G691" s="272"/>
      <c r="H691" s="272"/>
      <c r="I691" s="272"/>
      <c r="J691" s="272">
        <f t="shared" si="71"/>
        <v>0.43466470311900007</v>
      </c>
      <c r="K691" s="272">
        <f t="shared" si="71"/>
        <v>0.41855804474300001</v>
      </c>
      <c r="L691" s="272">
        <f t="shared" si="67"/>
        <v>0.41855804474300001</v>
      </c>
      <c r="M691" s="272"/>
      <c r="N691" s="272"/>
      <c r="O691" s="272"/>
      <c r="P691" s="272">
        <f t="shared" si="72"/>
        <v>0.46204001110200005</v>
      </c>
      <c r="Q691" s="272">
        <f t="shared" si="72"/>
        <v>0.45273373036800002</v>
      </c>
      <c r="R691" s="272">
        <f t="shared" si="68"/>
        <v>0.45273373036800002</v>
      </c>
      <c r="S691" s="272"/>
      <c r="T691" s="272">
        <f t="shared" si="73"/>
        <v>0.60064826041449226</v>
      </c>
      <c r="U691" s="272">
        <f t="shared" si="73"/>
        <v>0.59553496636756154</v>
      </c>
      <c r="V691" s="272">
        <f t="shared" si="73"/>
        <v>0.58608830119734623</v>
      </c>
      <c r="W691" s="272">
        <f t="shared" si="69"/>
        <v>0.58608830119734623</v>
      </c>
      <c r="X691" s="272"/>
      <c r="Y691" s="272"/>
      <c r="Z691" s="272"/>
      <c r="AA691" s="272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72">
        <f t="shared" si="70"/>
        <v>0.2928338794</v>
      </c>
      <c r="E692" s="272">
        <f t="shared" si="70"/>
        <v>0.28629335420000002</v>
      </c>
      <c r="F692" s="272">
        <f t="shared" si="66"/>
        <v>0.28629335420000002</v>
      </c>
      <c r="G692" s="272"/>
      <c r="H692" s="272"/>
      <c r="I692" s="272"/>
      <c r="J692" s="272">
        <f t="shared" si="71"/>
        <v>0.43434697801</v>
      </c>
      <c r="K692" s="272">
        <f t="shared" si="71"/>
        <v>0.41883505844499996</v>
      </c>
      <c r="L692" s="272">
        <f t="shared" si="67"/>
        <v>0.41883505844499996</v>
      </c>
      <c r="M692" s="272"/>
      <c r="N692" s="272"/>
      <c r="O692" s="272"/>
      <c r="P692" s="272">
        <f t="shared" si="72"/>
        <v>0.46186558534</v>
      </c>
      <c r="Q692" s="272">
        <f t="shared" si="72"/>
        <v>0.45289356111000001</v>
      </c>
      <c r="R692" s="272">
        <f t="shared" si="68"/>
        <v>0.45289356111000001</v>
      </c>
      <c r="S692" s="272"/>
      <c r="T692" s="272">
        <f t="shared" si="73"/>
        <v>0.60038120011823182</v>
      </c>
      <c r="U692" s="272">
        <f t="shared" si="73"/>
        <v>0.59548118784676562</v>
      </c>
      <c r="V692" s="272">
        <f t="shared" si="73"/>
        <v>0.58637686619784368</v>
      </c>
      <c r="W692" s="272">
        <f t="shared" si="69"/>
        <v>0.58637686619784368</v>
      </c>
      <c r="X692" s="272"/>
      <c r="Y692" s="272"/>
      <c r="Z692" s="272"/>
      <c r="AA692" s="272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72">
        <f t="shared" si="70"/>
        <v>0.29270098024000002</v>
      </c>
      <c r="E693" s="272">
        <f t="shared" si="70"/>
        <v>0.28641968419999997</v>
      </c>
      <c r="F693" s="272">
        <f t="shared" si="66"/>
        <v>0.28641968419999997</v>
      </c>
      <c r="G693" s="272"/>
      <c r="H693" s="272"/>
      <c r="I693" s="272"/>
      <c r="J693" s="272">
        <f t="shared" si="71"/>
        <v>0.43402925290100008</v>
      </c>
      <c r="K693" s="272">
        <f t="shared" si="71"/>
        <v>0.41911207214699997</v>
      </c>
      <c r="L693" s="272">
        <f t="shared" si="67"/>
        <v>0.41911207214699997</v>
      </c>
      <c r="M693" s="272"/>
      <c r="N693" s="272"/>
      <c r="O693" s="272"/>
      <c r="P693" s="272">
        <f t="shared" si="72"/>
        <v>0.461691159578</v>
      </c>
      <c r="Q693" s="272">
        <f t="shared" si="72"/>
        <v>0.453053391852</v>
      </c>
      <c r="R693" s="272">
        <f t="shared" si="68"/>
        <v>0.453053391852</v>
      </c>
      <c r="S693" s="272"/>
      <c r="T693" s="272">
        <f t="shared" si="73"/>
        <v>0.60011413982197137</v>
      </c>
      <c r="U693" s="272">
        <f t="shared" si="73"/>
        <v>0.59542740932596971</v>
      </c>
      <c r="V693" s="272">
        <f t="shared" si="73"/>
        <v>0.58666543119834114</v>
      </c>
      <c r="W693" s="272">
        <f t="shared" si="69"/>
        <v>0.58666543119834114</v>
      </c>
      <c r="X693" s="272"/>
      <c r="Y693" s="272"/>
      <c r="Z693" s="272"/>
      <c r="AA693" s="272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72">
        <f t="shared" si="70"/>
        <v>0.29256808107999999</v>
      </c>
      <c r="E694" s="272">
        <f t="shared" si="70"/>
        <v>0.28654601420000003</v>
      </c>
      <c r="F694" s="272">
        <f t="shared" si="66"/>
        <v>0.28654601420000003</v>
      </c>
      <c r="G694" s="272"/>
      <c r="H694" s="272"/>
      <c r="I694" s="272"/>
      <c r="J694" s="272">
        <f t="shared" si="71"/>
        <v>0.43371152779200006</v>
      </c>
      <c r="K694" s="272">
        <f t="shared" si="71"/>
        <v>0.41938908584899998</v>
      </c>
      <c r="L694" s="272">
        <f t="shared" si="67"/>
        <v>0.41938908584899998</v>
      </c>
      <c r="M694" s="272"/>
      <c r="N694" s="272"/>
      <c r="O694" s="272"/>
      <c r="P694" s="272">
        <f t="shared" si="72"/>
        <v>0.461516733816</v>
      </c>
      <c r="Q694" s="272">
        <f t="shared" si="72"/>
        <v>0.45321322259399999</v>
      </c>
      <c r="R694" s="272">
        <f t="shared" si="68"/>
        <v>0.45321322259399999</v>
      </c>
      <c r="S694" s="272"/>
      <c r="T694" s="272">
        <f t="shared" si="73"/>
        <v>0.59984707952571092</v>
      </c>
      <c r="U694" s="272">
        <f t="shared" si="73"/>
        <v>0.59537363080517369</v>
      </c>
      <c r="V694" s="272">
        <f t="shared" si="73"/>
        <v>0.58695399619883859</v>
      </c>
      <c r="W694" s="272">
        <f t="shared" si="69"/>
        <v>0.58695399619883859</v>
      </c>
      <c r="X694" s="272"/>
      <c r="Y694" s="272"/>
      <c r="Z694" s="272"/>
      <c r="AA694" s="272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72">
        <f t="shared" si="70"/>
        <v>0.29243518192000001</v>
      </c>
      <c r="E695" s="272">
        <f t="shared" si="70"/>
        <v>0.28667234419999998</v>
      </c>
      <c r="F695" s="272">
        <f t="shared" si="66"/>
        <v>0.28667234419999998</v>
      </c>
      <c r="G695" s="272"/>
      <c r="H695" s="272"/>
      <c r="I695" s="272"/>
      <c r="J695" s="272">
        <f t="shared" si="71"/>
        <v>0.4333938026830001</v>
      </c>
      <c r="K695" s="272">
        <f t="shared" si="71"/>
        <v>0.41966609955099998</v>
      </c>
      <c r="L695" s="272">
        <f t="shared" si="67"/>
        <v>0.41966609955099998</v>
      </c>
      <c r="M695" s="272"/>
      <c r="N695" s="272"/>
      <c r="O695" s="272"/>
      <c r="P695" s="272">
        <f t="shared" si="72"/>
        <v>0.46134230805400001</v>
      </c>
      <c r="Q695" s="272">
        <f t="shared" si="72"/>
        <v>0.45337305333600003</v>
      </c>
      <c r="R695" s="272">
        <f t="shared" si="68"/>
        <v>0.45337305333600003</v>
      </c>
      <c r="S695" s="272"/>
      <c r="T695" s="272">
        <f t="shared" si="73"/>
        <v>0.59958001922945048</v>
      </c>
      <c r="U695" s="272">
        <f t="shared" si="73"/>
        <v>0.59531985228437767</v>
      </c>
      <c r="V695" s="272">
        <f t="shared" si="73"/>
        <v>0.58724256119933593</v>
      </c>
      <c r="W695" s="272">
        <f t="shared" si="69"/>
        <v>0.58724256119933593</v>
      </c>
      <c r="X695" s="272"/>
      <c r="Y695" s="272"/>
      <c r="Z695" s="272"/>
      <c r="AA695" s="272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72">
        <f t="shared" si="70"/>
        <v>0.29230228276000003</v>
      </c>
      <c r="E696" s="272">
        <f t="shared" si="70"/>
        <v>0.28679867420000005</v>
      </c>
      <c r="F696" s="272">
        <f t="shared" si="66"/>
        <v>0.28679867420000005</v>
      </c>
      <c r="G696" s="272"/>
      <c r="H696" s="272"/>
      <c r="I696" s="272"/>
      <c r="J696" s="272">
        <f t="shared" si="71"/>
        <v>0.43307607757400013</v>
      </c>
      <c r="K696" s="272">
        <f t="shared" si="71"/>
        <v>0.41994311325300004</v>
      </c>
      <c r="L696" s="272">
        <f t="shared" si="67"/>
        <v>0.41994311325300004</v>
      </c>
      <c r="M696" s="272"/>
      <c r="N696" s="272"/>
      <c r="O696" s="272"/>
      <c r="P696" s="272">
        <f t="shared" si="72"/>
        <v>0.46116788229200006</v>
      </c>
      <c r="Q696" s="272">
        <f t="shared" si="72"/>
        <v>0.45353288407800008</v>
      </c>
      <c r="R696" s="272">
        <f t="shared" si="68"/>
        <v>0.45353288407800008</v>
      </c>
      <c r="S696" s="272"/>
      <c r="T696" s="272">
        <f t="shared" si="73"/>
        <v>0.59931295893319025</v>
      </c>
      <c r="U696" s="272">
        <f t="shared" si="73"/>
        <v>0.59526607376358176</v>
      </c>
      <c r="V696" s="272">
        <f t="shared" si="73"/>
        <v>0.5875311261998335</v>
      </c>
      <c r="W696" s="272">
        <f t="shared" si="69"/>
        <v>0.5875311261998335</v>
      </c>
      <c r="X696" s="272"/>
      <c r="Y696" s="272"/>
      <c r="Z696" s="272"/>
      <c r="AA696" s="272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72">
        <f t="shared" si="70"/>
        <v>0.29216938360000005</v>
      </c>
      <c r="E697" s="272">
        <f t="shared" si="70"/>
        <v>0.2869250042</v>
      </c>
      <c r="F697" s="272">
        <f t="shared" si="66"/>
        <v>0.2869250042</v>
      </c>
      <c r="G697" s="272"/>
      <c r="H697" s="272"/>
      <c r="I697" s="272"/>
      <c r="J697" s="272">
        <f t="shared" si="71"/>
        <v>0.43275835246500011</v>
      </c>
      <c r="K697" s="272">
        <f t="shared" si="71"/>
        <v>0.42022012695500005</v>
      </c>
      <c r="L697" s="272">
        <f t="shared" si="67"/>
        <v>0.42022012695500005</v>
      </c>
      <c r="M697" s="272"/>
      <c r="N697" s="272"/>
      <c r="O697" s="272"/>
      <c r="P697" s="272">
        <f t="shared" si="72"/>
        <v>0.46099345653000012</v>
      </c>
      <c r="Q697" s="272">
        <f t="shared" si="72"/>
        <v>0.45369271482000006</v>
      </c>
      <c r="R697" s="272">
        <f t="shared" si="68"/>
        <v>0.45369271482000006</v>
      </c>
      <c r="S697" s="272"/>
      <c r="T697" s="272">
        <f t="shared" si="73"/>
        <v>0.59904589863692981</v>
      </c>
      <c r="U697" s="272">
        <f t="shared" si="73"/>
        <v>0.59521229524278585</v>
      </c>
      <c r="V697" s="272">
        <f t="shared" si="73"/>
        <v>0.58781969120033084</v>
      </c>
      <c r="W697" s="272">
        <f t="shared" si="69"/>
        <v>0.58781969120033084</v>
      </c>
      <c r="X697" s="272"/>
      <c r="Y697" s="272"/>
      <c r="Z697" s="272"/>
      <c r="AA697" s="272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72">
        <f t="shared" si="70"/>
        <v>0.29203648444000002</v>
      </c>
      <c r="E698" s="272">
        <f t="shared" si="70"/>
        <v>0.28705133419999995</v>
      </c>
      <c r="F698" s="272">
        <f t="shared" si="66"/>
        <v>0.28705133419999995</v>
      </c>
      <c r="G698" s="272"/>
      <c r="H698" s="272"/>
      <c r="I698" s="272"/>
      <c r="J698" s="272">
        <f t="shared" si="71"/>
        <v>0.43244062735600008</v>
      </c>
      <c r="K698" s="272">
        <f t="shared" si="71"/>
        <v>0.420497140657</v>
      </c>
      <c r="L698" s="272">
        <f t="shared" si="67"/>
        <v>0.420497140657</v>
      </c>
      <c r="M698" s="272"/>
      <c r="N698" s="272"/>
      <c r="O698" s="272"/>
      <c r="P698" s="272">
        <f t="shared" si="72"/>
        <v>0.46081903076800002</v>
      </c>
      <c r="Q698" s="272">
        <f t="shared" si="72"/>
        <v>0.45385254556200005</v>
      </c>
      <c r="R698" s="272">
        <f t="shared" si="68"/>
        <v>0.45385254556200005</v>
      </c>
      <c r="S698" s="272"/>
      <c r="T698" s="272">
        <f t="shared" si="73"/>
        <v>0.59877883834066936</v>
      </c>
      <c r="U698" s="272">
        <f t="shared" si="73"/>
        <v>0.59515851672198983</v>
      </c>
      <c r="V698" s="272">
        <f t="shared" si="73"/>
        <v>0.58810825620082829</v>
      </c>
      <c r="W698" s="272">
        <f t="shared" si="69"/>
        <v>0.58810825620082829</v>
      </c>
      <c r="X698" s="272"/>
      <c r="Y698" s="272"/>
      <c r="Z698" s="272"/>
      <c r="AA698" s="272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72">
        <f t="shared" si="70"/>
        <v>0.29190358528000004</v>
      </c>
      <c r="E699" s="272">
        <f t="shared" si="70"/>
        <v>0.28717766420000002</v>
      </c>
      <c r="F699" s="272">
        <f t="shared" si="66"/>
        <v>0.28717766420000002</v>
      </c>
      <c r="G699" s="272"/>
      <c r="H699" s="272"/>
      <c r="I699" s="272"/>
      <c r="J699" s="272">
        <f t="shared" si="71"/>
        <v>0.43212290224700006</v>
      </c>
      <c r="K699" s="272">
        <f t="shared" si="71"/>
        <v>0.42077415435900001</v>
      </c>
      <c r="L699" s="272">
        <f t="shared" si="67"/>
        <v>0.42077415435900001</v>
      </c>
      <c r="M699" s="272"/>
      <c r="N699" s="272"/>
      <c r="O699" s="272"/>
      <c r="P699" s="272">
        <f t="shared" si="72"/>
        <v>0.46064460500600002</v>
      </c>
      <c r="Q699" s="272">
        <f t="shared" si="72"/>
        <v>0.45401237630400004</v>
      </c>
      <c r="R699" s="272">
        <f t="shared" si="68"/>
        <v>0.45401237630400004</v>
      </c>
      <c r="S699" s="272"/>
      <c r="T699" s="272">
        <f t="shared" si="73"/>
        <v>0.59851177804440892</v>
      </c>
      <c r="U699" s="272">
        <f t="shared" si="73"/>
        <v>0.59510473820119381</v>
      </c>
      <c r="V699" s="272">
        <f t="shared" si="73"/>
        <v>0.58839682120132575</v>
      </c>
      <c r="W699" s="272">
        <f t="shared" si="69"/>
        <v>0.58839682120132575</v>
      </c>
      <c r="X699" s="272"/>
      <c r="Y699" s="272"/>
      <c r="Z699" s="272"/>
      <c r="AA699" s="272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72">
        <f t="shared" si="70"/>
        <v>0.29177068612000001</v>
      </c>
      <c r="E700" s="272">
        <f t="shared" si="70"/>
        <v>0.28730399419999997</v>
      </c>
      <c r="F700" s="272">
        <f t="shared" si="66"/>
        <v>0.28730399419999997</v>
      </c>
      <c r="G700" s="272"/>
      <c r="H700" s="272"/>
      <c r="I700" s="272"/>
      <c r="J700" s="272">
        <f t="shared" si="71"/>
        <v>0.4318051771380001</v>
      </c>
      <c r="K700" s="272">
        <f t="shared" si="71"/>
        <v>0.42105116806100001</v>
      </c>
      <c r="L700" s="272">
        <f t="shared" si="67"/>
        <v>0.42105116806100001</v>
      </c>
      <c r="M700" s="272"/>
      <c r="N700" s="272"/>
      <c r="O700" s="272"/>
      <c r="P700" s="272">
        <f t="shared" si="72"/>
        <v>0.46047017924400002</v>
      </c>
      <c r="Q700" s="272">
        <f t="shared" si="72"/>
        <v>0.45417220704600003</v>
      </c>
      <c r="R700" s="272">
        <f t="shared" si="68"/>
        <v>0.45417220704600003</v>
      </c>
      <c r="S700" s="272"/>
      <c r="T700" s="272">
        <f t="shared" si="73"/>
        <v>0.59824471774814847</v>
      </c>
      <c r="U700" s="272">
        <f t="shared" si="73"/>
        <v>0.5950509596803979</v>
      </c>
      <c r="V700" s="272">
        <f t="shared" si="73"/>
        <v>0.58868538620182309</v>
      </c>
      <c r="W700" s="272">
        <f t="shared" si="69"/>
        <v>0.58868538620182309</v>
      </c>
      <c r="X700" s="272"/>
      <c r="Y700" s="272"/>
      <c r="Z700" s="272"/>
      <c r="AA700" s="272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72">
        <f t="shared" si="70"/>
        <v>0.29163778696000003</v>
      </c>
      <c r="E701" s="272">
        <f t="shared" si="70"/>
        <v>0.28743032420000003</v>
      </c>
      <c r="F701" s="272">
        <f t="shared" si="66"/>
        <v>0.28743032420000003</v>
      </c>
      <c r="G701" s="272"/>
      <c r="H701" s="272"/>
      <c r="I701" s="272"/>
      <c r="J701" s="272">
        <f t="shared" si="71"/>
        <v>0.43148745202900007</v>
      </c>
      <c r="K701" s="272">
        <f t="shared" si="71"/>
        <v>0.42132818176300002</v>
      </c>
      <c r="L701" s="272">
        <f t="shared" si="67"/>
        <v>0.42132818176300002</v>
      </c>
      <c r="M701" s="272"/>
      <c r="N701" s="272"/>
      <c r="O701" s="272"/>
      <c r="P701" s="272">
        <f t="shared" si="72"/>
        <v>0.46029575348200003</v>
      </c>
      <c r="Q701" s="272">
        <f t="shared" si="72"/>
        <v>0.45433203778800002</v>
      </c>
      <c r="R701" s="272">
        <f t="shared" si="68"/>
        <v>0.45433203778800002</v>
      </c>
      <c r="S701" s="272"/>
      <c r="T701" s="272">
        <f t="shared" si="73"/>
        <v>0.59797765745188802</v>
      </c>
      <c r="U701" s="272">
        <f t="shared" si="73"/>
        <v>0.59499718115960198</v>
      </c>
      <c r="V701" s="272">
        <f t="shared" si="73"/>
        <v>0.58897395120232066</v>
      </c>
      <c r="W701" s="272">
        <f t="shared" si="69"/>
        <v>0.58897395120232066</v>
      </c>
      <c r="X701" s="272"/>
      <c r="Y701" s="272"/>
      <c r="Z701" s="272"/>
      <c r="AA701" s="272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72">
        <f t="shared" si="70"/>
        <v>0.29150488780000006</v>
      </c>
      <c r="E702" s="272">
        <f t="shared" si="70"/>
        <v>0.28755665419999998</v>
      </c>
      <c r="F702" s="272">
        <f t="shared" si="66"/>
        <v>0.28755665419999998</v>
      </c>
      <c r="G702" s="272"/>
      <c r="H702" s="272"/>
      <c r="I702" s="272"/>
      <c r="J702" s="272">
        <f t="shared" si="71"/>
        <v>0.43116972692000011</v>
      </c>
      <c r="K702" s="272">
        <f t="shared" si="71"/>
        <v>0.42160519546500003</v>
      </c>
      <c r="L702" s="272">
        <f t="shared" si="67"/>
        <v>0.42160519546500003</v>
      </c>
      <c r="M702" s="272"/>
      <c r="N702" s="272"/>
      <c r="O702" s="272"/>
      <c r="P702" s="272">
        <f t="shared" si="72"/>
        <v>0.46012132772000003</v>
      </c>
      <c r="Q702" s="272">
        <f t="shared" si="72"/>
        <v>0.45449186853000006</v>
      </c>
      <c r="R702" s="272">
        <f t="shared" si="68"/>
        <v>0.45449186853000006</v>
      </c>
      <c r="S702" s="272"/>
      <c r="T702" s="272">
        <f t="shared" si="73"/>
        <v>0.59771059715562769</v>
      </c>
      <c r="U702" s="272">
        <f t="shared" si="73"/>
        <v>0.59494340263880607</v>
      </c>
      <c r="V702" s="272">
        <f t="shared" si="73"/>
        <v>0.589262516202818</v>
      </c>
      <c r="W702" s="272">
        <f t="shared" si="69"/>
        <v>0.589262516202818</v>
      </c>
      <c r="X702" s="272"/>
      <c r="Y702" s="272"/>
      <c r="Z702" s="272"/>
      <c r="AA702" s="272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72">
        <f t="shared" si="70"/>
        <v>0.29137198864000002</v>
      </c>
      <c r="E703" s="272">
        <f t="shared" si="70"/>
        <v>0.28768298419999999</v>
      </c>
      <c r="F703" s="272">
        <f t="shared" si="66"/>
        <v>0.28768298419999999</v>
      </c>
      <c r="G703" s="272"/>
      <c r="H703" s="272"/>
      <c r="I703" s="272"/>
      <c r="J703" s="272">
        <f t="shared" si="71"/>
        <v>0.43085200181100008</v>
      </c>
      <c r="K703" s="272">
        <f t="shared" si="71"/>
        <v>0.42188220916700003</v>
      </c>
      <c r="L703" s="272">
        <f t="shared" si="67"/>
        <v>0.42188220916700003</v>
      </c>
      <c r="M703" s="272"/>
      <c r="N703" s="272"/>
      <c r="O703" s="272"/>
      <c r="P703" s="272">
        <f t="shared" si="72"/>
        <v>0.45994690195800003</v>
      </c>
      <c r="Q703" s="272">
        <f t="shared" si="72"/>
        <v>0.45465169927200005</v>
      </c>
      <c r="R703" s="272">
        <f t="shared" si="68"/>
        <v>0.45465169927200005</v>
      </c>
      <c r="S703" s="272"/>
      <c r="T703" s="272">
        <f t="shared" si="73"/>
        <v>0.59744353685936724</v>
      </c>
      <c r="U703" s="272">
        <f t="shared" si="73"/>
        <v>0.59488962411801005</v>
      </c>
      <c r="V703" s="272">
        <f t="shared" si="73"/>
        <v>0.58955108120331545</v>
      </c>
      <c r="W703" s="272">
        <f t="shared" si="69"/>
        <v>0.58955108120331545</v>
      </c>
      <c r="X703" s="272"/>
      <c r="Y703" s="272"/>
      <c r="Z703" s="272"/>
      <c r="AA703" s="272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72">
        <f t="shared" si="70"/>
        <v>0.29123908947999999</v>
      </c>
      <c r="E704" s="272">
        <f t="shared" si="70"/>
        <v>0.2878093142</v>
      </c>
      <c r="F704" s="272">
        <f t="shared" si="66"/>
        <v>0.2878093142</v>
      </c>
      <c r="G704" s="272"/>
      <c r="H704" s="272"/>
      <c r="I704" s="272"/>
      <c r="J704" s="272">
        <f t="shared" si="71"/>
        <v>0.43053427670200006</v>
      </c>
      <c r="K704" s="272">
        <f t="shared" si="71"/>
        <v>0.42215922286899998</v>
      </c>
      <c r="L704" s="272">
        <f t="shared" si="67"/>
        <v>0.42215922286899998</v>
      </c>
      <c r="M704" s="272"/>
      <c r="N704" s="272"/>
      <c r="O704" s="272"/>
      <c r="P704" s="272">
        <f t="shared" si="72"/>
        <v>0.45977247619600004</v>
      </c>
      <c r="Q704" s="272">
        <f t="shared" si="72"/>
        <v>0.45481153001400004</v>
      </c>
      <c r="R704" s="272">
        <f t="shared" si="68"/>
        <v>0.45481153001400004</v>
      </c>
      <c r="S704" s="272"/>
      <c r="T704" s="272">
        <f t="shared" si="73"/>
        <v>0.5971764765631068</v>
      </c>
      <c r="U704" s="272">
        <f t="shared" si="73"/>
        <v>0.59483584559721403</v>
      </c>
      <c r="V704" s="272">
        <f t="shared" si="73"/>
        <v>0.58983964620381291</v>
      </c>
      <c r="W704" s="272">
        <f t="shared" si="69"/>
        <v>0.58983964620381291</v>
      </c>
      <c r="X704" s="272"/>
      <c r="Y704" s="272"/>
      <c r="Z704" s="272"/>
      <c r="AA704" s="272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72">
        <f t="shared" si="70"/>
        <v>0.29110619032000001</v>
      </c>
      <c r="E705" s="272">
        <f t="shared" si="70"/>
        <v>0.28793564419999995</v>
      </c>
      <c r="F705" s="272">
        <f t="shared" si="66"/>
        <v>0.28793564419999995</v>
      </c>
      <c r="G705" s="272"/>
      <c r="H705" s="272"/>
      <c r="I705" s="272"/>
      <c r="J705" s="272">
        <f t="shared" si="71"/>
        <v>0.4302165515930001</v>
      </c>
      <c r="K705" s="272">
        <f t="shared" si="71"/>
        <v>0.42243623657099999</v>
      </c>
      <c r="L705" s="272">
        <f t="shared" si="67"/>
        <v>0.42243623657099999</v>
      </c>
      <c r="M705" s="272"/>
      <c r="N705" s="272"/>
      <c r="O705" s="272"/>
      <c r="P705" s="272">
        <f t="shared" si="72"/>
        <v>0.45959805043400004</v>
      </c>
      <c r="Q705" s="272">
        <f t="shared" si="72"/>
        <v>0.45497136075600003</v>
      </c>
      <c r="R705" s="272">
        <f t="shared" si="68"/>
        <v>0.45497136075600003</v>
      </c>
      <c r="S705" s="272"/>
      <c r="T705" s="272">
        <f t="shared" si="73"/>
        <v>0.59690941626684646</v>
      </c>
      <c r="U705" s="272">
        <f t="shared" si="73"/>
        <v>0.59478206707641812</v>
      </c>
      <c r="V705" s="272">
        <f t="shared" si="73"/>
        <v>0.59012821120431025</v>
      </c>
      <c r="W705" s="272">
        <f t="shared" si="69"/>
        <v>0.59012821120431025</v>
      </c>
      <c r="X705" s="272"/>
      <c r="Y705" s="272"/>
      <c r="Z705" s="272"/>
      <c r="AA705" s="272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72">
        <f t="shared" si="70"/>
        <v>0.29097329116000004</v>
      </c>
      <c r="E706" s="272">
        <f t="shared" si="70"/>
        <v>0.28806197420000001</v>
      </c>
      <c r="F706" s="272">
        <f t="shared" si="66"/>
        <v>0.28806197420000001</v>
      </c>
      <c r="G706" s="272"/>
      <c r="H706" s="272"/>
      <c r="I706" s="272"/>
      <c r="J706" s="272">
        <f t="shared" si="71"/>
        <v>0.42989882648400007</v>
      </c>
      <c r="K706" s="272">
        <f t="shared" si="71"/>
        <v>0.422713250273</v>
      </c>
      <c r="L706" s="272">
        <f t="shared" si="67"/>
        <v>0.422713250273</v>
      </c>
      <c r="M706" s="272"/>
      <c r="N706" s="272"/>
      <c r="O706" s="272"/>
      <c r="P706" s="272">
        <f t="shared" si="72"/>
        <v>0.45942362467200004</v>
      </c>
      <c r="Q706" s="272">
        <f t="shared" si="72"/>
        <v>0.45513119149800008</v>
      </c>
      <c r="R706" s="272">
        <f t="shared" si="68"/>
        <v>0.45513119149800008</v>
      </c>
      <c r="S706" s="272"/>
      <c r="T706" s="272">
        <f t="shared" si="73"/>
        <v>0.59664235597058601</v>
      </c>
      <c r="U706" s="272">
        <f t="shared" si="73"/>
        <v>0.59472828855562221</v>
      </c>
      <c r="V706" s="272">
        <f t="shared" si="73"/>
        <v>0.59041677620480781</v>
      </c>
      <c r="W706" s="272">
        <f t="shared" si="69"/>
        <v>0.59041677620480781</v>
      </c>
      <c r="X706" s="272"/>
      <c r="Y706" s="272"/>
      <c r="Z706" s="272"/>
      <c r="AA706" s="272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72">
        <f t="shared" si="70"/>
        <v>0.290840392</v>
      </c>
      <c r="E707" s="272">
        <f t="shared" si="70"/>
        <v>0.28818830420000002</v>
      </c>
      <c r="F707" s="272">
        <f t="shared" si="66"/>
        <v>0.28818830420000002</v>
      </c>
      <c r="G707" s="272"/>
      <c r="H707" s="272"/>
      <c r="I707" s="272"/>
      <c r="J707" s="272">
        <f t="shared" si="71"/>
        <v>0.42958110137500005</v>
      </c>
      <c r="K707" s="272">
        <f t="shared" si="71"/>
        <v>0.42299026397500006</v>
      </c>
      <c r="L707" s="272">
        <f t="shared" si="67"/>
        <v>0.42299026397500006</v>
      </c>
      <c r="M707" s="272"/>
      <c r="N707" s="272"/>
      <c r="O707" s="272"/>
      <c r="P707" s="272">
        <f t="shared" si="72"/>
        <v>0.45924919891000004</v>
      </c>
      <c r="Q707" s="272">
        <f t="shared" si="72"/>
        <v>0.45529102224000007</v>
      </c>
      <c r="R707" s="272">
        <f t="shared" si="68"/>
        <v>0.45529102224000007</v>
      </c>
      <c r="S707" s="272"/>
      <c r="T707" s="272">
        <f t="shared" si="73"/>
        <v>0.59637529567432557</v>
      </c>
      <c r="U707" s="272">
        <f t="shared" si="73"/>
        <v>0.5946745100348263</v>
      </c>
      <c r="V707" s="272">
        <f t="shared" si="73"/>
        <v>0.59070534120530516</v>
      </c>
      <c r="W707" s="272">
        <f t="shared" si="69"/>
        <v>0.59070534120530516</v>
      </c>
      <c r="X707" s="272"/>
      <c r="Y707" s="272"/>
      <c r="Z707" s="272"/>
      <c r="AA707" s="272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72">
        <f t="shared" si="70"/>
        <v>0.29070749284000003</v>
      </c>
      <c r="E708" s="272">
        <f t="shared" si="70"/>
        <v>0.28831463420000003</v>
      </c>
      <c r="F708" s="272">
        <f t="shared" si="66"/>
        <v>0.28831463420000003</v>
      </c>
      <c r="G708" s="272"/>
      <c r="H708" s="272"/>
      <c r="I708" s="272"/>
      <c r="J708" s="272">
        <f t="shared" si="71"/>
        <v>0.42926337626600009</v>
      </c>
      <c r="K708" s="272">
        <f t="shared" si="71"/>
        <v>0.42326727767700001</v>
      </c>
      <c r="L708" s="272">
        <f t="shared" si="67"/>
        <v>0.42326727767700001</v>
      </c>
      <c r="M708" s="272"/>
      <c r="N708" s="272"/>
      <c r="O708" s="272"/>
      <c r="P708" s="272">
        <f t="shared" si="72"/>
        <v>0.45907477314800005</v>
      </c>
      <c r="Q708" s="272">
        <f t="shared" si="72"/>
        <v>0.45545085298200005</v>
      </c>
      <c r="R708" s="272">
        <f t="shared" si="68"/>
        <v>0.45545085298200005</v>
      </c>
      <c r="S708" s="272"/>
      <c r="T708" s="272">
        <f t="shared" si="73"/>
        <v>0.59610823537806512</v>
      </c>
      <c r="U708" s="272">
        <f t="shared" si="73"/>
        <v>0.59462073151403028</v>
      </c>
      <c r="V708" s="272">
        <f t="shared" si="73"/>
        <v>0.59099390620580272</v>
      </c>
      <c r="W708" s="272">
        <f t="shared" si="69"/>
        <v>0.59099390620580272</v>
      </c>
      <c r="X708" s="272"/>
      <c r="Y708" s="272"/>
      <c r="Z708" s="272"/>
      <c r="AA708" s="272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72">
        <f t="shared" si="70"/>
        <v>0.29057459368000005</v>
      </c>
      <c r="E709" s="272">
        <f t="shared" si="70"/>
        <v>0.28844096420000004</v>
      </c>
      <c r="F709" s="272">
        <f t="shared" si="66"/>
        <v>0.28844096420000004</v>
      </c>
      <c r="G709" s="272"/>
      <c r="H709" s="272"/>
      <c r="I709" s="272"/>
      <c r="J709" s="272">
        <f t="shared" si="71"/>
        <v>0.42894565115700012</v>
      </c>
      <c r="K709" s="272">
        <f t="shared" si="71"/>
        <v>0.42354429137900007</v>
      </c>
      <c r="L709" s="272">
        <f t="shared" si="67"/>
        <v>0.42354429137900007</v>
      </c>
      <c r="M709" s="272"/>
      <c r="N709" s="272"/>
      <c r="O709" s="272"/>
      <c r="P709" s="272">
        <f t="shared" si="72"/>
        <v>0.458900347386</v>
      </c>
      <c r="Q709" s="272">
        <f t="shared" si="72"/>
        <v>0.45561068372400004</v>
      </c>
      <c r="R709" s="272">
        <f t="shared" si="68"/>
        <v>0.45561068372400004</v>
      </c>
      <c r="S709" s="272"/>
      <c r="T709" s="272">
        <f t="shared" si="73"/>
        <v>0.59584117508180467</v>
      </c>
      <c r="U709" s="272">
        <f t="shared" si="73"/>
        <v>0.59456695299323425</v>
      </c>
      <c r="V709" s="272">
        <f t="shared" si="73"/>
        <v>0.59128247120630006</v>
      </c>
      <c r="W709" s="272">
        <f t="shared" si="69"/>
        <v>0.59128247120630006</v>
      </c>
      <c r="X709" s="272"/>
      <c r="Y709" s="272"/>
      <c r="Z709" s="272"/>
      <c r="AA709" s="272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72">
        <f t="shared" si="70"/>
        <v>0.29044169452000002</v>
      </c>
      <c r="E710" s="272">
        <f t="shared" si="70"/>
        <v>0.28856729419999999</v>
      </c>
      <c r="F710" s="272">
        <f t="shared" si="66"/>
        <v>0.28856729419999999</v>
      </c>
      <c r="G710" s="272"/>
      <c r="H710" s="272"/>
      <c r="I710" s="272"/>
      <c r="J710" s="272">
        <f t="shared" si="71"/>
        <v>0.4286279260480001</v>
      </c>
      <c r="K710" s="272">
        <f t="shared" si="71"/>
        <v>0.42382130508100002</v>
      </c>
      <c r="L710" s="272">
        <f t="shared" si="67"/>
        <v>0.42382130508100002</v>
      </c>
      <c r="M710" s="272"/>
      <c r="N710" s="272"/>
      <c r="O710" s="272"/>
      <c r="P710" s="272">
        <f t="shared" si="72"/>
        <v>0.45872592162400005</v>
      </c>
      <c r="Q710" s="272">
        <f t="shared" si="72"/>
        <v>0.45577051446600003</v>
      </c>
      <c r="R710" s="272">
        <f t="shared" si="68"/>
        <v>0.45577051446600003</v>
      </c>
      <c r="S710" s="272"/>
      <c r="T710" s="272">
        <f t="shared" si="73"/>
        <v>0.59557411478554434</v>
      </c>
      <c r="U710" s="272">
        <f t="shared" si="73"/>
        <v>0.59451317447243834</v>
      </c>
      <c r="V710" s="272">
        <f t="shared" si="73"/>
        <v>0.59157103620679752</v>
      </c>
      <c r="W710" s="272">
        <f t="shared" si="69"/>
        <v>0.59157103620679752</v>
      </c>
      <c r="X710" s="272"/>
      <c r="Y710" s="272"/>
      <c r="Z710" s="272"/>
      <c r="AA710" s="272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72">
        <f t="shared" si="70"/>
        <v>0.29030879536000004</v>
      </c>
      <c r="E711" s="272">
        <f t="shared" si="70"/>
        <v>0.2886936242</v>
      </c>
      <c r="F711" s="272">
        <f t="shared" si="66"/>
        <v>0.2886936242</v>
      </c>
      <c r="G711" s="272"/>
      <c r="H711" s="272"/>
      <c r="I711" s="272"/>
      <c r="J711" s="272">
        <f t="shared" si="71"/>
        <v>0.42831020093900007</v>
      </c>
      <c r="K711" s="272">
        <f t="shared" si="71"/>
        <v>0.42409831878300003</v>
      </c>
      <c r="L711" s="272">
        <f t="shared" si="67"/>
        <v>0.42409831878300003</v>
      </c>
      <c r="M711" s="272"/>
      <c r="N711" s="272"/>
      <c r="O711" s="272"/>
      <c r="P711" s="272">
        <f t="shared" si="72"/>
        <v>0.45855149586200006</v>
      </c>
      <c r="Q711" s="272">
        <f t="shared" si="72"/>
        <v>0.45593034520800002</v>
      </c>
      <c r="R711" s="272">
        <f t="shared" si="68"/>
        <v>0.45593034520800002</v>
      </c>
      <c r="S711" s="272"/>
      <c r="T711" s="272">
        <f t="shared" si="73"/>
        <v>0.59530705448928389</v>
      </c>
      <c r="U711" s="272">
        <f t="shared" si="73"/>
        <v>0.59445939595164232</v>
      </c>
      <c r="V711" s="272">
        <f t="shared" si="73"/>
        <v>0.59185960120729497</v>
      </c>
      <c r="W711" s="272">
        <f t="shared" si="69"/>
        <v>0.59185960120729497</v>
      </c>
      <c r="X711" s="272"/>
      <c r="Y711" s="272"/>
      <c r="Z711" s="272"/>
      <c r="AA711" s="272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72">
        <f t="shared" si="70"/>
        <v>0.29017589620000006</v>
      </c>
      <c r="E712" s="272">
        <f t="shared" si="70"/>
        <v>0.28881995420000006</v>
      </c>
      <c r="F712" s="272">
        <f t="shared" si="66"/>
        <v>0.28881995420000006</v>
      </c>
      <c r="G712" s="272"/>
      <c r="H712" s="272"/>
      <c r="I712" s="272"/>
      <c r="J712" s="272">
        <f t="shared" si="71"/>
        <v>0.42799247583000011</v>
      </c>
      <c r="K712" s="272">
        <f t="shared" si="71"/>
        <v>0.42437533248500003</v>
      </c>
      <c r="L712" s="272">
        <f t="shared" si="67"/>
        <v>0.42437533248500003</v>
      </c>
      <c r="M712" s="272"/>
      <c r="N712" s="272"/>
      <c r="O712" s="272"/>
      <c r="P712" s="272">
        <f t="shared" si="72"/>
        <v>0.45837707010000006</v>
      </c>
      <c r="Q712" s="272">
        <f t="shared" si="72"/>
        <v>0.45609017595000001</v>
      </c>
      <c r="R712" s="272">
        <f t="shared" si="68"/>
        <v>0.45609017595000001</v>
      </c>
      <c r="S712" s="272"/>
      <c r="T712" s="272">
        <f t="shared" si="73"/>
        <v>0.59503999419302356</v>
      </c>
      <c r="U712" s="272">
        <f t="shared" si="73"/>
        <v>0.59440561743084641</v>
      </c>
      <c r="V712" s="272">
        <f t="shared" si="73"/>
        <v>0.59214816620779243</v>
      </c>
      <c r="W712" s="272">
        <f t="shared" si="69"/>
        <v>0.59214816620779243</v>
      </c>
      <c r="X712" s="272"/>
      <c r="Y712" s="272"/>
      <c r="Z712" s="272"/>
      <c r="AA712" s="272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72">
        <f t="shared" si="70"/>
        <v>0.29004299704000003</v>
      </c>
      <c r="E713" s="272">
        <f t="shared" si="70"/>
        <v>0.28894628420000001</v>
      </c>
      <c r="F713" s="272">
        <f t="shared" si="66"/>
        <v>0.28894628420000001</v>
      </c>
      <c r="G713" s="272"/>
      <c r="H713" s="272"/>
      <c r="I713" s="272"/>
      <c r="J713" s="272">
        <f t="shared" si="71"/>
        <v>0.42767475072100003</v>
      </c>
      <c r="K713" s="272">
        <f t="shared" si="71"/>
        <v>0.4246523461870001</v>
      </c>
      <c r="L713" s="272">
        <f t="shared" si="67"/>
        <v>0.4246523461870001</v>
      </c>
      <c r="M713" s="272"/>
      <c r="N713" s="272"/>
      <c r="O713" s="272"/>
      <c r="P713" s="272">
        <f t="shared" si="72"/>
        <v>0.45820264433800006</v>
      </c>
      <c r="Q713" s="272">
        <f t="shared" si="72"/>
        <v>0.456250006692</v>
      </c>
      <c r="R713" s="272">
        <f t="shared" si="68"/>
        <v>0.456250006692</v>
      </c>
      <c r="S713" s="272"/>
      <c r="T713" s="272">
        <f t="shared" si="73"/>
        <v>0.59477293389676311</v>
      </c>
      <c r="U713" s="272">
        <f t="shared" si="73"/>
        <v>0.5943518389100505</v>
      </c>
      <c r="V713" s="272">
        <f t="shared" si="73"/>
        <v>0.59243673120828988</v>
      </c>
      <c r="W713" s="272">
        <f t="shared" si="69"/>
        <v>0.59243673120828988</v>
      </c>
      <c r="X713" s="272"/>
      <c r="Y713" s="272"/>
      <c r="Z713" s="272"/>
      <c r="AA713" s="272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72">
        <f t="shared" si="70"/>
        <v>0.28991009788</v>
      </c>
      <c r="E714" s="272">
        <f t="shared" si="70"/>
        <v>0.28907261419999997</v>
      </c>
      <c r="F714" s="272">
        <f t="shared" si="66"/>
        <v>0.28907261419999997</v>
      </c>
      <c r="G714" s="272"/>
      <c r="H714" s="272"/>
      <c r="I714" s="272"/>
      <c r="J714" s="272">
        <f t="shared" si="71"/>
        <v>0.42735702561200006</v>
      </c>
      <c r="K714" s="272">
        <f t="shared" si="71"/>
        <v>0.42492935988899999</v>
      </c>
      <c r="L714" s="272">
        <f t="shared" si="67"/>
        <v>0.42492935988899999</v>
      </c>
      <c r="M714" s="272"/>
      <c r="N714" s="272"/>
      <c r="O714" s="272"/>
      <c r="P714" s="272">
        <f t="shared" si="72"/>
        <v>0.45802821857599996</v>
      </c>
      <c r="Q714" s="272">
        <f t="shared" si="72"/>
        <v>0.45640983743399999</v>
      </c>
      <c r="R714" s="272">
        <f t="shared" si="68"/>
        <v>0.45640983743399999</v>
      </c>
      <c r="S714" s="272"/>
      <c r="T714" s="272">
        <f t="shared" si="73"/>
        <v>0.59450587360050267</v>
      </c>
      <c r="U714" s="272">
        <f t="shared" si="73"/>
        <v>0.59429806038925448</v>
      </c>
      <c r="V714" s="272">
        <f t="shared" si="73"/>
        <v>0.59272529620878722</v>
      </c>
      <c r="W714" s="272">
        <f t="shared" si="69"/>
        <v>0.59272529620878722</v>
      </c>
      <c r="X714" s="272"/>
      <c r="Y714" s="272"/>
      <c r="Z714" s="272"/>
      <c r="AA714" s="272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72">
        <f t="shared" si="70"/>
        <v>0.28977719872000002</v>
      </c>
      <c r="E715" s="272">
        <f t="shared" si="70"/>
        <v>0.28919894419999997</v>
      </c>
      <c r="F715" s="272">
        <f t="shared" si="66"/>
        <v>0.28919894419999997</v>
      </c>
      <c r="G715" s="272"/>
      <c r="H715" s="272"/>
      <c r="I715" s="272"/>
      <c r="J715" s="272">
        <f t="shared" si="71"/>
        <v>0.42703930050300004</v>
      </c>
      <c r="K715" s="272">
        <f t="shared" si="71"/>
        <v>0.425206373591</v>
      </c>
      <c r="L715" s="272">
        <f t="shared" si="67"/>
        <v>0.425206373591</v>
      </c>
      <c r="M715" s="272"/>
      <c r="N715" s="272"/>
      <c r="O715" s="272"/>
      <c r="P715" s="272">
        <f t="shared" si="72"/>
        <v>0.45785379281399996</v>
      </c>
      <c r="Q715" s="272">
        <f t="shared" si="72"/>
        <v>0.45656966817599998</v>
      </c>
      <c r="R715" s="272">
        <f t="shared" si="68"/>
        <v>0.45656966817599998</v>
      </c>
      <c r="S715" s="272"/>
      <c r="T715" s="272">
        <f t="shared" si="73"/>
        <v>0.59423881330424222</v>
      </c>
      <c r="U715" s="272">
        <f t="shared" si="73"/>
        <v>0.59424428186845857</v>
      </c>
      <c r="V715" s="272">
        <f t="shared" si="73"/>
        <v>0.59301386120928468</v>
      </c>
      <c r="W715" s="272">
        <f t="shared" si="69"/>
        <v>0.59301386120928468</v>
      </c>
      <c r="X715" s="272"/>
      <c r="Y715" s="272"/>
      <c r="Z715" s="272"/>
      <c r="AA715" s="272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72">
        <f t="shared" si="70"/>
        <v>0.28964429956000004</v>
      </c>
      <c r="E716" s="272">
        <f t="shared" si="70"/>
        <v>0.28932527419999998</v>
      </c>
      <c r="F716" s="272">
        <f t="shared" si="66"/>
        <v>0.28932527419999998</v>
      </c>
      <c r="G716" s="272"/>
      <c r="H716" s="272"/>
      <c r="I716" s="272"/>
      <c r="J716" s="272">
        <f t="shared" si="71"/>
        <v>0.42672157539400002</v>
      </c>
      <c r="K716" s="272">
        <f t="shared" si="71"/>
        <v>0.42548338729300006</v>
      </c>
      <c r="L716" s="272">
        <f t="shared" si="67"/>
        <v>0.42548338729300006</v>
      </c>
      <c r="M716" s="272"/>
      <c r="N716" s="272"/>
      <c r="O716" s="272"/>
      <c r="P716" s="272">
        <f t="shared" si="72"/>
        <v>0.45767936705199996</v>
      </c>
      <c r="Q716" s="272">
        <f t="shared" si="72"/>
        <v>0.45672949891799997</v>
      </c>
      <c r="R716" s="272">
        <f t="shared" si="68"/>
        <v>0.45672949891799997</v>
      </c>
      <c r="S716" s="272"/>
      <c r="T716" s="272">
        <f t="shared" si="73"/>
        <v>0.59397175300798177</v>
      </c>
      <c r="U716" s="272">
        <f t="shared" si="73"/>
        <v>0.59419050334766255</v>
      </c>
      <c r="V716" s="272">
        <f t="shared" si="73"/>
        <v>0.59330242620978213</v>
      </c>
      <c r="W716" s="272">
        <f t="shared" si="69"/>
        <v>0.59330242620978213</v>
      </c>
      <c r="X716" s="272"/>
      <c r="Y716" s="272"/>
      <c r="Z716" s="272"/>
      <c r="AA716" s="272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72">
        <f t="shared" si="70"/>
        <v>0.28951140040000001</v>
      </c>
      <c r="E717" s="272">
        <f t="shared" si="70"/>
        <v>0.28945160419999999</v>
      </c>
      <c r="F717" s="272">
        <f t="shared" si="66"/>
        <v>0.28945160419999999</v>
      </c>
      <c r="G717" s="272"/>
      <c r="H717" s="272"/>
      <c r="I717" s="272"/>
      <c r="J717" s="272">
        <f t="shared" si="71"/>
        <v>0.42640385028500005</v>
      </c>
      <c r="K717" s="272">
        <f t="shared" si="71"/>
        <v>0.42576040099500001</v>
      </c>
      <c r="L717" s="272">
        <f t="shared" si="67"/>
        <v>0.42576040099500001</v>
      </c>
      <c r="M717" s="272"/>
      <c r="N717" s="272"/>
      <c r="O717" s="272"/>
      <c r="P717" s="272">
        <f t="shared" si="72"/>
        <v>0.45750494128999997</v>
      </c>
      <c r="Q717" s="272">
        <f t="shared" si="72"/>
        <v>0.45688932965999995</v>
      </c>
      <c r="R717" s="272">
        <f t="shared" si="68"/>
        <v>0.45688932965999995</v>
      </c>
      <c r="S717" s="272"/>
      <c r="T717" s="272">
        <f t="shared" si="73"/>
        <v>0.59370469271172133</v>
      </c>
      <c r="U717" s="272">
        <f t="shared" si="73"/>
        <v>0.59413672482686664</v>
      </c>
      <c r="V717" s="272">
        <f t="shared" si="73"/>
        <v>0.59359099121027958</v>
      </c>
      <c r="W717" s="272">
        <f t="shared" si="69"/>
        <v>0.59359099121027958</v>
      </c>
      <c r="X717" s="272"/>
      <c r="Y717" s="272"/>
      <c r="Z717" s="272"/>
      <c r="AA717" s="272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72">
        <f t="shared" si="70"/>
        <v>0.28937850124000003</v>
      </c>
      <c r="E718" s="272">
        <f t="shared" si="70"/>
        <v>0.2895779342</v>
      </c>
      <c r="F718" s="272">
        <f t="shared" si="66"/>
        <v>0.28937850124000003</v>
      </c>
      <c r="G718" s="272"/>
      <c r="H718" s="272"/>
      <c r="I718" s="272"/>
      <c r="J718" s="272">
        <f t="shared" si="71"/>
        <v>0.42608612517600009</v>
      </c>
      <c r="K718" s="272">
        <f t="shared" si="71"/>
        <v>0.42603741469700007</v>
      </c>
      <c r="L718" s="272">
        <f t="shared" si="67"/>
        <v>0.42603741469700007</v>
      </c>
      <c r="M718" s="272"/>
      <c r="N718" s="272"/>
      <c r="O718" s="272"/>
      <c r="P718" s="272">
        <f t="shared" si="72"/>
        <v>0.45733051552799997</v>
      </c>
      <c r="Q718" s="272">
        <f t="shared" si="72"/>
        <v>0.457049160402</v>
      </c>
      <c r="R718" s="272">
        <f t="shared" si="68"/>
        <v>0.457049160402</v>
      </c>
      <c r="S718" s="272"/>
      <c r="T718" s="272">
        <f t="shared" si="73"/>
        <v>0.59343763241546099</v>
      </c>
      <c r="U718" s="272">
        <f t="shared" si="73"/>
        <v>0.59408294630607061</v>
      </c>
      <c r="V718" s="272">
        <f t="shared" si="73"/>
        <v>0.59387955621077704</v>
      </c>
      <c r="W718" s="272">
        <f t="shared" si="69"/>
        <v>0.59343763241546099</v>
      </c>
      <c r="X718" s="272"/>
      <c r="Y718" s="272"/>
      <c r="Z718" s="272"/>
      <c r="AA718" s="272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72">
        <f t="shared" si="70"/>
        <v>0.28924560208000005</v>
      </c>
      <c r="E719" s="272">
        <f t="shared" si="70"/>
        <v>0.28970426420000001</v>
      </c>
      <c r="F719" s="272">
        <f t="shared" si="66"/>
        <v>0.28924560208000005</v>
      </c>
      <c r="G719" s="272"/>
      <c r="H719" s="272"/>
      <c r="I719" s="272"/>
      <c r="J719" s="272">
        <f t="shared" si="71"/>
        <v>0.42576840006700012</v>
      </c>
      <c r="K719" s="272">
        <f t="shared" si="71"/>
        <v>0.42631442839900002</v>
      </c>
      <c r="L719" s="272">
        <f t="shared" si="67"/>
        <v>0.42576840006700012</v>
      </c>
      <c r="M719" s="272"/>
      <c r="N719" s="272"/>
      <c r="O719" s="272"/>
      <c r="P719" s="272">
        <f t="shared" si="72"/>
        <v>0.45715608976599997</v>
      </c>
      <c r="Q719" s="272">
        <f t="shared" si="72"/>
        <v>0.45720899114400004</v>
      </c>
      <c r="R719" s="272">
        <f t="shared" si="68"/>
        <v>0.45715608976599997</v>
      </c>
      <c r="S719" s="272"/>
      <c r="T719" s="272">
        <f t="shared" si="73"/>
        <v>0.59317057211920055</v>
      </c>
      <c r="U719" s="272">
        <f t="shared" si="73"/>
        <v>0.5940291677852747</v>
      </c>
      <c r="V719" s="272">
        <f t="shared" si="73"/>
        <v>0.59416812121127449</v>
      </c>
      <c r="W719" s="272">
        <f t="shared" si="69"/>
        <v>0.59317057211920055</v>
      </c>
      <c r="X719" s="272"/>
      <c r="Y719" s="272"/>
      <c r="Z719" s="272"/>
      <c r="AA719" s="272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72">
        <f t="shared" si="70"/>
        <v>0.28911270292000002</v>
      </c>
      <c r="E720" s="272">
        <f t="shared" si="70"/>
        <v>0.28983059420000001</v>
      </c>
      <c r="F720" s="272">
        <f t="shared" si="66"/>
        <v>0.28911270292000002</v>
      </c>
      <c r="G720" s="272"/>
      <c r="H720" s="272"/>
      <c r="I720" s="272"/>
      <c r="J720" s="272">
        <f t="shared" si="71"/>
        <v>0.4254506749580001</v>
      </c>
      <c r="K720" s="272">
        <f t="shared" si="71"/>
        <v>0.42659144210099997</v>
      </c>
      <c r="L720" s="272">
        <f t="shared" si="67"/>
        <v>0.4254506749580001</v>
      </c>
      <c r="M720" s="272"/>
      <c r="N720" s="272"/>
      <c r="O720" s="272"/>
      <c r="P720" s="272">
        <f t="shared" si="72"/>
        <v>0.45698166400399998</v>
      </c>
      <c r="Q720" s="272">
        <f t="shared" si="72"/>
        <v>0.45736882188600003</v>
      </c>
      <c r="R720" s="272">
        <f t="shared" si="68"/>
        <v>0.45698166400399998</v>
      </c>
      <c r="S720" s="272"/>
      <c r="T720" s="272">
        <f t="shared" si="73"/>
        <v>0.5929035118229401</v>
      </c>
      <c r="U720" s="272">
        <f t="shared" si="73"/>
        <v>0.59397538926447879</v>
      </c>
      <c r="V720" s="272">
        <f t="shared" si="73"/>
        <v>0.59445668621177195</v>
      </c>
      <c r="W720" s="272">
        <f t="shared" si="69"/>
        <v>0.5929035118229401</v>
      </c>
      <c r="X720" s="272"/>
      <c r="Y720" s="272"/>
      <c r="Z720" s="272"/>
      <c r="AA720" s="272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72">
        <f t="shared" si="70"/>
        <v>0.28897980376000004</v>
      </c>
      <c r="E721" s="272">
        <f t="shared" si="70"/>
        <v>0.28995692420000002</v>
      </c>
      <c r="F721" s="272">
        <f t="shared" si="66"/>
        <v>0.28897980376000004</v>
      </c>
      <c r="G721" s="272"/>
      <c r="H721" s="272"/>
      <c r="I721" s="272"/>
      <c r="J721" s="272">
        <f t="shared" si="71"/>
        <v>0.42513294984900007</v>
      </c>
      <c r="K721" s="272">
        <f t="shared" si="71"/>
        <v>0.42686845580300004</v>
      </c>
      <c r="L721" s="272">
        <f t="shared" si="67"/>
        <v>0.42513294984900007</v>
      </c>
      <c r="M721" s="272"/>
      <c r="N721" s="272"/>
      <c r="O721" s="272"/>
      <c r="P721" s="272">
        <f t="shared" si="72"/>
        <v>0.45680723824199998</v>
      </c>
      <c r="Q721" s="272">
        <f t="shared" si="72"/>
        <v>0.45752865262800002</v>
      </c>
      <c r="R721" s="272">
        <f t="shared" si="68"/>
        <v>0.45680723824199998</v>
      </c>
      <c r="S721" s="272"/>
      <c r="T721" s="272">
        <f t="shared" si="73"/>
        <v>0.59263645152667976</v>
      </c>
      <c r="U721" s="272">
        <f t="shared" si="73"/>
        <v>0.59392161074368277</v>
      </c>
      <c r="V721" s="272">
        <f t="shared" si="73"/>
        <v>0.59474525121226929</v>
      </c>
      <c r="W721" s="272">
        <f t="shared" si="69"/>
        <v>0.59263645152667976</v>
      </c>
      <c r="X721" s="272"/>
      <c r="Y721" s="272"/>
      <c r="Z721" s="272"/>
      <c r="AA721" s="272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72">
        <f t="shared" si="70"/>
        <v>0.28884690460000001</v>
      </c>
      <c r="E722" s="272">
        <f t="shared" si="70"/>
        <v>0.29008325420000003</v>
      </c>
      <c r="F722" s="272">
        <f t="shared" si="66"/>
        <v>0.28884690460000001</v>
      </c>
      <c r="G722" s="272"/>
      <c r="H722" s="272"/>
      <c r="I722" s="272"/>
      <c r="J722" s="272">
        <f t="shared" si="71"/>
        <v>0.42481522474000005</v>
      </c>
      <c r="K722" s="272">
        <f t="shared" si="71"/>
        <v>0.42714546950500004</v>
      </c>
      <c r="L722" s="272">
        <f t="shared" si="67"/>
        <v>0.42481522474000005</v>
      </c>
      <c r="M722" s="272"/>
      <c r="N722" s="272"/>
      <c r="O722" s="272"/>
      <c r="P722" s="272">
        <f t="shared" si="72"/>
        <v>0.45663281247999998</v>
      </c>
      <c r="Q722" s="272">
        <f t="shared" si="72"/>
        <v>0.45768848337000001</v>
      </c>
      <c r="R722" s="272">
        <f t="shared" si="68"/>
        <v>0.45663281247999998</v>
      </c>
      <c r="S722" s="272"/>
      <c r="T722" s="272">
        <f t="shared" si="73"/>
        <v>0.59236939123041932</v>
      </c>
      <c r="U722" s="272">
        <f t="shared" si="73"/>
        <v>0.59386783222288686</v>
      </c>
      <c r="V722" s="272">
        <f t="shared" si="73"/>
        <v>0.59503381621276685</v>
      </c>
      <c r="W722" s="272">
        <f t="shared" si="69"/>
        <v>0.59236939123041932</v>
      </c>
      <c r="X722" s="272"/>
      <c r="Y722" s="272"/>
      <c r="Z722" s="272"/>
      <c r="AA722" s="272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72">
        <f t="shared" si="70"/>
        <v>0.28871400544000003</v>
      </c>
      <c r="E723" s="272">
        <f t="shared" si="70"/>
        <v>0.29020958419999998</v>
      </c>
      <c r="F723" s="272">
        <f t="shared" si="66"/>
        <v>0.28871400544000003</v>
      </c>
      <c r="G723" s="272"/>
      <c r="H723" s="272"/>
      <c r="I723" s="272"/>
      <c r="J723" s="272">
        <f t="shared" si="71"/>
        <v>0.42449749963100014</v>
      </c>
      <c r="K723" s="272">
        <f t="shared" si="71"/>
        <v>0.42742248320699999</v>
      </c>
      <c r="L723" s="272">
        <f t="shared" si="67"/>
        <v>0.42449749963100014</v>
      </c>
      <c r="M723" s="272"/>
      <c r="N723" s="272"/>
      <c r="O723" s="272"/>
      <c r="P723" s="272">
        <f t="shared" si="72"/>
        <v>0.45645838671799999</v>
      </c>
      <c r="Q723" s="272">
        <f t="shared" si="72"/>
        <v>0.457848314112</v>
      </c>
      <c r="R723" s="272">
        <f t="shared" si="68"/>
        <v>0.45645838671799999</v>
      </c>
      <c r="S723" s="272"/>
      <c r="T723" s="272">
        <f t="shared" si="73"/>
        <v>0.59210233093415887</v>
      </c>
      <c r="U723" s="272">
        <f t="shared" si="73"/>
        <v>0.59381405370209084</v>
      </c>
      <c r="V723" s="272">
        <f t="shared" si="73"/>
        <v>0.5953223812132642</v>
      </c>
      <c r="W723" s="272">
        <f t="shared" si="69"/>
        <v>0.59210233093415887</v>
      </c>
      <c r="X723" s="272"/>
      <c r="Y723" s="272"/>
      <c r="Z723" s="272"/>
      <c r="AA723" s="272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72">
        <f t="shared" si="70"/>
        <v>0.28858110628</v>
      </c>
      <c r="E724" s="272">
        <f t="shared" si="70"/>
        <v>0.29033591420000004</v>
      </c>
      <c r="F724" s="272">
        <f t="shared" si="66"/>
        <v>0.28858110628</v>
      </c>
      <c r="G724" s="272"/>
      <c r="H724" s="272"/>
      <c r="I724" s="272"/>
      <c r="J724" s="272">
        <f t="shared" si="71"/>
        <v>0.42417977452200012</v>
      </c>
      <c r="K724" s="272">
        <f t="shared" si="71"/>
        <v>0.42769949690900005</v>
      </c>
      <c r="L724" s="272">
        <f t="shared" si="67"/>
        <v>0.42417977452200012</v>
      </c>
      <c r="M724" s="272"/>
      <c r="N724" s="272"/>
      <c r="O724" s="272"/>
      <c r="P724" s="272">
        <f t="shared" si="72"/>
        <v>0.45628396095599999</v>
      </c>
      <c r="Q724" s="272">
        <f t="shared" si="72"/>
        <v>0.45800814485400004</v>
      </c>
      <c r="R724" s="272">
        <f t="shared" si="68"/>
        <v>0.45628396095599999</v>
      </c>
      <c r="S724" s="272"/>
      <c r="T724" s="272">
        <f t="shared" si="73"/>
        <v>0.59183527063789854</v>
      </c>
      <c r="U724" s="272">
        <f t="shared" si="73"/>
        <v>0.59376027518129493</v>
      </c>
      <c r="V724" s="272">
        <f t="shared" si="73"/>
        <v>0.59561094621376176</v>
      </c>
      <c r="W724" s="272">
        <f t="shared" si="69"/>
        <v>0.59183527063789854</v>
      </c>
      <c r="X724" s="272"/>
      <c r="Y724" s="272"/>
      <c r="Z724" s="272"/>
      <c r="AA724" s="272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72">
        <f t="shared" si="70"/>
        <v>0.28844820712000002</v>
      </c>
      <c r="E725" s="272">
        <f t="shared" si="70"/>
        <v>0.2904622442</v>
      </c>
      <c r="F725" s="272">
        <f t="shared" si="66"/>
        <v>0.28844820712000002</v>
      </c>
      <c r="G725" s="272"/>
      <c r="H725" s="272"/>
      <c r="I725" s="272"/>
      <c r="J725" s="272">
        <f t="shared" si="71"/>
        <v>0.4238620494130001</v>
      </c>
      <c r="K725" s="272">
        <f t="shared" si="71"/>
        <v>0.42797651061100006</v>
      </c>
      <c r="L725" s="272">
        <f t="shared" si="67"/>
        <v>0.4238620494130001</v>
      </c>
      <c r="M725" s="272"/>
      <c r="N725" s="272"/>
      <c r="O725" s="272"/>
      <c r="P725" s="272">
        <f t="shared" si="72"/>
        <v>0.45610953519399999</v>
      </c>
      <c r="Q725" s="272">
        <f t="shared" si="72"/>
        <v>0.45816797559600003</v>
      </c>
      <c r="R725" s="272">
        <f t="shared" si="68"/>
        <v>0.45610953519399999</v>
      </c>
      <c r="S725" s="272"/>
      <c r="T725" s="272">
        <f t="shared" si="73"/>
        <v>0.59156821034163798</v>
      </c>
      <c r="U725" s="272">
        <f t="shared" si="73"/>
        <v>0.59370649666049902</v>
      </c>
      <c r="V725" s="272">
        <f t="shared" si="73"/>
        <v>0.5958995112142591</v>
      </c>
      <c r="W725" s="272">
        <f t="shared" si="69"/>
        <v>0.59156821034163798</v>
      </c>
      <c r="X725" s="272"/>
      <c r="Y725" s="272"/>
      <c r="Z725" s="272"/>
      <c r="AA725" s="272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72">
        <f t="shared" si="70"/>
        <v>0.28831530795999999</v>
      </c>
      <c r="E726" s="272">
        <f t="shared" si="70"/>
        <v>0.2905885742</v>
      </c>
      <c r="F726" s="272">
        <f t="shared" si="66"/>
        <v>0.28831530795999999</v>
      </c>
      <c r="G726" s="272"/>
      <c r="H726" s="272"/>
      <c r="I726" s="272"/>
      <c r="J726" s="272">
        <f t="shared" si="71"/>
        <v>0.42354432430400007</v>
      </c>
      <c r="K726" s="272">
        <f t="shared" si="71"/>
        <v>0.42825352431300001</v>
      </c>
      <c r="L726" s="272">
        <f t="shared" si="67"/>
        <v>0.42354432430400007</v>
      </c>
      <c r="M726" s="272"/>
      <c r="N726" s="272"/>
      <c r="O726" s="272"/>
      <c r="P726" s="272">
        <f t="shared" si="72"/>
        <v>0.455935109432</v>
      </c>
      <c r="Q726" s="272">
        <f t="shared" si="72"/>
        <v>0.45832780633799997</v>
      </c>
      <c r="R726" s="272">
        <f t="shared" si="68"/>
        <v>0.455935109432</v>
      </c>
      <c r="S726" s="272"/>
      <c r="T726" s="272">
        <f t="shared" si="73"/>
        <v>0.59130115004537753</v>
      </c>
      <c r="U726" s="272">
        <f t="shared" si="73"/>
        <v>0.59365271813970288</v>
      </c>
      <c r="V726" s="272">
        <f t="shared" si="73"/>
        <v>0.59618807621475645</v>
      </c>
      <c r="W726" s="272">
        <f t="shared" si="69"/>
        <v>0.59130115004537753</v>
      </c>
      <c r="X726" s="272"/>
      <c r="Y726" s="272"/>
      <c r="Z726" s="272"/>
      <c r="AA726" s="272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72">
        <f t="shared" si="70"/>
        <v>0.28818240880000001</v>
      </c>
      <c r="E727" s="272">
        <f t="shared" si="70"/>
        <v>0.29071490420000001</v>
      </c>
      <c r="F727" s="272">
        <f t="shared" si="66"/>
        <v>0.28818240880000001</v>
      </c>
      <c r="G727" s="272"/>
      <c r="H727" s="272"/>
      <c r="I727" s="272"/>
      <c r="J727" s="272">
        <f t="shared" si="71"/>
        <v>0.42322659919500005</v>
      </c>
      <c r="K727" s="272">
        <f t="shared" si="71"/>
        <v>0.42853053801499996</v>
      </c>
      <c r="L727" s="272">
        <f t="shared" si="67"/>
        <v>0.42322659919500005</v>
      </c>
      <c r="M727" s="272"/>
      <c r="N727" s="272"/>
      <c r="O727" s="272"/>
      <c r="P727" s="272">
        <f t="shared" si="72"/>
        <v>0.45576068367</v>
      </c>
      <c r="Q727" s="272">
        <f t="shared" si="72"/>
        <v>0.45848763707999995</v>
      </c>
      <c r="R727" s="272">
        <f t="shared" si="68"/>
        <v>0.45576068367</v>
      </c>
      <c r="S727" s="272"/>
      <c r="T727" s="272">
        <f t="shared" si="73"/>
        <v>0.59103408974911709</v>
      </c>
      <c r="U727" s="272">
        <f t="shared" si="73"/>
        <v>0.59359893961890697</v>
      </c>
      <c r="V727" s="272">
        <f t="shared" si="73"/>
        <v>0.59647664121525401</v>
      </c>
      <c r="W727" s="272">
        <f t="shared" si="69"/>
        <v>0.59103408974911709</v>
      </c>
      <c r="X727" s="272"/>
      <c r="Y727" s="272"/>
      <c r="Z727" s="272"/>
      <c r="AA727" s="272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72">
        <f t="shared" si="70"/>
        <v>0.28804950964000003</v>
      </c>
      <c r="E728" s="272">
        <f t="shared" si="70"/>
        <v>0.29084123420000002</v>
      </c>
      <c r="F728" s="272">
        <f t="shared" si="66"/>
        <v>0.28804950964000003</v>
      </c>
      <c r="G728" s="272"/>
      <c r="H728" s="272"/>
      <c r="I728" s="272"/>
      <c r="J728" s="272">
        <f t="shared" si="71"/>
        <v>0.42290887408600003</v>
      </c>
      <c r="K728" s="272">
        <f t="shared" si="71"/>
        <v>0.42880755171700002</v>
      </c>
      <c r="L728" s="272">
        <f t="shared" si="67"/>
        <v>0.42290887408600003</v>
      </c>
      <c r="M728" s="272"/>
      <c r="N728" s="272"/>
      <c r="O728" s="272"/>
      <c r="P728" s="272">
        <f t="shared" si="72"/>
        <v>0.45558625790799995</v>
      </c>
      <c r="Q728" s="272">
        <f t="shared" si="72"/>
        <v>0.458647467822</v>
      </c>
      <c r="R728" s="272">
        <f t="shared" si="68"/>
        <v>0.45558625790799995</v>
      </c>
      <c r="S728" s="272"/>
      <c r="T728" s="272">
        <f t="shared" si="73"/>
        <v>0.59076702945285675</v>
      </c>
      <c r="U728" s="272">
        <f t="shared" si="73"/>
        <v>0.59354516109811106</v>
      </c>
      <c r="V728" s="272">
        <f t="shared" si="73"/>
        <v>0.59676520621575135</v>
      </c>
      <c r="W728" s="272">
        <f t="shared" si="69"/>
        <v>0.59076702945285675</v>
      </c>
      <c r="X728" s="272"/>
      <c r="Y728" s="272"/>
      <c r="Z728" s="272"/>
      <c r="AA728" s="272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72">
        <f t="shared" si="70"/>
        <v>0.28791661048000006</v>
      </c>
      <c r="E729" s="272">
        <f t="shared" si="70"/>
        <v>0.29096756420000003</v>
      </c>
      <c r="F729" s="272">
        <f t="shared" si="66"/>
        <v>0.28791661048000006</v>
      </c>
      <c r="G729" s="272"/>
      <c r="H729" s="272"/>
      <c r="I729" s="272"/>
      <c r="J729" s="272">
        <f t="shared" si="71"/>
        <v>0.42259114897700012</v>
      </c>
      <c r="K729" s="272">
        <f t="shared" si="71"/>
        <v>0.42908456541900003</v>
      </c>
      <c r="L729" s="272">
        <f t="shared" si="67"/>
        <v>0.42259114897700012</v>
      </c>
      <c r="M729" s="272"/>
      <c r="N729" s="272"/>
      <c r="O729" s="272"/>
      <c r="P729" s="272">
        <f t="shared" si="72"/>
        <v>0.45541183214599995</v>
      </c>
      <c r="Q729" s="272">
        <f t="shared" si="72"/>
        <v>0.45880729856399999</v>
      </c>
      <c r="R729" s="272">
        <f t="shared" si="68"/>
        <v>0.45541183214599995</v>
      </c>
      <c r="S729" s="272"/>
      <c r="T729" s="272">
        <f t="shared" si="73"/>
        <v>0.5904999691565963</v>
      </c>
      <c r="U729" s="272">
        <f t="shared" si="73"/>
        <v>0.59349138257731504</v>
      </c>
      <c r="V729" s="272">
        <f t="shared" si="73"/>
        <v>0.59705377121624892</v>
      </c>
      <c r="W729" s="272">
        <f t="shared" si="69"/>
        <v>0.5904999691565963</v>
      </c>
      <c r="X729" s="272"/>
      <c r="Y729" s="272"/>
      <c r="Z729" s="272"/>
      <c r="AA729" s="272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72">
        <f t="shared" si="70"/>
        <v>0.28778371132000002</v>
      </c>
      <c r="E730" s="272">
        <f t="shared" si="70"/>
        <v>0.29109389419999998</v>
      </c>
      <c r="F730" s="272">
        <f t="shared" si="66"/>
        <v>0.28778371132000002</v>
      </c>
      <c r="G730" s="272"/>
      <c r="H730" s="272"/>
      <c r="I730" s="272"/>
      <c r="J730" s="272">
        <f t="shared" si="71"/>
        <v>0.4222734238680001</v>
      </c>
      <c r="K730" s="272">
        <f t="shared" si="71"/>
        <v>0.42936157912100004</v>
      </c>
      <c r="L730" s="272">
        <f t="shared" si="67"/>
        <v>0.4222734238680001</v>
      </c>
      <c r="M730" s="272"/>
      <c r="N730" s="272"/>
      <c r="O730" s="272"/>
      <c r="P730" s="272">
        <f t="shared" si="72"/>
        <v>0.45523740638400001</v>
      </c>
      <c r="Q730" s="272">
        <f t="shared" si="72"/>
        <v>0.45896712930599998</v>
      </c>
      <c r="R730" s="272">
        <f t="shared" si="68"/>
        <v>0.45523740638400001</v>
      </c>
      <c r="S730" s="272"/>
      <c r="T730" s="272">
        <f t="shared" si="73"/>
        <v>0.59023290886033597</v>
      </c>
      <c r="U730" s="272">
        <f t="shared" si="73"/>
        <v>0.59343760405651913</v>
      </c>
      <c r="V730" s="272">
        <f t="shared" si="73"/>
        <v>0.59734233621674626</v>
      </c>
      <c r="W730" s="272">
        <f t="shared" si="69"/>
        <v>0.59023290886033597</v>
      </c>
      <c r="X730" s="272"/>
      <c r="Y730" s="272"/>
      <c r="Z730" s="272"/>
      <c r="AA730" s="272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72">
        <f t="shared" si="70"/>
        <v>0.28765081215999999</v>
      </c>
      <c r="E731" s="272">
        <f t="shared" si="70"/>
        <v>0.29122022419999999</v>
      </c>
      <c r="F731" s="272">
        <f t="shared" si="66"/>
        <v>0.28765081215999999</v>
      </c>
      <c r="G731" s="272"/>
      <c r="H731" s="272"/>
      <c r="I731" s="272"/>
      <c r="J731" s="272">
        <f t="shared" si="71"/>
        <v>0.42195569875900008</v>
      </c>
      <c r="K731" s="272">
        <f t="shared" si="71"/>
        <v>0.42963859282299999</v>
      </c>
      <c r="L731" s="272">
        <f t="shared" si="67"/>
        <v>0.42195569875900008</v>
      </c>
      <c r="M731" s="272"/>
      <c r="N731" s="272"/>
      <c r="O731" s="272"/>
      <c r="P731" s="272">
        <f t="shared" si="72"/>
        <v>0.45506298062200001</v>
      </c>
      <c r="Q731" s="272">
        <f t="shared" si="72"/>
        <v>0.45912696004799997</v>
      </c>
      <c r="R731" s="272">
        <f t="shared" si="68"/>
        <v>0.45506298062200001</v>
      </c>
      <c r="S731" s="272"/>
      <c r="T731" s="272">
        <f t="shared" si="73"/>
        <v>0.58996584856407552</v>
      </c>
      <c r="U731" s="272">
        <f t="shared" si="73"/>
        <v>0.59338382553572311</v>
      </c>
      <c r="V731" s="272">
        <f t="shared" si="73"/>
        <v>0.59763090121724372</v>
      </c>
      <c r="W731" s="272">
        <f t="shared" si="69"/>
        <v>0.58996584856407552</v>
      </c>
      <c r="X731" s="272"/>
      <c r="Y731" s="272"/>
      <c r="Z731" s="272"/>
      <c r="AA731" s="272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72">
        <f t="shared" si="70"/>
        <v>0.28751791300000001</v>
      </c>
      <c r="E732" s="272">
        <f t="shared" si="70"/>
        <v>0.2913465542</v>
      </c>
      <c r="F732" s="272">
        <f t="shared" si="66"/>
        <v>0.28751791300000001</v>
      </c>
      <c r="G732" s="272"/>
      <c r="H732" s="272"/>
      <c r="I732" s="272"/>
      <c r="J732" s="272">
        <f t="shared" si="71"/>
        <v>0.42163797365000011</v>
      </c>
      <c r="K732" s="272">
        <f t="shared" si="71"/>
        <v>0.42991560652500005</v>
      </c>
      <c r="L732" s="272">
        <f t="shared" si="67"/>
        <v>0.42163797365000011</v>
      </c>
      <c r="M732" s="272"/>
      <c r="N732" s="272"/>
      <c r="O732" s="272"/>
      <c r="P732" s="272">
        <f t="shared" si="72"/>
        <v>0.45488855485999996</v>
      </c>
      <c r="Q732" s="272">
        <f t="shared" si="72"/>
        <v>0.45928679079000001</v>
      </c>
      <c r="R732" s="272">
        <f t="shared" si="68"/>
        <v>0.45488855485999996</v>
      </c>
      <c r="S732" s="272"/>
      <c r="T732" s="272">
        <f t="shared" si="73"/>
        <v>0.58969878826781508</v>
      </c>
      <c r="U732" s="272">
        <f t="shared" si="73"/>
        <v>0.5933300470149272</v>
      </c>
      <c r="V732" s="272">
        <f t="shared" si="73"/>
        <v>0.59791946621774117</v>
      </c>
      <c r="W732" s="272">
        <f t="shared" si="69"/>
        <v>0.58969878826781508</v>
      </c>
      <c r="X732" s="272"/>
      <c r="Y732" s="272"/>
      <c r="Z732" s="272"/>
      <c r="AA732" s="272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72">
        <f t="shared" si="70"/>
        <v>0.28738501384000004</v>
      </c>
      <c r="E733" s="272">
        <f t="shared" si="70"/>
        <v>0.2914728842</v>
      </c>
      <c r="F733" s="272">
        <f t="shared" si="66"/>
        <v>0.28738501384000004</v>
      </c>
      <c r="G733" s="272"/>
      <c r="H733" s="272"/>
      <c r="I733" s="272"/>
      <c r="J733" s="272">
        <f t="shared" si="71"/>
        <v>0.42132024854100014</v>
      </c>
      <c r="K733" s="272">
        <f t="shared" si="71"/>
        <v>0.43019262022700006</v>
      </c>
      <c r="L733" s="272">
        <f t="shared" si="67"/>
        <v>0.42132024854100014</v>
      </c>
      <c r="M733" s="272"/>
      <c r="N733" s="272"/>
      <c r="O733" s="272"/>
      <c r="P733" s="272">
        <f t="shared" si="72"/>
        <v>0.45471412909800002</v>
      </c>
      <c r="Q733" s="272">
        <f t="shared" si="72"/>
        <v>0.459446621532</v>
      </c>
      <c r="R733" s="272">
        <f t="shared" si="68"/>
        <v>0.45471412909800002</v>
      </c>
      <c r="S733" s="272"/>
      <c r="T733" s="272">
        <f t="shared" si="73"/>
        <v>0.58943172797155463</v>
      </c>
      <c r="U733" s="272">
        <f t="shared" si="73"/>
        <v>0.59327626849413129</v>
      </c>
      <c r="V733" s="272">
        <f t="shared" si="73"/>
        <v>0.59820803121823862</v>
      </c>
      <c r="W733" s="272">
        <f t="shared" si="69"/>
        <v>0.58943172797155463</v>
      </c>
      <c r="X733" s="272"/>
      <c r="Y733" s="272"/>
      <c r="Z733" s="272"/>
      <c r="AA733" s="272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72">
        <f t="shared" si="70"/>
        <v>0.28725211468</v>
      </c>
      <c r="E734" s="272">
        <f t="shared" si="70"/>
        <v>0.29159921420000001</v>
      </c>
      <c r="F734" s="272">
        <f t="shared" si="66"/>
        <v>0.28725211468</v>
      </c>
      <c r="G734" s="272"/>
      <c r="H734" s="272"/>
      <c r="I734" s="272"/>
      <c r="J734" s="272">
        <f t="shared" si="71"/>
        <v>0.42100252343200006</v>
      </c>
      <c r="K734" s="272">
        <f t="shared" si="71"/>
        <v>0.43046963392900001</v>
      </c>
      <c r="L734" s="272">
        <f t="shared" si="67"/>
        <v>0.42100252343200006</v>
      </c>
      <c r="M734" s="272"/>
      <c r="N734" s="272"/>
      <c r="O734" s="272"/>
      <c r="P734" s="272">
        <f t="shared" si="72"/>
        <v>0.45453970333600002</v>
      </c>
      <c r="Q734" s="272">
        <f t="shared" si="72"/>
        <v>0.45960645227399999</v>
      </c>
      <c r="R734" s="272">
        <f t="shared" si="68"/>
        <v>0.45453970333600002</v>
      </c>
      <c r="S734" s="272"/>
      <c r="T734" s="272">
        <f t="shared" si="73"/>
        <v>0.58916466767529418</v>
      </c>
      <c r="U734" s="272">
        <f t="shared" si="73"/>
        <v>0.59322248997333527</v>
      </c>
      <c r="V734" s="272">
        <f t="shared" si="73"/>
        <v>0.59849659621873608</v>
      </c>
      <c r="W734" s="272">
        <f t="shared" si="69"/>
        <v>0.58916466767529418</v>
      </c>
      <c r="X734" s="272"/>
      <c r="Y734" s="272"/>
      <c r="Z734" s="272"/>
      <c r="AA734" s="272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72">
        <f t="shared" si="70"/>
        <v>0.28711921552000003</v>
      </c>
      <c r="E735" s="272">
        <f t="shared" si="70"/>
        <v>0.29172554420000002</v>
      </c>
      <c r="F735" s="272">
        <f t="shared" si="66"/>
        <v>0.28711921552000003</v>
      </c>
      <c r="G735" s="272"/>
      <c r="H735" s="272"/>
      <c r="I735" s="272"/>
      <c r="J735" s="272">
        <f t="shared" si="71"/>
        <v>0.4206847983230001</v>
      </c>
      <c r="K735" s="272">
        <f t="shared" si="71"/>
        <v>0.43074664763100007</v>
      </c>
      <c r="L735" s="272">
        <f t="shared" si="67"/>
        <v>0.4206847983230001</v>
      </c>
      <c r="M735" s="272"/>
      <c r="N735" s="272"/>
      <c r="O735" s="272"/>
      <c r="P735" s="272">
        <f t="shared" si="72"/>
        <v>0.45436527757400003</v>
      </c>
      <c r="Q735" s="272">
        <f t="shared" si="72"/>
        <v>0.45976628301599998</v>
      </c>
      <c r="R735" s="272">
        <f t="shared" si="68"/>
        <v>0.45436527757400003</v>
      </c>
      <c r="S735" s="272"/>
      <c r="T735" s="272">
        <f t="shared" si="73"/>
        <v>0.58889760737903385</v>
      </c>
      <c r="U735" s="272">
        <f t="shared" si="73"/>
        <v>0.59316871145253935</v>
      </c>
      <c r="V735" s="272">
        <f t="shared" si="73"/>
        <v>0.59878516121923353</v>
      </c>
      <c r="W735" s="272">
        <f t="shared" si="69"/>
        <v>0.58889760737903385</v>
      </c>
      <c r="X735" s="272"/>
      <c r="Y735" s="272"/>
      <c r="Z735" s="272"/>
      <c r="AA735" s="272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72">
        <f t="shared" si="70"/>
        <v>0.28698631636000005</v>
      </c>
      <c r="E736" s="272">
        <f t="shared" si="70"/>
        <v>0.29185187420000003</v>
      </c>
      <c r="F736" s="272">
        <f t="shared" si="66"/>
        <v>0.28698631636000005</v>
      </c>
      <c r="G736" s="272"/>
      <c r="H736" s="272"/>
      <c r="I736" s="272"/>
      <c r="J736" s="272">
        <f t="shared" si="71"/>
        <v>0.42036707321400013</v>
      </c>
      <c r="K736" s="272">
        <f t="shared" si="71"/>
        <v>0.43102366133300007</v>
      </c>
      <c r="L736" s="272">
        <f t="shared" si="67"/>
        <v>0.42036707321400013</v>
      </c>
      <c r="M736" s="272"/>
      <c r="N736" s="272"/>
      <c r="O736" s="272"/>
      <c r="P736" s="272">
        <f t="shared" si="72"/>
        <v>0.45419085181199997</v>
      </c>
      <c r="Q736" s="272">
        <f t="shared" si="72"/>
        <v>0.45992611375799997</v>
      </c>
      <c r="R736" s="272">
        <f t="shared" si="68"/>
        <v>0.45419085181199997</v>
      </c>
      <c r="S736" s="272"/>
      <c r="T736" s="272">
        <f t="shared" si="73"/>
        <v>0.5886305470827734</v>
      </c>
      <c r="U736" s="272">
        <f t="shared" si="73"/>
        <v>0.59311493293174333</v>
      </c>
      <c r="V736" s="272">
        <f t="shared" si="73"/>
        <v>0.59907372621973098</v>
      </c>
      <c r="W736" s="272">
        <f t="shared" si="69"/>
        <v>0.5886305470827734</v>
      </c>
      <c r="X736" s="272"/>
      <c r="Y736" s="272"/>
      <c r="Z736" s="272"/>
      <c r="AA736" s="272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72">
        <f t="shared" si="70"/>
        <v>0.28685341720000002</v>
      </c>
      <c r="E737" s="272">
        <f t="shared" si="70"/>
        <v>0.29197820420000004</v>
      </c>
      <c r="F737" s="272">
        <f t="shared" si="66"/>
        <v>0.28685341720000002</v>
      </c>
      <c r="G737" s="272"/>
      <c r="H737" s="272"/>
      <c r="I737" s="272"/>
      <c r="J737" s="272">
        <f t="shared" si="71"/>
        <v>0.42004934810500011</v>
      </c>
      <c r="K737" s="272">
        <f t="shared" si="71"/>
        <v>0.43130067503500008</v>
      </c>
      <c r="L737" s="272">
        <f t="shared" si="67"/>
        <v>0.42004934810500011</v>
      </c>
      <c r="M737" s="272"/>
      <c r="N737" s="272"/>
      <c r="O737" s="272"/>
      <c r="P737" s="272">
        <f t="shared" si="72"/>
        <v>0.45401642605000003</v>
      </c>
      <c r="Q737" s="272">
        <f t="shared" si="72"/>
        <v>0.46008594450000001</v>
      </c>
      <c r="R737" s="272">
        <f t="shared" si="68"/>
        <v>0.45401642605000003</v>
      </c>
      <c r="S737" s="272"/>
      <c r="T737" s="272">
        <f t="shared" si="73"/>
        <v>0.58836348678651307</v>
      </c>
      <c r="U737" s="272">
        <f t="shared" si="73"/>
        <v>0.59306115441094742</v>
      </c>
      <c r="V737" s="272">
        <f t="shared" si="73"/>
        <v>0.59936229122022844</v>
      </c>
      <c r="W737" s="272">
        <f t="shared" si="69"/>
        <v>0.58836348678651307</v>
      </c>
      <c r="X737" s="272"/>
      <c r="Y737" s="272"/>
      <c r="Z737" s="272"/>
      <c r="AA737" s="272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72">
        <f t="shared" ref="D738:E801" si="74">$A738*B$157+$B738*B$158+$C738*B$159</f>
        <v>0.28672051804000004</v>
      </c>
      <c r="E738" s="272">
        <f t="shared" si="74"/>
        <v>0.29210453420000004</v>
      </c>
      <c r="F738" s="272">
        <f t="shared" si="66"/>
        <v>0.28672051804000004</v>
      </c>
      <c r="G738" s="272"/>
      <c r="H738" s="272"/>
      <c r="I738" s="272"/>
      <c r="J738" s="272">
        <f t="shared" ref="J738:K801" si="75">$A738*H$157+$B738*H$158+$C738*H$159</f>
        <v>0.41973162299600009</v>
      </c>
      <c r="K738" s="272">
        <f t="shared" si="75"/>
        <v>0.43157768873700009</v>
      </c>
      <c r="L738" s="272">
        <f t="shared" si="67"/>
        <v>0.41973162299600009</v>
      </c>
      <c r="M738" s="272"/>
      <c r="N738" s="272"/>
      <c r="O738" s="272"/>
      <c r="P738" s="272">
        <f t="shared" ref="P738:Q801" si="76">$A738*N$157+$B738*N$158+$C738*N$159</f>
        <v>0.45384200028800004</v>
      </c>
      <c r="Q738" s="272">
        <f t="shared" si="76"/>
        <v>0.46024577524200005</v>
      </c>
      <c r="R738" s="272">
        <f t="shared" si="68"/>
        <v>0.45384200028800004</v>
      </c>
      <c r="S738" s="272"/>
      <c r="T738" s="272">
        <f t="shared" ref="T738:V801" si="77">$A738*I$3+$B738*I$4+$C738*I$5</f>
        <v>0.58809642649025251</v>
      </c>
      <c r="U738" s="272">
        <f t="shared" si="77"/>
        <v>0.59300737589015151</v>
      </c>
      <c r="V738" s="272">
        <f t="shared" si="77"/>
        <v>0.59965085622072589</v>
      </c>
      <c r="W738" s="272">
        <f t="shared" si="69"/>
        <v>0.58809642649025251</v>
      </c>
      <c r="X738" s="272"/>
      <c r="Y738" s="272"/>
      <c r="Z738" s="272"/>
      <c r="AA738" s="272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72">
        <f t="shared" si="74"/>
        <v>0.28658761887999995</v>
      </c>
      <c r="E739" s="272">
        <f t="shared" si="74"/>
        <v>0.29223086419999994</v>
      </c>
      <c r="F739" s="272">
        <f t="shared" si="66"/>
        <v>0.28658761887999995</v>
      </c>
      <c r="G739" s="272"/>
      <c r="H739" s="272"/>
      <c r="I739" s="272"/>
      <c r="J739" s="272">
        <f t="shared" si="75"/>
        <v>0.41941389788700012</v>
      </c>
      <c r="K739" s="272">
        <f t="shared" si="75"/>
        <v>0.43185470243900004</v>
      </c>
      <c r="L739" s="272">
        <f t="shared" si="67"/>
        <v>0.41941389788700012</v>
      </c>
      <c r="M739" s="272"/>
      <c r="N739" s="272"/>
      <c r="O739" s="272"/>
      <c r="P739" s="272">
        <f t="shared" si="76"/>
        <v>0.45366757452599993</v>
      </c>
      <c r="Q739" s="272">
        <f t="shared" si="76"/>
        <v>0.46040560598399993</v>
      </c>
      <c r="R739" s="272">
        <f t="shared" si="68"/>
        <v>0.45366757452599993</v>
      </c>
      <c r="S739" s="272"/>
      <c r="T739" s="272">
        <f t="shared" si="77"/>
        <v>0.58782936619399206</v>
      </c>
      <c r="U739" s="272">
        <f t="shared" si="77"/>
        <v>0.59295359736935538</v>
      </c>
      <c r="V739" s="272">
        <f t="shared" si="77"/>
        <v>0.59993942122122323</v>
      </c>
      <c r="W739" s="272">
        <f t="shared" si="69"/>
        <v>0.58782936619399206</v>
      </c>
      <c r="X739" s="272"/>
      <c r="Y739" s="272"/>
      <c r="Z739" s="272"/>
      <c r="AA739" s="272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72">
        <f t="shared" si="74"/>
        <v>0.28645471972000003</v>
      </c>
      <c r="E740" s="272">
        <f t="shared" si="74"/>
        <v>0.29235719419999995</v>
      </c>
      <c r="F740" s="272">
        <f t="shared" si="66"/>
        <v>0.28645471972000003</v>
      </c>
      <c r="G740" s="272"/>
      <c r="H740" s="272"/>
      <c r="I740" s="272"/>
      <c r="J740" s="272">
        <f t="shared" si="75"/>
        <v>0.4190961727780001</v>
      </c>
      <c r="K740" s="272">
        <f t="shared" si="75"/>
        <v>0.43213171614100004</v>
      </c>
      <c r="L740" s="272">
        <f t="shared" si="67"/>
        <v>0.4190961727780001</v>
      </c>
      <c r="M740" s="272"/>
      <c r="N740" s="272"/>
      <c r="O740" s="272"/>
      <c r="P740" s="272">
        <f t="shared" si="76"/>
        <v>0.45349314876399993</v>
      </c>
      <c r="Q740" s="272">
        <f t="shared" si="76"/>
        <v>0.46056543672599992</v>
      </c>
      <c r="R740" s="272">
        <f t="shared" si="68"/>
        <v>0.45349314876399993</v>
      </c>
      <c r="S740" s="272"/>
      <c r="T740" s="272">
        <f t="shared" si="77"/>
        <v>0.58756230589773162</v>
      </c>
      <c r="U740" s="272">
        <f t="shared" si="77"/>
        <v>0.59289981884855947</v>
      </c>
      <c r="V740" s="272">
        <f t="shared" si="77"/>
        <v>0.60022798622172069</v>
      </c>
      <c r="W740" s="272">
        <f t="shared" si="69"/>
        <v>0.58756230589773162</v>
      </c>
      <c r="X740" s="272"/>
      <c r="Y740" s="272"/>
      <c r="Z740" s="272"/>
      <c r="AA740" s="272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72">
        <f t="shared" si="74"/>
        <v>0.28632182056</v>
      </c>
      <c r="E741" s="272">
        <f t="shared" si="74"/>
        <v>0.29248352420000001</v>
      </c>
      <c r="F741" s="272">
        <f t="shared" si="66"/>
        <v>0.28632182056</v>
      </c>
      <c r="G741" s="272"/>
      <c r="H741" s="272"/>
      <c r="I741" s="272"/>
      <c r="J741" s="272">
        <f t="shared" si="75"/>
        <v>0.41877844766900008</v>
      </c>
      <c r="K741" s="272">
        <f t="shared" si="75"/>
        <v>0.43240872984300005</v>
      </c>
      <c r="L741" s="272">
        <f t="shared" si="67"/>
        <v>0.41877844766900008</v>
      </c>
      <c r="M741" s="272"/>
      <c r="N741" s="272"/>
      <c r="O741" s="272"/>
      <c r="P741" s="272">
        <f t="shared" si="76"/>
        <v>0.45331872300199999</v>
      </c>
      <c r="Q741" s="272">
        <f t="shared" si="76"/>
        <v>0.46072526746800002</v>
      </c>
      <c r="R741" s="272">
        <f t="shared" si="68"/>
        <v>0.45331872300199999</v>
      </c>
      <c r="S741" s="272"/>
      <c r="T741" s="272">
        <f t="shared" si="77"/>
        <v>0.58729524560147128</v>
      </c>
      <c r="U741" s="272">
        <f t="shared" si="77"/>
        <v>0.59284604032776356</v>
      </c>
      <c r="V741" s="272">
        <f t="shared" si="77"/>
        <v>0.60051655122221814</v>
      </c>
      <c r="W741" s="272">
        <f t="shared" si="69"/>
        <v>0.58729524560147128</v>
      </c>
      <c r="X741" s="272"/>
      <c r="Y741" s="272"/>
      <c r="Z741" s="272"/>
      <c r="AA741" s="272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72">
        <f t="shared" si="74"/>
        <v>0.28618892140000002</v>
      </c>
      <c r="E742" s="272">
        <f t="shared" si="74"/>
        <v>0.29260985420000002</v>
      </c>
      <c r="F742" s="272">
        <f t="shared" si="66"/>
        <v>0.28618892140000002</v>
      </c>
      <c r="G742" s="272"/>
      <c r="H742" s="272"/>
      <c r="I742" s="272"/>
      <c r="J742" s="272">
        <f t="shared" si="75"/>
        <v>0.41846072256000011</v>
      </c>
      <c r="K742" s="272">
        <f t="shared" si="75"/>
        <v>0.432685743545</v>
      </c>
      <c r="L742" s="272">
        <f t="shared" si="67"/>
        <v>0.41846072256000011</v>
      </c>
      <c r="M742" s="272"/>
      <c r="N742" s="272"/>
      <c r="O742" s="272"/>
      <c r="P742" s="272">
        <f t="shared" si="76"/>
        <v>0.45314429723999999</v>
      </c>
      <c r="Q742" s="272">
        <f t="shared" si="76"/>
        <v>0.46088509821000001</v>
      </c>
      <c r="R742" s="272">
        <f t="shared" si="68"/>
        <v>0.45314429723999999</v>
      </c>
      <c r="S742" s="272"/>
      <c r="T742" s="272">
        <f t="shared" si="77"/>
        <v>0.58702818530521084</v>
      </c>
      <c r="U742" s="272">
        <f t="shared" si="77"/>
        <v>0.59279226180696754</v>
      </c>
      <c r="V742" s="272">
        <f t="shared" si="77"/>
        <v>0.6008051162227156</v>
      </c>
      <c r="W742" s="272">
        <f t="shared" si="69"/>
        <v>0.58702818530521084</v>
      </c>
      <c r="X742" s="272"/>
      <c r="Y742" s="272"/>
      <c r="Z742" s="272"/>
      <c r="AA742" s="272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72">
        <f t="shared" si="74"/>
        <v>0.28605602224000004</v>
      </c>
      <c r="E743" s="272">
        <f t="shared" si="74"/>
        <v>0.29273618419999997</v>
      </c>
      <c r="F743" s="272">
        <f t="shared" si="66"/>
        <v>0.28605602224000004</v>
      </c>
      <c r="G743" s="272"/>
      <c r="H743" s="272"/>
      <c r="I743" s="272"/>
      <c r="J743" s="272">
        <f t="shared" si="75"/>
        <v>0.41814299745100009</v>
      </c>
      <c r="K743" s="272">
        <f t="shared" si="75"/>
        <v>0.43296275724700006</v>
      </c>
      <c r="L743" s="272">
        <f t="shared" si="67"/>
        <v>0.41814299745100009</v>
      </c>
      <c r="M743" s="272"/>
      <c r="N743" s="272"/>
      <c r="O743" s="272"/>
      <c r="P743" s="272">
        <f t="shared" si="76"/>
        <v>0.45296987147799994</v>
      </c>
      <c r="Q743" s="272">
        <f t="shared" si="76"/>
        <v>0.461044928952</v>
      </c>
      <c r="R743" s="272">
        <f t="shared" si="68"/>
        <v>0.45296987147799994</v>
      </c>
      <c r="S743" s="272"/>
      <c r="T743" s="272">
        <f t="shared" si="77"/>
        <v>0.5867611250089505</v>
      </c>
      <c r="U743" s="272">
        <f t="shared" si="77"/>
        <v>0.59273848328617151</v>
      </c>
      <c r="V743" s="272">
        <f t="shared" si="77"/>
        <v>0.60109368122321305</v>
      </c>
      <c r="W743" s="272">
        <f t="shared" si="69"/>
        <v>0.5867611250089505</v>
      </c>
      <c r="X743" s="272"/>
      <c r="Y743" s="272"/>
      <c r="Z743" s="272"/>
      <c r="AA743" s="272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72">
        <f t="shared" si="74"/>
        <v>0.28592312308000001</v>
      </c>
      <c r="E744" s="272">
        <f t="shared" si="74"/>
        <v>0.29286251419999998</v>
      </c>
      <c r="F744" s="272">
        <f t="shared" si="66"/>
        <v>0.28592312308000001</v>
      </c>
      <c r="G744" s="272"/>
      <c r="H744" s="272"/>
      <c r="I744" s="272"/>
      <c r="J744" s="272">
        <f t="shared" si="75"/>
        <v>0.41782527234200006</v>
      </c>
      <c r="K744" s="272">
        <f t="shared" si="75"/>
        <v>0.43323977094900007</v>
      </c>
      <c r="L744" s="272">
        <f t="shared" si="67"/>
        <v>0.41782527234200006</v>
      </c>
      <c r="M744" s="272"/>
      <c r="N744" s="272"/>
      <c r="O744" s="272"/>
      <c r="P744" s="272">
        <f t="shared" si="76"/>
        <v>0.45279544571599994</v>
      </c>
      <c r="Q744" s="272">
        <f t="shared" si="76"/>
        <v>0.46120475969399999</v>
      </c>
      <c r="R744" s="272">
        <f t="shared" si="68"/>
        <v>0.45279544571599994</v>
      </c>
      <c r="S744" s="272"/>
      <c r="T744" s="272">
        <f t="shared" si="77"/>
        <v>0.58649406471269006</v>
      </c>
      <c r="U744" s="272">
        <f t="shared" si="77"/>
        <v>0.5926847047653756</v>
      </c>
      <c r="V744" s="272">
        <f t="shared" si="77"/>
        <v>0.6013822462237105</v>
      </c>
      <c r="W744" s="272">
        <f t="shared" si="69"/>
        <v>0.58649406471269006</v>
      </c>
      <c r="X744" s="272"/>
      <c r="Y744" s="272"/>
      <c r="Z744" s="272"/>
      <c r="AA744" s="272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72">
        <f t="shared" si="74"/>
        <v>0.28579022392000003</v>
      </c>
      <c r="E745" s="272">
        <f t="shared" si="74"/>
        <v>0.29298884420000004</v>
      </c>
      <c r="F745" s="272">
        <f t="shared" si="66"/>
        <v>0.28579022392000003</v>
      </c>
      <c r="G745" s="272"/>
      <c r="H745" s="272"/>
      <c r="I745" s="272"/>
      <c r="J745" s="272">
        <f t="shared" si="75"/>
        <v>0.4175075472330001</v>
      </c>
      <c r="K745" s="272">
        <f t="shared" si="75"/>
        <v>0.43351678465100002</v>
      </c>
      <c r="L745" s="272">
        <f t="shared" si="67"/>
        <v>0.4175075472330001</v>
      </c>
      <c r="M745" s="272"/>
      <c r="N745" s="272"/>
      <c r="O745" s="272"/>
      <c r="P745" s="272">
        <f t="shared" si="76"/>
        <v>0.452621019954</v>
      </c>
      <c r="Q745" s="272">
        <f t="shared" si="76"/>
        <v>0.46136459043599998</v>
      </c>
      <c r="R745" s="272">
        <f t="shared" si="68"/>
        <v>0.452621019954</v>
      </c>
      <c r="S745" s="272"/>
      <c r="T745" s="272">
        <f t="shared" si="77"/>
        <v>0.58622700441642961</v>
      </c>
      <c r="U745" s="272">
        <f t="shared" si="77"/>
        <v>0.59263092624457958</v>
      </c>
      <c r="V745" s="272">
        <f t="shared" si="77"/>
        <v>0.60167081122420796</v>
      </c>
      <c r="W745" s="272">
        <f t="shared" si="69"/>
        <v>0.58622700441642961</v>
      </c>
      <c r="X745" s="272"/>
      <c r="Y745" s="272"/>
      <c r="Z745" s="272"/>
      <c r="AA745" s="272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72">
        <f t="shared" si="74"/>
        <v>0.28565732476</v>
      </c>
      <c r="E746" s="272">
        <f t="shared" si="74"/>
        <v>0.29311517420000005</v>
      </c>
      <c r="F746" s="272">
        <f t="shared" si="66"/>
        <v>0.28565732476</v>
      </c>
      <c r="G746" s="272"/>
      <c r="H746" s="272"/>
      <c r="I746" s="272"/>
      <c r="J746" s="272">
        <f t="shared" si="75"/>
        <v>0.41718982212400013</v>
      </c>
      <c r="K746" s="272">
        <f t="shared" si="75"/>
        <v>0.43379379835300003</v>
      </c>
      <c r="L746" s="272">
        <f t="shared" si="67"/>
        <v>0.41718982212400013</v>
      </c>
      <c r="M746" s="272"/>
      <c r="N746" s="272"/>
      <c r="O746" s="272"/>
      <c r="P746" s="272">
        <f t="shared" si="76"/>
        <v>0.45244659419200001</v>
      </c>
      <c r="Q746" s="272">
        <f t="shared" si="76"/>
        <v>0.46152442117800002</v>
      </c>
      <c r="R746" s="272">
        <f t="shared" si="68"/>
        <v>0.45244659419200001</v>
      </c>
      <c r="S746" s="272"/>
      <c r="T746" s="272">
        <f t="shared" si="77"/>
        <v>0.58595994412016916</v>
      </c>
      <c r="U746" s="272">
        <f t="shared" si="77"/>
        <v>0.59257714772378367</v>
      </c>
      <c r="V746" s="272">
        <f t="shared" si="77"/>
        <v>0.60195937622470541</v>
      </c>
      <c r="W746" s="272">
        <f t="shared" si="69"/>
        <v>0.58595994412016916</v>
      </c>
      <c r="X746" s="272"/>
      <c r="Y746" s="272"/>
      <c r="Z746" s="272"/>
      <c r="AA746" s="272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72">
        <f t="shared" si="74"/>
        <v>0.28552442560000002</v>
      </c>
      <c r="E747" s="272">
        <f t="shared" si="74"/>
        <v>0.2932415042</v>
      </c>
      <c r="F747" s="272">
        <f t="shared" si="66"/>
        <v>0.28552442560000002</v>
      </c>
      <c r="G747" s="272"/>
      <c r="H747" s="272"/>
      <c r="I747" s="272"/>
      <c r="J747" s="272">
        <f t="shared" si="75"/>
        <v>0.41687209701500011</v>
      </c>
      <c r="K747" s="272">
        <f t="shared" si="75"/>
        <v>0.43407081205500009</v>
      </c>
      <c r="L747" s="272">
        <f t="shared" si="67"/>
        <v>0.41687209701500011</v>
      </c>
      <c r="M747" s="272"/>
      <c r="N747" s="272"/>
      <c r="O747" s="272"/>
      <c r="P747" s="272">
        <f t="shared" si="76"/>
        <v>0.45227216842999995</v>
      </c>
      <c r="Q747" s="272">
        <f t="shared" si="76"/>
        <v>0.46168425192000001</v>
      </c>
      <c r="R747" s="272">
        <f t="shared" si="68"/>
        <v>0.45227216842999995</v>
      </c>
      <c r="S747" s="272"/>
      <c r="T747" s="272">
        <f t="shared" si="77"/>
        <v>0.58569288382390883</v>
      </c>
      <c r="U747" s="272">
        <f t="shared" si="77"/>
        <v>0.59252336920298776</v>
      </c>
      <c r="V747" s="272">
        <f t="shared" si="77"/>
        <v>0.60224794122520287</v>
      </c>
      <c r="W747" s="272">
        <f t="shared" si="69"/>
        <v>0.58569288382390883</v>
      </c>
      <c r="X747" s="272"/>
      <c r="Y747" s="272"/>
      <c r="Z747" s="272"/>
      <c r="AA747" s="272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72">
        <f t="shared" si="74"/>
        <v>0.28539152644000004</v>
      </c>
      <c r="E748" s="272">
        <f t="shared" si="74"/>
        <v>0.29336783420000001</v>
      </c>
      <c r="F748" s="272">
        <f t="shared" si="66"/>
        <v>0.28539152644000004</v>
      </c>
      <c r="G748" s="272"/>
      <c r="H748" s="272"/>
      <c r="I748" s="272"/>
      <c r="J748" s="272">
        <f t="shared" si="75"/>
        <v>0.41655437190600009</v>
      </c>
      <c r="K748" s="272">
        <f t="shared" si="75"/>
        <v>0.43434782575700004</v>
      </c>
      <c r="L748" s="272">
        <f t="shared" si="67"/>
        <v>0.41655437190600009</v>
      </c>
      <c r="M748" s="272"/>
      <c r="N748" s="272"/>
      <c r="O748" s="272"/>
      <c r="P748" s="272">
        <f t="shared" si="76"/>
        <v>0.45209774266800001</v>
      </c>
      <c r="Q748" s="272">
        <f t="shared" si="76"/>
        <v>0.461844082662</v>
      </c>
      <c r="R748" s="272">
        <f t="shared" si="68"/>
        <v>0.45209774266800001</v>
      </c>
      <c r="S748" s="272"/>
      <c r="T748" s="272">
        <f t="shared" si="77"/>
        <v>0.58542582352764838</v>
      </c>
      <c r="U748" s="272">
        <f t="shared" si="77"/>
        <v>0.59246959068219174</v>
      </c>
      <c r="V748" s="272">
        <f t="shared" si="77"/>
        <v>0.60253650622570021</v>
      </c>
      <c r="W748" s="272">
        <f t="shared" si="69"/>
        <v>0.58542582352764838</v>
      </c>
      <c r="X748" s="272"/>
      <c r="Y748" s="272"/>
      <c r="Z748" s="272"/>
      <c r="AA748" s="272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72">
        <f t="shared" si="74"/>
        <v>0.28525862728000001</v>
      </c>
      <c r="E749" s="272">
        <f t="shared" si="74"/>
        <v>0.29349416420000002</v>
      </c>
      <c r="F749" s="272">
        <f t="shared" si="66"/>
        <v>0.28525862728000001</v>
      </c>
      <c r="G749" s="272"/>
      <c r="H749" s="272"/>
      <c r="I749" s="272"/>
      <c r="J749" s="272">
        <f t="shared" si="75"/>
        <v>0.41623664679700012</v>
      </c>
      <c r="K749" s="272">
        <f t="shared" si="75"/>
        <v>0.43462483945900005</v>
      </c>
      <c r="L749" s="272">
        <f t="shared" si="67"/>
        <v>0.41623664679700012</v>
      </c>
      <c r="M749" s="272"/>
      <c r="N749" s="272"/>
      <c r="O749" s="272"/>
      <c r="P749" s="272">
        <f t="shared" si="76"/>
        <v>0.45192331690600002</v>
      </c>
      <c r="Q749" s="272">
        <f t="shared" si="76"/>
        <v>0.46200391340399999</v>
      </c>
      <c r="R749" s="272">
        <f t="shared" si="68"/>
        <v>0.45192331690600002</v>
      </c>
      <c r="S749" s="272"/>
      <c r="T749" s="272">
        <f t="shared" si="77"/>
        <v>0.58515876323138794</v>
      </c>
      <c r="U749" s="272">
        <f t="shared" si="77"/>
        <v>0.59241581216139583</v>
      </c>
      <c r="V749" s="272">
        <f t="shared" si="77"/>
        <v>0.60282507122619766</v>
      </c>
      <c r="W749" s="272">
        <f t="shared" si="69"/>
        <v>0.58515876323138794</v>
      </c>
      <c r="X749" s="272"/>
      <c r="Y749" s="272"/>
      <c r="Z749" s="272"/>
      <c r="AA749" s="272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72">
        <f t="shared" si="74"/>
        <v>0.28512572812000003</v>
      </c>
      <c r="E750" s="272">
        <f t="shared" si="74"/>
        <v>0.29362049420000003</v>
      </c>
      <c r="F750" s="272">
        <f t="shared" si="66"/>
        <v>0.28512572812000003</v>
      </c>
      <c r="G750" s="272"/>
      <c r="H750" s="272"/>
      <c r="I750" s="272"/>
      <c r="J750" s="272">
        <f t="shared" si="75"/>
        <v>0.41591892168800015</v>
      </c>
      <c r="K750" s="272">
        <f t="shared" si="75"/>
        <v>0.43490185316100005</v>
      </c>
      <c r="L750" s="272">
        <f t="shared" si="67"/>
        <v>0.41591892168800015</v>
      </c>
      <c r="M750" s="272"/>
      <c r="N750" s="272"/>
      <c r="O750" s="272"/>
      <c r="P750" s="272">
        <f t="shared" si="76"/>
        <v>0.45174889114400002</v>
      </c>
      <c r="Q750" s="272">
        <f t="shared" si="76"/>
        <v>0.46216374414599998</v>
      </c>
      <c r="R750" s="272">
        <f t="shared" si="68"/>
        <v>0.45174889114400002</v>
      </c>
      <c r="S750" s="272"/>
      <c r="T750" s="272">
        <f t="shared" si="77"/>
        <v>0.5848917029351276</v>
      </c>
      <c r="U750" s="272">
        <f t="shared" si="77"/>
        <v>0.59236203364059992</v>
      </c>
      <c r="V750" s="272">
        <f t="shared" si="77"/>
        <v>0.60311363622669512</v>
      </c>
      <c r="W750" s="272">
        <f t="shared" si="69"/>
        <v>0.5848917029351276</v>
      </c>
      <c r="X750" s="272"/>
      <c r="Y750" s="272"/>
      <c r="Z750" s="272"/>
      <c r="AA750" s="272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72">
        <f t="shared" si="74"/>
        <v>0.28499282896</v>
      </c>
      <c r="E751" s="272">
        <f t="shared" si="74"/>
        <v>0.29374682419999998</v>
      </c>
      <c r="F751" s="272">
        <f t="shared" si="66"/>
        <v>0.28499282896</v>
      </c>
      <c r="G751" s="272"/>
      <c r="H751" s="272"/>
      <c r="I751" s="272"/>
      <c r="J751" s="272">
        <f t="shared" si="75"/>
        <v>0.41560119657900008</v>
      </c>
      <c r="K751" s="272">
        <f t="shared" si="75"/>
        <v>0.43517886686300006</v>
      </c>
      <c r="L751" s="272">
        <f t="shared" si="67"/>
        <v>0.41560119657900008</v>
      </c>
      <c r="M751" s="272"/>
      <c r="N751" s="272"/>
      <c r="O751" s="272"/>
      <c r="P751" s="272">
        <f t="shared" si="76"/>
        <v>0.45157446538199991</v>
      </c>
      <c r="Q751" s="272">
        <f t="shared" si="76"/>
        <v>0.46232357488799997</v>
      </c>
      <c r="R751" s="272">
        <f t="shared" si="68"/>
        <v>0.45157446538199991</v>
      </c>
      <c r="S751" s="272"/>
      <c r="T751" s="272">
        <f t="shared" si="77"/>
        <v>0.58462464263886704</v>
      </c>
      <c r="U751" s="272">
        <f t="shared" si="77"/>
        <v>0.59230825511980378</v>
      </c>
      <c r="V751" s="272">
        <f t="shared" si="77"/>
        <v>0.60340220122719257</v>
      </c>
      <c r="W751" s="272">
        <f t="shared" si="69"/>
        <v>0.58462464263886704</v>
      </c>
      <c r="X751" s="272"/>
      <c r="Y751" s="272"/>
      <c r="Z751" s="272"/>
      <c r="AA751" s="272"/>
    </row>
    <row r="752" spans="1:27" ht="14.25" hidden="1" customHeight="1">
      <c r="A752" s="125">
        <v>0.05</v>
      </c>
      <c r="B752" s="125">
        <v>0.95</v>
      </c>
      <c r="C752" s="125">
        <v>0</v>
      </c>
      <c r="D752" s="272">
        <f t="shared" si="74"/>
        <v>0.28485992980000002</v>
      </c>
      <c r="E752" s="272">
        <f t="shared" si="74"/>
        <v>0.29387315419999999</v>
      </c>
      <c r="F752" s="272">
        <f t="shared" si="66"/>
        <v>0.28485992980000002</v>
      </c>
      <c r="G752" s="272"/>
      <c r="H752" s="272"/>
      <c r="I752" s="272"/>
      <c r="J752" s="272">
        <f t="shared" si="75"/>
        <v>0.41528347147000011</v>
      </c>
      <c r="K752" s="272">
        <f t="shared" si="75"/>
        <v>0.43545588056500001</v>
      </c>
      <c r="L752" s="272">
        <f t="shared" si="67"/>
        <v>0.41528347147000011</v>
      </c>
      <c r="M752" s="272"/>
      <c r="N752" s="272"/>
      <c r="O752" s="272"/>
      <c r="P752" s="272">
        <f t="shared" si="76"/>
        <v>0.45140003961999997</v>
      </c>
      <c r="Q752" s="272">
        <f t="shared" si="76"/>
        <v>0.46248340562999996</v>
      </c>
      <c r="R752" s="272">
        <f t="shared" si="68"/>
        <v>0.45140003961999997</v>
      </c>
      <c r="S752" s="272"/>
      <c r="T752" s="272">
        <f t="shared" si="77"/>
        <v>0.58435758234260671</v>
      </c>
      <c r="U752" s="272">
        <f t="shared" si="77"/>
        <v>0.59225447659900787</v>
      </c>
      <c r="V752" s="272">
        <f t="shared" si="77"/>
        <v>0.60369076622768991</v>
      </c>
      <c r="W752" s="272">
        <f t="shared" si="69"/>
        <v>0.58435758234260671</v>
      </c>
      <c r="X752" s="272"/>
      <c r="Y752" s="272"/>
      <c r="Z752" s="272"/>
      <c r="AA752" s="272"/>
    </row>
    <row r="753" spans="1:27" ht="14.25" hidden="1" customHeight="1">
      <c r="A753" s="125">
        <v>0.06</v>
      </c>
      <c r="B753" s="125">
        <v>0</v>
      </c>
      <c r="C753" s="125">
        <v>0.94</v>
      </c>
      <c r="D753" s="272">
        <f t="shared" si="74"/>
        <v>0.29735901999999997</v>
      </c>
      <c r="E753" s="272">
        <f t="shared" si="74"/>
        <v>0.28199156503999995</v>
      </c>
      <c r="F753" s="272">
        <f t="shared" si="66"/>
        <v>0.28199156503999995</v>
      </c>
      <c r="G753" s="272"/>
      <c r="H753" s="272"/>
      <c r="I753" s="272"/>
      <c r="J753" s="272">
        <f t="shared" si="75"/>
        <v>0.44515537149000001</v>
      </c>
      <c r="K753" s="272">
        <f t="shared" si="75"/>
        <v>0.40941005768999994</v>
      </c>
      <c r="L753" s="272">
        <f t="shared" si="67"/>
        <v>0.40941005768999994</v>
      </c>
      <c r="M753" s="272"/>
      <c r="N753" s="272"/>
      <c r="O753" s="272"/>
      <c r="P753" s="272">
        <f t="shared" si="76"/>
        <v>0.46779466717200002</v>
      </c>
      <c r="Q753" s="272">
        <f t="shared" si="76"/>
        <v>0.44745998712800006</v>
      </c>
      <c r="R753" s="272">
        <f t="shared" si="68"/>
        <v>0.44745998712800006</v>
      </c>
      <c r="S753" s="272"/>
      <c r="T753" s="272">
        <f t="shared" si="77"/>
        <v>0.60946825329772181</v>
      </c>
      <c r="U753" s="272">
        <f t="shared" si="77"/>
        <v>0.59730534573362992</v>
      </c>
      <c r="V753" s="272">
        <f t="shared" si="77"/>
        <v>0.57656071150998878</v>
      </c>
      <c r="W753" s="272">
        <f t="shared" si="69"/>
        <v>0.57656071150998878</v>
      </c>
      <c r="X753" s="272"/>
      <c r="Y753" s="272"/>
      <c r="Z753" s="272"/>
      <c r="AA753" s="272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72">
        <f t="shared" si="74"/>
        <v>0.29722612084</v>
      </c>
      <c r="E754" s="272">
        <f t="shared" si="74"/>
        <v>0.28211789504000001</v>
      </c>
      <c r="F754" s="272">
        <f t="shared" si="66"/>
        <v>0.28211789504000001</v>
      </c>
      <c r="G754" s="272"/>
      <c r="H754" s="272"/>
      <c r="I754" s="272"/>
      <c r="J754" s="272">
        <f t="shared" si="75"/>
        <v>0.4448376463810001</v>
      </c>
      <c r="K754" s="272">
        <f t="shared" si="75"/>
        <v>0.409687071392</v>
      </c>
      <c r="L754" s="272">
        <f t="shared" si="67"/>
        <v>0.409687071392</v>
      </c>
      <c r="M754" s="272"/>
      <c r="N754" s="272"/>
      <c r="O754" s="272"/>
      <c r="P754" s="272">
        <f t="shared" si="76"/>
        <v>0.46762024141000008</v>
      </c>
      <c r="Q754" s="272">
        <f t="shared" si="76"/>
        <v>0.4476198178700001</v>
      </c>
      <c r="R754" s="272">
        <f t="shared" si="68"/>
        <v>0.4476198178700001</v>
      </c>
      <c r="S754" s="272"/>
      <c r="T754" s="272">
        <f t="shared" si="77"/>
        <v>0.60920119300146136</v>
      </c>
      <c r="U754" s="272">
        <f t="shared" si="77"/>
        <v>0.59725156721283401</v>
      </c>
      <c r="V754" s="272">
        <f t="shared" si="77"/>
        <v>0.57684927651048623</v>
      </c>
      <c r="W754" s="272">
        <f t="shared" si="69"/>
        <v>0.57684927651048623</v>
      </c>
      <c r="X754" s="272"/>
      <c r="Y754" s="272"/>
      <c r="Z754" s="272"/>
      <c r="AA754" s="272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72">
        <f t="shared" si="74"/>
        <v>0.29709322168000002</v>
      </c>
      <c r="E755" s="272">
        <f t="shared" si="74"/>
        <v>0.28224422504000002</v>
      </c>
      <c r="F755" s="272">
        <f t="shared" si="66"/>
        <v>0.28224422504000002</v>
      </c>
      <c r="G755" s="272"/>
      <c r="H755" s="272"/>
      <c r="I755" s="272"/>
      <c r="J755" s="272">
        <f t="shared" si="75"/>
        <v>0.44451992127200007</v>
      </c>
      <c r="K755" s="272">
        <f t="shared" si="75"/>
        <v>0.40996408509399995</v>
      </c>
      <c r="L755" s="272">
        <f t="shared" si="67"/>
        <v>0.40996408509399995</v>
      </c>
      <c r="M755" s="272"/>
      <c r="N755" s="272"/>
      <c r="O755" s="272"/>
      <c r="P755" s="272">
        <f t="shared" si="76"/>
        <v>0.46744581564800003</v>
      </c>
      <c r="Q755" s="272">
        <f t="shared" si="76"/>
        <v>0.44777964861200015</v>
      </c>
      <c r="R755" s="272">
        <f t="shared" si="68"/>
        <v>0.44777964861200015</v>
      </c>
      <c r="S755" s="272"/>
      <c r="T755" s="272">
        <f t="shared" si="77"/>
        <v>0.60893413270520103</v>
      </c>
      <c r="U755" s="272">
        <f t="shared" si="77"/>
        <v>0.59719778869203788</v>
      </c>
      <c r="V755" s="272">
        <f t="shared" si="77"/>
        <v>0.57713784151098357</v>
      </c>
      <c r="W755" s="272">
        <f t="shared" si="69"/>
        <v>0.57713784151098357</v>
      </c>
      <c r="X755" s="272"/>
      <c r="Y755" s="272"/>
      <c r="Z755" s="272"/>
      <c r="AA755" s="272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72">
        <f t="shared" si="74"/>
        <v>0.29696032251999999</v>
      </c>
      <c r="E756" s="272">
        <f t="shared" si="74"/>
        <v>0.28237055504000003</v>
      </c>
      <c r="F756" s="272">
        <f t="shared" si="66"/>
        <v>0.28237055504000003</v>
      </c>
      <c r="G756" s="272"/>
      <c r="H756" s="272"/>
      <c r="I756" s="272"/>
      <c r="J756" s="272">
        <f t="shared" si="75"/>
        <v>0.44420219616300005</v>
      </c>
      <c r="K756" s="272">
        <f t="shared" si="75"/>
        <v>0.41024109879600001</v>
      </c>
      <c r="L756" s="272">
        <f t="shared" si="67"/>
        <v>0.41024109879600001</v>
      </c>
      <c r="M756" s="272"/>
      <c r="N756" s="272"/>
      <c r="O756" s="272"/>
      <c r="P756" s="272">
        <f t="shared" si="76"/>
        <v>0.46727138988600009</v>
      </c>
      <c r="Q756" s="272">
        <f t="shared" si="76"/>
        <v>0.44793947935400014</v>
      </c>
      <c r="R756" s="272">
        <f t="shared" si="68"/>
        <v>0.44793947935400014</v>
      </c>
      <c r="S756" s="272"/>
      <c r="T756" s="272">
        <f t="shared" si="77"/>
        <v>0.60866707240894058</v>
      </c>
      <c r="U756" s="272">
        <f t="shared" si="77"/>
        <v>0.59714401017124197</v>
      </c>
      <c r="V756" s="272">
        <f t="shared" si="77"/>
        <v>0.57742640651148103</v>
      </c>
      <c r="W756" s="272">
        <f t="shared" si="69"/>
        <v>0.57742640651148103</v>
      </c>
      <c r="X756" s="272"/>
      <c r="Y756" s="272"/>
      <c r="Z756" s="272"/>
      <c r="AA756" s="272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72">
        <f t="shared" si="74"/>
        <v>0.29682742336000001</v>
      </c>
      <c r="E757" s="272">
        <f t="shared" si="74"/>
        <v>0.28249688504000003</v>
      </c>
      <c r="F757" s="272">
        <f t="shared" si="66"/>
        <v>0.28249688504000003</v>
      </c>
      <c r="G757" s="272"/>
      <c r="H757" s="272"/>
      <c r="I757" s="272"/>
      <c r="J757" s="272">
        <f t="shared" si="75"/>
        <v>0.44388447105400003</v>
      </c>
      <c r="K757" s="272">
        <f t="shared" si="75"/>
        <v>0.41051811249800002</v>
      </c>
      <c r="L757" s="272">
        <f t="shared" si="67"/>
        <v>0.41051811249800002</v>
      </c>
      <c r="M757" s="272"/>
      <c r="N757" s="272"/>
      <c r="O757" s="272"/>
      <c r="P757" s="272">
        <f t="shared" si="76"/>
        <v>0.46709696412400009</v>
      </c>
      <c r="Q757" s="272">
        <f t="shared" si="76"/>
        <v>0.44809931009600013</v>
      </c>
      <c r="R757" s="272">
        <f t="shared" si="68"/>
        <v>0.44809931009600013</v>
      </c>
      <c r="S757" s="272"/>
      <c r="T757" s="272">
        <f t="shared" si="77"/>
        <v>0.60840001211268013</v>
      </c>
      <c r="U757" s="272">
        <f t="shared" si="77"/>
        <v>0.59709023165044606</v>
      </c>
      <c r="V757" s="272">
        <f t="shared" si="77"/>
        <v>0.57771497151197848</v>
      </c>
      <c r="W757" s="272">
        <f t="shared" si="69"/>
        <v>0.57771497151197848</v>
      </c>
      <c r="X757" s="272"/>
      <c r="Y757" s="272"/>
      <c r="Z757" s="272"/>
      <c r="AA757" s="272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72">
        <f t="shared" si="74"/>
        <v>0.29669452420000003</v>
      </c>
      <c r="E758" s="272">
        <f t="shared" si="74"/>
        <v>0.28262321503999999</v>
      </c>
      <c r="F758" s="272">
        <f t="shared" si="66"/>
        <v>0.28262321503999999</v>
      </c>
      <c r="G758" s="272"/>
      <c r="H758" s="272"/>
      <c r="I758" s="272"/>
      <c r="J758" s="272">
        <f t="shared" si="75"/>
        <v>0.44356674594500001</v>
      </c>
      <c r="K758" s="272">
        <f t="shared" si="75"/>
        <v>0.41079512620000003</v>
      </c>
      <c r="L758" s="272">
        <f t="shared" si="67"/>
        <v>0.41079512620000003</v>
      </c>
      <c r="M758" s="272"/>
      <c r="N758" s="272"/>
      <c r="O758" s="272"/>
      <c r="P758" s="272">
        <f t="shared" si="76"/>
        <v>0.46692253836200004</v>
      </c>
      <c r="Q758" s="272">
        <f t="shared" si="76"/>
        <v>0.44825914083800011</v>
      </c>
      <c r="R758" s="272">
        <f t="shared" si="68"/>
        <v>0.44825914083800011</v>
      </c>
      <c r="S758" s="272"/>
      <c r="T758" s="272">
        <f t="shared" si="77"/>
        <v>0.60813295181641969</v>
      </c>
      <c r="U758" s="272">
        <f t="shared" si="77"/>
        <v>0.59703645312965004</v>
      </c>
      <c r="V758" s="272">
        <f t="shared" si="77"/>
        <v>0.57800353651247594</v>
      </c>
      <c r="W758" s="272">
        <f t="shared" si="69"/>
        <v>0.57800353651247594</v>
      </c>
      <c r="X758" s="272"/>
      <c r="Y758" s="272"/>
      <c r="Z758" s="272"/>
      <c r="AA758" s="272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72">
        <f t="shared" si="74"/>
        <v>0.29656162504</v>
      </c>
      <c r="E759" s="272">
        <f t="shared" si="74"/>
        <v>0.28274954503999999</v>
      </c>
      <c r="F759" s="272">
        <f t="shared" si="66"/>
        <v>0.28274954503999999</v>
      </c>
      <c r="G759" s="272"/>
      <c r="H759" s="272"/>
      <c r="I759" s="272"/>
      <c r="J759" s="272">
        <f t="shared" si="75"/>
        <v>0.44324902083600004</v>
      </c>
      <c r="K759" s="272">
        <f t="shared" si="75"/>
        <v>0.41107213990199998</v>
      </c>
      <c r="L759" s="272">
        <f t="shared" si="67"/>
        <v>0.41107213990199998</v>
      </c>
      <c r="M759" s="272"/>
      <c r="N759" s="272"/>
      <c r="O759" s="272"/>
      <c r="P759" s="272">
        <f t="shared" si="76"/>
        <v>0.46674811260000004</v>
      </c>
      <c r="Q759" s="272">
        <f t="shared" si="76"/>
        <v>0.4484189715800001</v>
      </c>
      <c r="R759" s="272">
        <f t="shared" si="68"/>
        <v>0.4484189715800001</v>
      </c>
      <c r="S759" s="272"/>
      <c r="T759" s="272">
        <f t="shared" si="77"/>
        <v>0.60786589152015935</v>
      </c>
      <c r="U759" s="272">
        <f t="shared" si="77"/>
        <v>0.59698267460885412</v>
      </c>
      <c r="V759" s="272">
        <f t="shared" si="77"/>
        <v>0.57829210151297339</v>
      </c>
      <c r="W759" s="272">
        <f t="shared" si="69"/>
        <v>0.57829210151297339</v>
      </c>
      <c r="X759" s="272"/>
      <c r="Y759" s="272"/>
      <c r="Z759" s="272"/>
      <c r="AA759" s="272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72">
        <f t="shared" si="74"/>
        <v>0.29642872588000002</v>
      </c>
      <c r="E760" s="272">
        <f t="shared" si="74"/>
        <v>0.28287587504</v>
      </c>
      <c r="F760" s="272">
        <f t="shared" si="66"/>
        <v>0.28287587504</v>
      </c>
      <c r="G760" s="272"/>
      <c r="H760" s="272"/>
      <c r="I760" s="272"/>
      <c r="J760" s="272">
        <f t="shared" si="75"/>
        <v>0.44293129572700002</v>
      </c>
      <c r="K760" s="272">
        <f t="shared" si="75"/>
        <v>0.41134915360399998</v>
      </c>
      <c r="L760" s="272">
        <f t="shared" si="67"/>
        <v>0.41134915360399998</v>
      </c>
      <c r="M760" s="272"/>
      <c r="N760" s="272"/>
      <c r="O760" s="272"/>
      <c r="P760" s="272">
        <f t="shared" si="76"/>
        <v>0.46657368683800005</v>
      </c>
      <c r="Q760" s="272">
        <f t="shared" si="76"/>
        <v>0.44857880232200004</v>
      </c>
      <c r="R760" s="272">
        <f t="shared" si="68"/>
        <v>0.44857880232200004</v>
      </c>
      <c r="S760" s="272"/>
      <c r="T760" s="272">
        <f t="shared" si="77"/>
        <v>0.60759883122389891</v>
      </c>
      <c r="U760" s="272">
        <f t="shared" si="77"/>
        <v>0.59692889608805821</v>
      </c>
      <c r="V760" s="272">
        <f t="shared" si="77"/>
        <v>0.57858066651347084</v>
      </c>
      <c r="W760" s="272">
        <f t="shared" si="69"/>
        <v>0.57858066651347084</v>
      </c>
      <c r="X760" s="272"/>
      <c r="Y760" s="272"/>
      <c r="Z760" s="272"/>
      <c r="AA760" s="272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72">
        <f t="shared" si="74"/>
        <v>0.29629582671999999</v>
      </c>
      <c r="E761" s="272">
        <f t="shared" si="74"/>
        <v>0.28300220504000001</v>
      </c>
      <c r="F761" s="272">
        <f t="shared" si="66"/>
        <v>0.28300220504000001</v>
      </c>
      <c r="G761" s="272"/>
      <c r="H761" s="272"/>
      <c r="I761" s="272"/>
      <c r="J761" s="272">
        <f t="shared" si="75"/>
        <v>0.44261357061800005</v>
      </c>
      <c r="K761" s="272">
        <f t="shared" si="75"/>
        <v>0.41162616730599999</v>
      </c>
      <c r="L761" s="272">
        <f t="shared" si="67"/>
        <v>0.41162616730599999</v>
      </c>
      <c r="M761" s="272"/>
      <c r="N761" s="272"/>
      <c r="O761" s="272"/>
      <c r="P761" s="272">
        <f t="shared" si="76"/>
        <v>0.46639926107600005</v>
      </c>
      <c r="Q761" s="272">
        <f t="shared" si="76"/>
        <v>0.44873863306400008</v>
      </c>
      <c r="R761" s="272">
        <f t="shared" si="68"/>
        <v>0.44873863306400008</v>
      </c>
      <c r="S761" s="272"/>
      <c r="T761" s="272">
        <f t="shared" si="77"/>
        <v>0.60733177092763846</v>
      </c>
      <c r="U761" s="272">
        <f t="shared" si="77"/>
        <v>0.59687511756726219</v>
      </c>
      <c r="V761" s="272">
        <f t="shared" si="77"/>
        <v>0.5788692315139683</v>
      </c>
      <c r="W761" s="272">
        <f t="shared" si="69"/>
        <v>0.5788692315139683</v>
      </c>
      <c r="X761" s="272"/>
      <c r="Y761" s="272"/>
      <c r="Z761" s="272"/>
      <c r="AA761" s="272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72">
        <f t="shared" si="74"/>
        <v>0.29616292756000001</v>
      </c>
      <c r="E762" s="272">
        <f t="shared" si="74"/>
        <v>0.28312853504000002</v>
      </c>
      <c r="F762" s="272">
        <f t="shared" si="66"/>
        <v>0.28312853504000002</v>
      </c>
      <c r="G762" s="272"/>
      <c r="H762" s="272"/>
      <c r="I762" s="272"/>
      <c r="J762" s="272">
        <f t="shared" si="75"/>
        <v>0.44229584550900003</v>
      </c>
      <c r="K762" s="272">
        <f t="shared" si="75"/>
        <v>0.411903181008</v>
      </c>
      <c r="L762" s="272">
        <f t="shared" si="67"/>
        <v>0.411903181008</v>
      </c>
      <c r="M762" s="272"/>
      <c r="N762" s="272"/>
      <c r="O762" s="272"/>
      <c r="P762" s="272">
        <f t="shared" si="76"/>
        <v>0.46622483531400005</v>
      </c>
      <c r="Q762" s="272">
        <f t="shared" si="76"/>
        <v>0.44889846380600007</v>
      </c>
      <c r="R762" s="272">
        <f t="shared" si="68"/>
        <v>0.44889846380600007</v>
      </c>
      <c r="S762" s="272"/>
      <c r="T762" s="272">
        <f t="shared" si="77"/>
        <v>0.60706471063137801</v>
      </c>
      <c r="U762" s="272">
        <f t="shared" si="77"/>
        <v>0.59682133904646628</v>
      </c>
      <c r="V762" s="272">
        <f t="shared" si="77"/>
        <v>0.57915779651446564</v>
      </c>
      <c r="W762" s="272">
        <f t="shared" si="69"/>
        <v>0.57915779651446564</v>
      </c>
      <c r="X762" s="272"/>
      <c r="Y762" s="272"/>
      <c r="Z762" s="272"/>
      <c r="AA762" s="272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72">
        <f t="shared" si="74"/>
        <v>0.29603002839999998</v>
      </c>
      <c r="E763" s="272">
        <f t="shared" si="74"/>
        <v>0.28325486503999997</v>
      </c>
      <c r="F763" s="272">
        <f t="shared" si="66"/>
        <v>0.28325486503999997</v>
      </c>
      <c r="G763" s="272"/>
      <c r="H763" s="272"/>
      <c r="I763" s="272"/>
      <c r="J763" s="272">
        <f t="shared" si="75"/>
        <v>0.44197812040000006</v>
      </c>
      <c r="K763" s="272">
        <f t="shared" si="75"/>
        <v>0.41218019471</v>
      </c>
      <c r="L763" s="272">
        <f t="shared" si="67"/>
        <v>0.41218019471</v>
      </c>
      <c r="M763" s="272"/>
      <c r="N763" s="272"/>
      <c r="O763" s="272"/>
      <c r="P763" s="272">
        <f t="shared" si="76"/>
        <v>0.46605040955200006</v>
      </c>
      <c r="Q763" s="272">
        <f t="shared" si="76"/>
        <v>0.44905829454800006</v>
      </c>
      <c r="R763" s="272">
        <f t="shared" si="68"/>
        <v>0.44905829454800006</v>
      </c>
      <c r="S763" s="272"/>
      <c r="T763" s="272">
        <f t="shared" si="77"/>
        <v>0.60679765033511757</v>
      </c>
      <c r="U763" s="272">
        <f t="shared" si="77"/>
        <v>0.59676756052567026</v>
      </c>
      <c r="V763" s="272">
        <f t="shared" si="77"/>
        <v>0.5794463615149632</v>
      </c>
      <c r="W763" s="272">
        <f t="shared" si="69"/>
        <v>0.5794463615149632</v>
      </c>
      <c r="X763" s="272"/>
      <c r="Y763" s="272"/>
      <c r="Z763" s="272"/>
      <c r="AA763" s="272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72">
        <f t="shared" si="74"/>
        <v>0.29589712924</v>
      </c>
      <c r="E764" s="272">
        <f t="shared" si="74"/>
        <v>0.28338119503999998</v>
      </c>
      <c r="F764" s="272">
        <f t="shared" si="66"/>
        <v>0.28338119503999998</v>
      </c>
      <c r="G764" s="272"/>
      <c r="H764" s="272"/>
      <c r="I764" s="272"/>
      <c r="J764" s="272">
        <f t="shared" si="75"/>
        <v>0.44166039529100004</v>
      </c>
      <c r="K764" s="272">
        <f t="shared" si="75"/>
        <v>0.41245720841199995</v>
      </c>
      <c r="L764" s="272">
        <f t="shared" si="67"/>
        <v>0.41245720841199995</v>
      </c>
      <c r="M764" s="272"/>
      <c r="N764" s="272"/>
      <c r="O764" s="272"/>
      <c r="P764" s="272">
        <f t="shared" si="76"/>
        <v>0.46587598379</v>
      </c>
      <c r="Q764" s="272">
        <f t="shared" si="76"/>
        <v>0.44921812529000005</v>
      </c>
      <c r="R764" s="272">
        <f t="shared" si="68"/>
        <v>0.44921812529000005</v>
      </c>
      <c r="S764" s="272"/>
      <c r="T764" s="272">
        <f t="shared" si="77"/>
        <v>0.60653059003885723</v>
      </c>
      <c r="U764" s="272">
        <f t="shared" si="77"/>
        <v>0.59671378200487424</v>
      </c>
      <c r="V764" s="272">
        <f t="shared" si="77"/>
        <v>0.57973492651546055</v>
      </c>
      <c r="W764" s="272">
        <f t="shared" si="69"/>
        <v>0.57973492651546055</v>
      </c>
      <c r="X764" s="272"/>
      <c r="Y764" s="272"/>
      <c r="Z764" s="272"/>
      <c r="AA764" s="272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72">
        <f t="shared" si="74"/>
        <v>0.29576423008000002</v>
      </c>
      <c r="E765" s="272">
        <f t="shared" si="74"/>
        <v>0.28350752503999999</v>
      </c>
      <c r="F765" s="272">
        <f t="shared" si="66"/>
        <v>0.28350752503999999</v>
      </c>
      <c r="G765" s="272"/>
      <c r="H765" s="272"/>
      <c r="I765" s="272"/>
      <c r="J765" s="272">
        <f t="shared" si="75"/>
        <v>0.44134267018200002</v>
      </c>
      <c r="K765" s="272">
        <f t="shared" si="75"/>
        <v>0.41273422211399996</v>
      </c>
      <c r="L765" s="272">
        <f t="shared" si="67"/>
        <v>0.41273422211399996</v>
      </c>
      <c r="M765" s="272"/>
      <c r="N765" s="272"/>
      <c r="O765" s="272"/>
      <c r="P765" s="272">
        <f t="shared" si="76"/>
        <v>0.46570155802800001</v>
      </c>
      <c r="Q765" s="272">
        <f t="shared" si="76"/>
        <v>0.44937795603200004</v>
      </c>
      <c r="R765" s="272">
        <f t="shared" si="68"/>
        <v>0.44937795603200004</v>
      </c>
      <c r="S765" s="272"/>
      <c r="T765" s="272">
        <f t="shared" si="77"/>
        <v>0.60626352974259679</v>
      </c>
      <c r="U765" s="272">
        <f t="shared" si="77"/>
        <v>0.59666000348407833</v>
      </c>
      <c r="V765" s="272">
        <f t="shared" si="77"/>
        <v>0.58002349151595789</v>
      </c>
      <c r="W765" s="272">
        <f t="shared" si="69"/>
        <v>0.58002349151595789</v>
      </c>
      <c r="X765" s="272"/>
      <c r="Y765" s="272"/>
      <c r="Z765" s="272"/>
      <c r="AA765" s="272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72">
        <f t="shared" si="74"/>
        <v>0.29563133092000005</v>
      </c>
      <c r="E766" s="272">
        <f t="shared" si="74"/>
        <v>0.28363385504000005</v>
      </c>
      <c r="F766" s="272">
        <f t="shared" si="66"/>
        <v>0.28363385504000005</v>
      </c>
      <c r="G766" s="272"/>
      <c r="H766" s="272"/>
      <c r="I766" s="272"/>
      <c r="J766" s="272">
        <f t="shared" si="75"/>
        <v>0.44102494507300005</v>
      </c>
      <c r="K766" s="272">
        <f t="shared" si="75"/>
        <v>0.41301123581599997</v>
      </c>
      <c r="L766" s="272">
        <f t="shared" si="67"/>
        <v>0.41301123581599997</v>
      </c>
      <c r="M766" s="272"/>
      <c r="N766" s="272"/>
      <c r="O766" s="272"/>
      <c r="P766" s="272">
        <f t="shared" si="76"/>
        <v>0.46552713226600007</v>
      </c>
      <c r="Q766" s="272">
        <f t="shared" si="76"/>
        <v>0.44953778677400008</v>
      </c>
      <c r="R766" s="272">
        <f t="shared" si="68"/>
        <v>0.44953778677400008</v>
      </c>
      <c r="S766" s="272"/>
      <c r="T766" s="272">
        <f t="shared" si="77"/>
        <v>0.60599646944633645</v>
      </c>
      <c r="U766" s="272">
        <f t="shared" si="77"/>
        <v>0.59660622496328242</v>
      </c>
      <c r="V766" s="272">
        <f t="shared" si="77"/>
        <v>0.58031205651645545</v>
      </c>
      <c r="W766" s="272">
        <f t="shared" si="69"/>
        <v>0.58031205651645545</v>
      </c>
      <c r="X766" s="272"/>
      <c r="Y766" s="272"/>
      <c r="Z766" s="272"/>
      <c r="AA766" s="272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72">
        <f t="shared" si="74"/>
        <v>0.29549843176000001</v>
      </c>
      <c r="E767" s="272">
        <f t="shared" si="74"/>
        <v>0.28376018504</v>
      </c>
      <c r="F767" s="272">
        <f t="shared" si="66"/>
        <v>0.28376018504</v>
      </c>
      <c r="G767" s="272"/>
      <c r="H767" s="272"/>
      <c r="I767" s="272"/>
      <c r="J767" s="272">
        <f t="shared" si="75"/>
        <v>0.44070721996400009</v>
      </c>
      <c r="K767" s="272">
        <f t="shared" si="75"/>
        <v>0.41328824951800003</v>
      </c>
      <c r="L767" s="272">
        <f t="shared" si="67"/>
        <v>0.41328824951800003</v>
      </c>
      <c r="M767" s="272"/>
      <c r="N767" s="272"/>
      <c r="O767" s="272"/>
      <c r="P767" s="272">
        <f t="shared" si="76"/>
        <v>0.46535270650400007</v>
      </c>
      <c r="Q767" s="272">
        <f t="shared" si="76"/>
        <v>0.44969761751600007</v>
      </c>
      <c r="R767" s="272">
        <f t="shared" si="68"/>
        <v>0.44969761751600007</v>
      </c>
      <c r="S767" s="272"/>
      <c r="T767" s="272">
        <f t="shared" si="77"/>
        <v>0.605729409150076</v>
      </c>
      <c r="U767" s="272">
        <f t="shared" si="77"/>
        <v>0.59655244644248651</v>
      </c>
      <c r="V767" s="272">
        <f t="shared" si="77"/>
        <v>0.58060062151695291</v>
      </c>
      <c r="W767" s="272">
        <f t="shared" si="69"/>
        <v>0.58060062151695291</v>
      </c>
      <c r="X767" s="272"/>
      <c r="Y767" s="272"/>
      <c r="Z767" s="272"/>
      <c r="AA767" s="272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72">
        <f t="shared" si="74"/>
        <v>0.29536553260000004</v>
      </c>
      <c r="E768" s="272">
        <f t="shared" si="74"/>
        <v>0.28388651504000001</v>
      </c>
      <c r="F768" s="272">
        <f t="shared" si="66"/>
        <v>0.28388651504000001</v>
      </c>
      <c r="G768" s="272"/>
      <c r="H768" s="272"/>
      <c r="I768" s="272"/>
      <c r="J768" s="272">
        <f t="shared" si="75"/>
        <v>0.44038949485500001</v>
      </c>
      <c r="K768" s="272">
        <f t="shared" si="75"/>
        <v>0.41356526322000003</v>
      </c>
      <c r="L768" s="272">
        <f t="shared" si="67"/>
        <v>0.41356526322000003</v>
      </c>
      <c r="M768" s="272"/>
      <c r="N768" s="272"/>
      <c r="O768" s="272"/>
      <c r="P768" s="272">
        <f t="shared" si="76"/>
        <v>0.46517828074200007</v>
      </c>
      <c r="Q768" s="272">
        <f t="shared" si="76"/>
        <v>0.44985744825800006</v>
      </c>
      <c r="R768" s="272">
        <f t="shared" si="68"/>
        <v>0.44985744825800006</v>
      </c>
      <c r="S768" s="272"/>
      <c r="T768" s="272">
        <f t="shared" si="77"/>
        <v>0.60546234885381556</v>
      </c>
      <c r="U768" s="272">
        <f t="shared" si="77"/>
        <v>0.59649866792169048</v>
      </c>
      <c r="V768" s="272">
        <f t="shared" si="77"/>
        <v>0.58088918651745036</v>
      </c>
      <c r="W768" s="272">
        <f t="shared" si="69"/>
        <v>0.58088918651745036</v>
      </c>
      <c r="X768" s="272"/>
      <c r="Y768" s="272"/>
      <c r="Z768" s="272"/>
      <c r="AA768" s="272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72">
        <f t="shared" si="74"/>
        <v>0.29523263344</v>
      </c>
      <c r="E769" s="272">
        <f t="shared" si="74"/>
        <v>0.28401284504000002</v>
      </c>
      <c r="F769" s="272">
        <f t="shared" si="66"/>
        <v>0.28401284504000002</v>
      </c>
      <c r="G769" s="272"/>
      <c r="H769" s="272"/>
      <c r="I769" s="272"/>
      <c r="J769" s="272">
        <f t="shared" si="75"/>
        <v>0.44007176974600004</v>
      </c>
      <c r="K769" s="272">
        <f t="shared" si="75"/>
        <v>0.41384227692200004</v>
      </c>
      <c r="L769" s="272">
        <f t="shared" si="67"/>
        <v>0.41384227692200004</v>
      </c>
      <c r="M769" s="272"/>
      <c r="N769" s="272"/>
      <c r="O769" s="272"/>
      <c r="P769" s="272">
        <f t="shared" si="76"/>
        <v>0.46500385498000008</v>
      </c>
      <c r="Q769" s="272">
        <f t="shared" si="76"/>
        <v>0.4500172790000001</v>
      </c>
      <c r="R769" s="272">
        <f t="shared" si="68"/>
        <v>0.4500172790000001</v>
      </c>
      <c r="S769" s="272"/>
      <c r="T769" s="272">
        <f t="shared" si="77"/>
        <v>0.60519528855755511</v>
      </c>
      <c r="U769" s="272">
        <f t="shared" si="77"/>
        <v>0.59644488940089446</v>
      </c>
      <c r="V769" s="272">
        <f t="shared" si="77"/>
        <v>0.5811777515179477</v>
      </c>
      <c r="W769" s="272">
        <f t="shared" si="69"/>
        <v>0.5811777515179477</v>
      </c>
      <c r="X769" s="272"/>
      <c r="Y769" s="272"/>
      <c r="Z769" s="272"/>
      <c r="AA769" s="272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72">
        <f t="shared" si="74"/>
        <v>0.29509973428000003</v>
      </c>
      <c r="E770" s="272">
        <f t="shared" si="74"/>
        <v>0.28413917503999997</v>
      </c>
      <c r="F770" s="272">
        <f t="shared" si="66"/>
        <v>0.28413917503999997</v>
      </c>
      <c r="G770" s="272"/>
      <c r="H770" s="272"/>
      <c r="I770" s="272"/>
      <c r="J770" s="272">
        <f t="shared" si="75"/>
        <v>0.43975404463700007</v>
      </c>
      <c r="K770" s="272">
        <f t="shared" si="75"/>
        <v>0.41411929062399999</v>
      </c>
      <c r="L770" s="272">
        <f t="shared" si="67"/>
        <v>0.41411929062399999</v>
      </c>
      <c r="M770" s="272"/>
      <c r="N770" s="272"/>
      <c r="O770" s="272"/>
      <c r="P770" s="272">
        <f t="shared" si="76"/>
        <v>0.46482942921800002</v>
      </c>
      <c r="Q770" s="272">
        <f t="shared" si="76"/>
        <v>0.45017710974200009</v>
      </c>
      <c r="R770" s="272">
        <f t="shared" si="68"/>
        <v>0.45017710974200009</v>
      </c>
      <c r="S770" s="272"/>
      <c r="T770" s="272">
        <f t="shared" si="77"/>
        <v>0.60492822826129466</v>
      </c>
      <c r="U770" s="272">
        <f t="shared" si="77"/>
        <v>0.59639111088009855</v>
      </c>
      <c r="V770" s="272">
        <f t="shared" si="77"/>
        <v>0.58146631651844527</v>
      </c>
      <c r="W770" s="272">
        <f t="shared" si="69"/>
        <v>0.58146631651844527</v>
      </c>
      <c r="X770" s="272"/>
      <c r="Y770" s="272"/>
      <c r="Z770" s="272"/>
      <c r="AA770" s="272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72">
        <f t="shared" si="74"/>
        <v>0.29496683511999999</v>
      </c>
      <c r="E771" s="272">
        <f t="shared" si="74"/>
        <v>0.28426550504000003</v>
      </c>
      <c r="F771" s="272">
        <f t="shared" si="66"/>
        <v>0.28426550504000003</v>
      </c>
      <c r="G771" s="272"/>
      <c r="H771" s="272"/>
      <c r="I771" s="272"/>
      <c r="J771" s="272">
        <f t="shared" si="75"/>
        <v>0.43943631952800011</v>
      </c>
      <c r="K771" s="272">
        <f t="shared" si="75"/>
        <v>0.414396304326</v>
      </c>
      <c r="L771" s="272">
        <f t="shared" si="67"/>
        <v>0.414396304326</v>
      </c>
      <c r="M771" s="272"/>
      <c r="N771" s="272"/>
      <c r="O771" s="272"/>
      <c r="P771" s="272">
        <f t="shared" si="76"/>
        <v>0.46465500345600003</v>
      </c>
      <c r="Q771" s="272">
        <f t="shared" si="76"/>
        <v>0.45033694048400008</v>
      </c>
      <c r="R771" s="272">
        <f t="shared" si="68"/>
        <v>0.45033694048400008</v>
      </c>
      <c r="S771" s="272"/>
      <c r="T771" s="272">
        <f t="shared" si="77"/>
        <v>0.60466116796503422</v>
      </c>
      <c r="U771" s="272">
        <f t="shared" si="77"/>
        <v>0.59633733235930264</v>
      </c>
      <c r="V771" s="272">
        <f t="shared" si="77"/>
        <v>0.58175488151894261</v>
      </c>
      <c r="W771" s="272">
        <f t="shared" si="69"/>
        <v>0.58175488151894261</v>
      </c>
      <c r="X771" s="272"/>
      <c r="Y771" s="272"/>
      <c r="Z771" s="272"/>
      <c r="AA771" s="272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72">
        <f t="shared" si="74"/>
        <v>0.29483393596000002</v>
      </c>
      <c r="E772" s="272">
        <f t="shared" si="74"/>
        <v>0.28439183503999999</v>
      </c>
      <c r="F772" s="272">
        <f t="shared" si="66"/>
        <v>0.28439183503999999</v>
      </c>
      <c r="G772" s="272"/>
      <c r="H772" s="272"/>
      <c r="I772" s="272"/>
      <c r="J772" s="272">
        <f t="shared" si="75"/>
        <v>0.43911859441900003</v>
      </c>
      <c r="K772" s="272">
        <f t="shared" si="75"/>
        <v>0.414673318028</v>
      </c>
      <c r="L772" s="272">
        <f t="shared" si="67"/>
        <v>0.414673318028</v>
      </c>
      <c r="M772" s="272"/>
      <c r="N772" s="272"/>
      <c r="O772" s="272"/>
      <c r="P772" s="272">
        <f t="shared" si="76"/>
        <v>0.46448057769400003</v>
      </c>
      <c r="Q772" s="272">
        <f t="shared" si="76"/>
        <v>0.45049677122600007</v>
      </c>
      <c r="R772" s="272">
        <f t="shared" si="68"/>
        <v>0.45049677122600007</v>
      </c>
      <c r="S772" s="272"/>
      <c r="T772" s="272">
        <f t="shared" si="77"/>
        <v>0.60439410766877388</v>
      </c>
      <c r="U772" s="272">
        <f t="shared" si="77"/>
        <v>0.59628355383850662</v>
      </c>
      <c r="V772" s="272">
        <f t="shared" si="77"/>
        <v>0.58204344651944007</v>
      </c>
      <c r="W772" s="272">
        <f t="shared" si="69"/>
        <v>0.58204344651944007</v>
      </c>
      <c r="X772" s="272"/>
      <c r="Y772" s="272"/>
      <c r="Z772" s="272"/>
      <c r="AA772" s="272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72">
        <f t="shared" si="74"/>
        <v>0.29470103680000004</v>
      </c>
      <c r="E773" s="272">
        <f t="shared" si="74"/>
        <v>0.28451816503999999</v>
      </c>
      <c r="F773" s="272">
        <f t="shared" si="66"/>
        <v>0.28451816503999999</v>
      </c>
      <c r="G773" s="272"/>
      <c r="H773" s="272"/>
      <c r="I773" s="272"/>
      <c r="J773" s="272">
        <f t="shared" si="75"/>
        <v>0.43880086931000006</v>
      </c>
      <c r="K773" s="272">
        <f t="shared" si="75"/>
        <v>0.41495033173000001</v>
      </c>
      <c r="L773" s="272">
        <f t="shared" si="67"/>
        <v>0.41495033173000001</v>
      </c>
      <c r="M773" s="272"/>
      <c r="N773" s="272"/>
      <c r="O773" s="272"/>
      <c r="P773" s="272">
        <f t="shared" si="76"/>
        <v>0.46430615193200003</v>
      </c>
      <c r="Q773" s="272">
        <f t="shared" si="76"/>
        <v>0.45065660196800006</v>
      </c>
      <c r="R773" s="272">
        <f t="shared" si="68"/>
        <v>0.45065660196800006</v>
      </c>
      <c r="S773" s="272"/>
      <c r="T773" s="272">
        <f t="shared" si="77"/>
        <v>0.60412704737251344</v>
      </c>
      <c r="U773" s="272">
        <f t="shared" si="77"/>
        <v>0.5962297753177106</v>
      </c>
      <c r="V773" s="272">
        <f t="shared" si="77"/>
        <v>0.58233201151993752</v>
      </c>
      <c r="W773" s="272">
        <f t="shared" si="69"/>
        <v>0.58233201151993752</v>
      </c>
      <c r="X773" s="272"/>
      <c r="Y773" s="272"/>
      <c r="Z773" s="272"/>
      <c r="AA773" s="272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72">
        <f t="shared" si="74"/>
        <v>0.29456813764000001</v>
      </c>
      <c r="E774" s="272">
        <f t="shared" si="74"/>
        <v>0.28464449504</v>
      </c>
      <c r="F774" s="272">
        <f t="shared" si="66"/>
        <v>0.28464449504</v>
      </c>
      <c r="G774" s="272"/>
      <c r="H774" s="272"/>
      <c r="I774" s="272"/>
      <c r="J774" s="272">
        <f t="shared" si="75"/>
        <v>0.43848314420100004</v>
      </c>
      <c r="K774" s="272">
        <f t="shared" si="75"/>
        <v>0.41522734543200002</v>
      </c>
      <c r="L774" s="272">
        <f t="shared" si="67"/>
        <v>0.41522734543200002</v>
      </c>
      <c r="M774" s="272"/>
      <c r="N774" s="272"/>
      <c r="O774" s="272"/>
      <c r="P774" s="272">
        <f t="shared" si="76"/>
        <v>0.46413172617000004</v>
      </c>
      <c r="Q774" s="272">
        <f t="shared" si="76"/>
        <v>0.45081643271000005</v>
      </c>
      <c r="R774" s="272">
        <f t="shared" si="68"/>
        <v>0.45081643271000005</v>
      </c>
      <c r="S774" s="272"/>
      <c r="T774" s="272">
        <f t="shared" si="77"/>
        <v>0.60385998707625299</v>
      </c>
      <c r="U774" s="272">
        <f t="shared" si="77"/>
        <v>0.59617599679691469</v>
      </c>
      <c r="V774" s="272">
        <f t="shared" si="77"/>
        <v>0.58262057652043497</v>
      </c>
      <c r="W774" s="272">
        <f t="shared" si="69"/>
        <v>0.58262057652043497</v>
      </c>
      <c r="X774" s="272"/>
      <c r="Y774" s="272"/>
      <c r="Z774" s="272"/>
      <c r="AA774" s="272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72">
        <f t="shared" si="74"/>
        <v>0.29443523848000003</v>
      </c>
      <c r="E775" s="272">
        <f t="shared" si="74"/>
        <v>0.28477082504000001</v>
      </c>
      <c r="F775" s="272">
        <f t="shared" si="66"/>
        <v>0.28477082504000001</v>
      </c>
      <c r="G775" s="272"/>
      <c r="H775" s="272"/>
      <c r="I775" s="272"/>
      <c r="J775" s="272">
        <f t="shared" si="75"/>
        <v>0.43816541909200002</v>
      </c>
      <c r="K775" s="272">
        <f t="shared" si="75"/>
        <v>0.41550435913399997</v>
      </c>
      <c r="L775" s="272">
        <f t="shared" si="67"/>
        <v>0.41550435913399997</v>
      </c>
      <c r="M775" s="272"/>
      <c r="N775" s="272"/>
      <c r="O775" s="272"/>
      <c r="P775" s="272">
        <f t="shared" si="76"/>
        <v>0.46395730040799998</v>
      </c>
      <c r="Q775" s="272">
        <f t="shared" si="76"/>
        <v>0.45097626345200004</v>
      </c>
      <c r="R775" s="272">
        <f t="shared" si="68"/>
        <v>0.45097626345200004</v>
      </c>
      <c r="S775" s="272"/>
      <c r="T775" s="272">
        <f t="shared" si="77"/>
        <v>0.60359292677999266</v>
      </c>
      <c r="U775" s="272">
        <f t="shared" si="77"/>
        <v>0.59612221827611878</v>
      </c>
      <c r="V775" s="272">
        <f t="shared" si="77"/>
        <v>0.58290914152093243</v>
      </c>
      <c r="W775" s="272">
        <f t="shared" si="69"/>
        <v>0.58290914152093243</v>
      </c>
      <c r="X775" s="272"/>
      <c r="Y775" s="272"/>
      <c r="Z775" s="272"/>
      <c r="AA775" s="272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72">
        <f t="shared" si="74"/>
        <v>0.29430233931999999</v>
      </c>
      <c r="E776" s="272">
        <f t="shared" si="74"/>
        <v>0.28489715504000002</v>
      </c>
      <c r="F776" s="272">
        <f t="shared" si="66"/>
        <v>0.28489715504000002</v>
      </c>
      <c r="G776" s="272"/>
      <c r="H776" s="272"/>
      <c r="I776" s="272"/>
      <c r="J776" s="272">
        <f t="shared" si="75"/>
        <v>0.43784769398300005</v>
      </c>
      <c r="K776" s="272">
        <f t="shared" si="75"/>
        <v>0.41578137283599997</v>
      </c>
      <c r="L776" s="272">
        <f t="shared" si="67"/>
        <v>0.41578137283599997</v>
      </c>
      <c r="M776" s="272"/>
      <c r="N776" s="272"/>
      <c r="O776" s="272"/>
      <c r="P776" s="272">
        <f t="shared" si="76"/>
        <v>0.46378287464599999</v>
      </c>
      <c r="Q776" s="272">
        <f t="shared" si="76"/>
        <v>0.45113609419400003</v>
      </c>
      <c r="R776" s="272">
        <f t="shared" si="68"/>
        <v>0.45113609419400003</v>
      </c>
      <c r="S776" s="272"/>
      <c r="T776" s="272">
        <f t="shared" si="77"/>
        <v>0.60332586648373221</v>
      </c>
      <c r="U776" s="272">
        <f t="shared" si="77"/>
        <v>0.59606843975532275</v>
      </c>
      <c r="V776" s="272">
        <f t="shared" si="77"/>
        <v>0.58319770652142977</v>
      </c>
      <c r="W776" s="272">
        <f t="shared" si="69"/>
        <v>0.58319770652142977</v>
      </c>
      <c r="X776" s="272"/>
      <c r="Y776" s="272"/>
      <c r="Z776" s="272"/>
      <c r="AA776" s="272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72">
        <f t="shared" si="74"/>
        <v>0.29416944016000002</v>
      </c>
      <c r="E777" s="272">
        <f t="shared" si="74"/>
        <v>0.28502348503999997</v>
      </c>
      <c r="F777" s="272">
        <f t="shared" si="66"/>
        <v>0.28502348503999997</v>
      </c>
      <c r="G777" s="272"/>
      <c r="H777" s="272"/>
      <c r="I777" s="272"/>
      <c r="J777" s="272">
        <f t="shared" si="75"/>
        <v>0.43752996887399997</v>
      </c>
      <c r="K777" s="272">
        <f t="shared" si="75"/>
        <v>0.41605838653799998</v>
      </c>
      <c r="L777" s="272">
        <f t="shared" si="67"/>
        <v>0.41605838653799998</v>
      </c>
      <c r="M777" s="272"/>
      <c r="N777" s="272"/>
      <c r="O777" s="272"/>
      <c r="P777" s="272">
        <f t="shared" si="76"/>
        <v>0.46360844888399999</v>
      </c>
      <c r="Q777" s="272">
        <f t="shared" si="76"/>
        <v>0.45129592493600001</v>
      </c>
      <c r="R777" s="272">
        <f t="shared" si="68"/>
        <v>0.45129592493600001</v>
      </c>
      <c r="S777" s="272"/>
      <c r="T777" s="272">
        <f t="shared" si="77"/>
        <v>0.60305880618747176</v>
      </c>
      <c r="U777" s="272">
        <f t="shared" si="77"/>
        <v>0.59601466123452673</v>
      </c>
      <c r="V777" s="272">
        <f t="shared" si="77"/>
        <v>0.58348627152192722</v>
      </c>
      <c r="W777" s="272">
        <f t="shared" si="69"/>
        <v>0.58348627152192722</v>
      </c>
      <c r="X777" s="272"/>
      <c r="Y777" s="272"/>
      <c r="Z777" s="272"/>
      <c r="AA777" s="272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72">
        <f t="shared" si="74"/>
        <v>0.29403654099999998</v>
      </c>
      <c r="E778" s="272">
        <f t="shared" si="74"/>
        <v>0.28514981503999998</v>
      </c>
      <c r="F778" s="272">
        <f t="shared" si="66"/>
        <v>0.28514981503999998</v>
      </c>
      <c r="G778" s="272"/>
      <c r="H778" s="272"/>
      <c r="I778" s="272"/>
      <c r="J778" s="272">
        <f t="shared" si="75"/>
        <v>0.43721224376500001</v>
      </c>
      <c r="K778" s="272">
        <f t="shared" si="75"/>
        <v>0.41633540023999999</v>
      </c>
      <c r="L778" s="272">
        <f t="shared" si="67"/>
        <v>0.41633540023999999</v>
      </c>
      <c r="M778" s="272"/>
      <c r="N778" s="272"/>
      <c r="O778" s="272"/>
      <c r="P778" s="272">
        <f t="shared" si="76"/>
        <v>0.46343402312199999</v>
      </c>
      <c r="Q778" s="272">
        <f t="shared" si="76"/>
        <v>0.45145575567800006</v>
      </c>
      <c r="R778" s="272">
        <f t="shared" si="68"/>
        <v>0.45145575567800006</v>
      </c>
      <c r="S778" s="272"/>
      <c r="T778" s="272">
        <f t="shared" si="77"/>
        <v>0.60279174589121132</v>
      </c>
      <c r="U778" s="272">
        <f t="shared" si="77"/>
        <v>0.59596088271373082</v>
      </c>
      <c r="V778" s="272">
        <f t="shared" si="77"/>
        <v>0.58377483652242468</v>
      </c>
      <c r="W778" s="272">
        <f t="shared" si="69"/>
        <v>0.58377483652242468</v>
      </c>
      <c r="X778" s="272"/>
      <c r="Y778" s="272"/>
      <c r="Z778" s="272"/>
      <c r="AA778" s="272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72">
        <f t="shared" si="74"/>
        <v>0.29390364184000001</v>
      </c>
      <c r="E779" s="272">
        <f t="shared" si="74"/>
        <v>0.28527614504000004</v>
      </c>
      <c r="F779" s="272">
        <f t="shared" si="66"/>
        <v>0.28527614504000004</v>
      </c>
      <c r="G779" s="272"/>
      <c r="H779" s="272"/>
      <c r="I779" s="272"/>
      <c r="J779" s="272">
        <f t="shared" si="75"/>
        <v>0.43689451865600004</v>
      </c>
      <c r="K779" s="272">
        <f t="shared" si="75"/>
        <v>0.41661241394200005</v>
      </c>
      <c r="L779" s="272">
        <f t="shared" si="67"/>
        <v>0.41661241394200005</v>
      </c>
      <c r="M779" s="272"/>
      <c r="N779" s="272"/>
      <c r="O779" s="272"/>
      <c r="P779" s="272">
        <f t="shared" si="76"/>
        <v>0.46325959736000005</v>
      </c>
      <c r="Q779" s="272">
        <f t="shared" si="76"/>
        <v>0.4516155864200001</v>
      </c>
      <c r="R779" s="272">
        <f t="shared" si="68"/>
        <v>0.4516155864200001</v>
      </c>
      <c r="S779" s="272"/>
      <c r="T779" s="272">
        <f t="shared" si="77"/>
        <v>0.60252468559495098</v>
      </c>
      <c r="U779" s="272">
        <f t="shared" si="77"/>
        <v>0.59590710419293491</v>
      </c>
      <c r="V779" s="272">
        <f t="shared" si="77"/>
        <v>0.58406340152292224</v>
      </c>
      <c r="W779" s="272">
        <f t="shared" si="69"/>
        <v>0.58406340152292224</v>
      </c>
      <c r="X779" s="272"/>
      <c r="Y779" s="272"/>
      <c r="Z779" s="272"/>
      <c r="AA779" s="272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72">
        <f t="shared" si="74"/>
        <v>0.29377074268000003</v>
      </c>
      <c r="E780" s="272">
        <f t="shared" si="74"/>
        <v>0.28540247503999999</v>
      </c>
      <c r="F780" s="272">
        <f t="shared" si="66"/>
        <v>0.28540247503999999</v>
      </c>
      <c r="G780" s="272"/>
      <c r="H780" s="272"/>
      <c r="I780" s="272"/>
      <c r="J780" s="272">
        <f t="shared" si="75"/>
        <v>0.43657679354700007</v>
      </c>
      <c r="K780" s="272">
        <f t="shared" si="75"/>
        <v>0.41688942764400005</v>
      </c>
      <c r="L780" s="272">
        <f t="shared" si="67"/>
        <v>0.41688942764400005</v>
      </c>
      <c r="M780" s="272"/>
      <c r="N780" s="272"/>
      <c r="O780" s="272"/>
      <c r="P780" s="272">
        <f t="shared" si="76"/>
        <v>0.46308517159800011</v>
      </c>
      <c r="Q780" s="272">
        <f t="shared" si="76"/>
        <v>0.45177541716200009</v>
      </c>
      <c r="R780" s="272">
        <f t="shared" si="68"/>
        <v>0.45177541716200009</v>
      </c>
      <c r="S780" s="272"/>
      <c r="T780" s="272">
        <f t="shared" si="77"/>
        <v>0.60225762529869042</v>
      </c>
      <c r="U780" s="272">
        <f t="shared" si="77"/>
        <v>0.595853325672139</v>
      </c>
      <c r="V780" s="272">
        <f t="shared" si="77"/>
        <v>0.58435196652341959</v>
      </c>
      <c r="W780" s="272">
        <f t="shared" si="69"/>
        <v>0.58435196652341959</v>
      </c>
      <c r="X780" s="272"/>
      <c r="Y780" s="272"/>
      <c r="Z780" s="272"/>
      <c r="AA780" s="272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72">
        <f t="shared" si="74"/>
        <v>0.29363784352</v>
      </c>
      <c r="E781" s="272">
        <f t="shared" si="74"/>
        <v>0.28552880504</v>
      </c>
      <c r="F781" s="272">
        <f t="shared" si="66"/>
        <v>0.28552880504</v>
      </c>
      <c r="G781" s="272"/>
      <c r="H781" s="272"/>
      <c r="I781" s="272"/>
      <c r="J781" s="272">
        <f t="shared" si="75"/>
        <v>0.43625906843800011</v>
      </c>
      <c r="K781" s="272">
        <f t="shared" si="75"/>
        <v>0.41716644134600001</v>
      </c>
      <c r="L781" s="272">
        <f t="shared" si="67"/>
        <v>0.41716644134600001</v>
      </c>
      <c r="M781" s="272"/>
      <c r="N781" s="272"/>
      <c r="O781" s="272"/>
      <c r="P781" s="272">
        <f t="shared" si="76"/>
        <v>0.462910745836</v>
      </c>
      <c r="Q781" s="272">
        <f t="shared" si="76"/>
        <v>0.45193524790400008</v>
      </c>
      <c r="R781" s="272">
        <f t="shared" si="68"/>
        <v>0.45193524790400008</v>
      </c>
      <c r="S781" s="272"/>
      <c r="T781" s="272">
        <f t="shared" si="77"/>
        <v>0.60199056500243009</v>
      </c>
      <c r="U781" s="272">
        <f t="shared" si="77"/>
        <v>0.59579954715134298</v>
      </c>
      <c r="V781" s="272">
        <f t="shared" si="77"/>
        <v>0.58464053152391704</v>
      </c>
      <c r="W781" s="272">
        <f t="shared" si="69"/>
        <v>0.58464053152391704</v>
      </c>
      <c r="X781" s="272"/>
      <c r="Y781" s="272"/>
      <c r="Z781" s="272"/>
      <c r="AA781" s="272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72">
        <f t="shared" si="74"/>
        <v>0.29350494436000002</v>
      </c>
      <c r="E782" s="272">
        <f t="shared" si="74"/>
        <v>0.28565513504000001</v>
      </c>
      <c r="F782" s="272">
        <f t="shared" si="66"/>
        <v>0.28565513504000001</v>
      </c>
      <c r="G782" s="272"/>
      <c r="H782" s="272"/>
      <c r="I782" s="272"/>
      <c r="J782" s="272">
        <f t="shared" si="75"/>
        <v>0.43594134332900003</v>
      </c>
      <c r="K782" s="272">
        <f t="shared" si="75"/>
        <v>0.41744345504799996</v>
      </c>
      <c r="L782" s="272">
        <f t="shared" si="67"/>
        <v>0.41744345504799996</v>
      </c>
      <c r="M782" s="272"/>
      <c r="N782" s="272"/>
      <c r="O782" s="272"/>
      <c r="P782" s="272">
        <f t="shared" si="76"/>
        <v>0.46273632007400001</v>
      </c>
      <c r="Q782" s="272">
        <f t="shared" si="76"/>
        <v>0.45209507864600007</v>
      </c>
      <c r="R782" s="272">
        <f t="shared" si="68"/>
        <v>0.45209507864600007</v>
      </c>
      <c r="S782" s="272"/>
      <c r="T782" s="272">
        <f t="shared" si="77"/>
        <v>0.60172350470616964</v>
      </c>
      <c r="U782" s="272">
        <f t="shared" si="77"/>
        <v>0.59574576863054696</v>
      </c>
      <c r="V782" s="272">
        <f t="shared" si="77"/>
        <v>0.58492909652441449</v>
      </c>
      <c r="W782" s="272">
        <f t="shared" si="69"/>
        <v>0.58492909652441449</v>
      </c>
      <c r="X782" s="272"/>
      <c r="Y782" s="272"/>
      <c r="Z782" s="272"/>
      <c r="AA782" s="272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72">
        <f t="shared" si="74"/>
        <v>0.29337204520000004</v>
      </c>
      <c r="E783" s="272">
        <f t="shared" si="74"/>
        <v>0.28578146504000002</v>
      </c>
      <c r="F783" s="272">
        <f t="shared" si="66"/>
        <v>0.28578146504000002</v>
      </c>
      <c r="G783" s="272"/>
      <c r="H783" s="272"/>
      <c r="I783" s="272"/>
      <c r="J783" s="272">
        <f t="shared" si="75"/>
        <v>0.43562361822000006</v>
      </c>
      <c r="K783" s="272">
        <f t="shared" si="75"/>
        <v>0.41772046874999996</v>
      </c>
      <c r="L783" s="272">
        <f t="shared" si="67"/>
        <v>0.41772046874999996</v>
      </c>
      <c r="M783" s="272"/>
      <c r="N783" s="272"/>
      <c r="O783" s="272"/>
      <c r="P783" s="272">
        <f t="shared" si="76"/>
        <v>0.46256189431200001</v>
      </c>
      <c r="Q783" s="272">
        <f t="shared" si="76"/>
        <v>0.45225490938800006</v>
      </c>
      <c r="R783" s="272">
        <f t="shared" si="68"/>
        <v>0.45225490938800006</v>
      </c>
      <c r="S783" s="272"/>
      <c r="T783" s="272">
        <f t="shared" si="77"/>
        <v>0.60145644440990931</v>
      </c>
      <c r="U783" s="272">
        <f t="shared" si="77"/>
        <v>0.59569199010975105</v>
      </c>
      <c r="V783" s="272">
        <f t="shared" si="77"/>
        <v>0.58521766152491184</v>
      </c>
      <c r="W783" s="272">
        <f t="shared" si="69"/>
        <v>0.58521766152491184</v>
      </c>
      <c r="X783" s="272"/>
      <c r="Y783" s="272"/>
      <c r="Z783" s="272"/>
      <c r="AA783" s="272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72">
        <f t="shared" si="74"/>
        <v>0.29323914604000001</v>
      </c>
      <c r="E784" s="272">
        <f t="shared" si="74"/>
        <v>0.28590779504000002</v>
      </c>
      <c r="F784" s="272">
        <f t="shared" si="66"/>
        <v>0.28590779504000002</v>
      </c>
      <c r="G784" s="272"/>
      <c r="H784" s="272"/>
      <c r="I784" s="272"/>
      <c r="J784" s="272">
        <f t="shared" si="75"/>
        <v>0.4353058931110001</v>
      </c>
      <c r="K784" s="272">
        <f t="shared" si="75"/>
        <v>0.41799748245200002</v>
      </c>
      <c r="L784" s="272">
        <f t="shared" si="67"/>
        <v>0.41799748245200002</v>
      </c>
      <c r="M784" s="272"/>
      <c r="N784" s="272"/>
      <c r="O784" s="272"/>
      <c r="P784" s="272">
        <f t="shared" si="76"/>
        <v>0.46238746855000001</v>
      </c>
      <c r="Q784" s="272">
        <f t="shared" si="76"/>
        <v>0.4524147401300001</v>
      </c>
      <c r="R784" s="272">
        <f t="shared" si="68"/>
        <v>0.4524147401300001</v>
      </c>
      <c r="S784" s="272"/>
      <c r="T784" s="272">
        <f t="shared" si="77"/>
        <v>0.60118938411364886</v>
      </c>
      <c r="U784" s="272">
        <f t="shared" si="77"/>
        <v>0.59563821158895514</v>
      </c>
      <c r="V784" s="272">
        <f t="shared" si="77"/>
        <v>0.5855062265254094</v>
      </c>
      <c r="W784" s="272">
        <f t="shared" si="69"/>
        <v>0.5855062265254094</v>
      </c>
      <c r="X784" s="272"/>
      <c r="Y784" s="272"/>
      <c r="Z784" s="272"/>
      <c r="AA784" s="272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72">
        <f t="shared" si="74"/>
        <v>0.29310624688000003</v>
      </c>
      <c r="E785" s="272">
        <f t="shared" si="74"/>
        <v>0.28603412504000003</v>
      </c>
      <c r="F785" s="272">
        <f t="shared" si="66"/>
        <v>0.28603412504000003</v>
      </c>
      <c r="G785" s="272"/>
      <c r="H785" s="272"/>
      <c r="I785" s="272"/>
      <c r="J785" s="272">
        <f t="shared" si="75"/>
        <v>0.43498816800200002</v>
      </c>
      <c r="K785" s="272">
        <f t="shared" si="75"/>
        <v>0.41827449615400003</v>
      </c>
      <c r="L785" s="272">
        <f t="shared" si="67"/>
        <v>0.41827449615400003</v>
      </c>
      <c r="M785" s="272"/>
      <c r="N785" s="272"/>
      <c r="O785" s="272"/>
      <c r="P785" s="272">
        <f t="shared" si="76"/>
        <v>0.46221304278800002</v>
      </c>
      <c r="Q785" s="272">
        <f t="shared" si="76"/>
        <v>0.45257457087200004</v>
      </c>
      <c r="R785" s="272">
        <f t="shared" si="68"/>
        <v>0.45257457087200004</v>
      </c>
      <c r="S785" s="272"/>
      <c r="T785" s="272">
        <f t="shared" si="77"/>
        <v>0.60092232381738842</v>
      </c>
      <c r="U785" s="272">
        <f t="shared" si="77"/>
        <v>0.59558443306815911</v>
      </c>
      <c r="V785" s="272">
        <f t="shared" si="77"/>
        <v>0.58579479152590674</v>
      </c>
      <c r="W785" s="272">
        <f t="shared" si="69"/>
        <v>0.58579479152590674</v>
      </c>
      <c r="X785" s="272"/>
      <c r="Y785" s="272"/>
      <c r="Z785" s="272"/>
      <c r="AA785" s="272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72">
        <f t="shared" si="74"/>
        <v>0.29297334772</v>
      </c>
      <c r="E786" s="272">
        <f t="shared" si="74"/>
        <v>0.28616045503999998</v>
      </c>
      <c r="F786" s="272">
        <f t="shared" si="66"/>
        <v>0.28616045503999998</v>
      </c>
      <c r="G786" s="272"/>
      <c r="H786" s="272"/>
      <c r="I786" s="272"/>
      <c r="J786" s="272">
        <f t="shared" si="75"/>
        <v>0.43467044289300005</v>
      </c>
      <c r="K786" s="272">
        <f t="shared" si="75"/>
        <v>0.41855150985599998</v>
      </c>
      <c r="L786" s="272">
        <f t="shared" si="67"/>
        <v>0.41855150985599998</v>
      </c>
      <c r="M786" s="272"/>
      <c r="N786" s="272"/>
      <c r="O786" s="272"/>
      <c r="P786" s="272">
        <f t="shared" si="76"/>
        <v>0.46203861702600002</v>
      </c>
      <c r="Q786" s="272">
        <f t="shared" si="76"/>
        <v>0.45273440161400003</v>
      </c>
      <c r="R786" s="272">
        <f t="shared" si="68"/>
        <v>0.45273440161400003</v>
      </c>
      <c r="S786" s="272"/>
      <c r="T786" s="272">
        <f t="shared" si="77"/>
        <v>0.60065526352112797</v>
      </c>
      <c r="U786" s="272">
        <f t="shared" si="77"/>
        <v>0.5955306545473632</v>
      </c>
      <c r="V786" s="272">
        <f t="shared" si="77"/>
        <v>0.5860833565264042</v>
      </c>
      <c r="W786" s="272">
        <f t="shared" si="69"/>
        <v>0.5860833565264042</v>
      </c>
      <c r="X786" s="272"/>
      <c r="Y786" s="272"/>
      <c r="Z786" s="272"/>
      <c r="AA786" s="272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72">
        <f t="shared" si="74"/>
        <v>0.29284044856000002</v>
      </c>
      <c r="E787" s="272">
        <f t="shared" si="74"/>
        <v>0.28628678503999999</v>
      </c>
      <c r="F787" s="272">
        <f t="shared" si="66"/>
        <v>0.28628678503999999</v>
      </c>
      <c r="G787" s="272"/>
      <c r="H787" s="272"/>
      <c r="I787" s="272"/>
      <c r="J787" s="272">
        <f t="shared" si="75"/>
        <v>0.43435271778400003</v>
      </c>
      <c r="K787" s="272">
        <f t="shared" si="75"/>
        <v>0.41882852355799999</v>
      </c>
      <c r="L787" s="272">
        <f t="shared" si="67"/>
        <v>0.41882852355799999</v>
      </c>
      <c r="M787" s="272"/>
      <c r="N787" s="272"/>
      <c r="O787" s="272"/>
      <c r="P787" s="272">
        <f t="shared" si="76"/>
        <v>0.46186419126400002</v>
      </c>
      <c r="Q787" s="272">
        <f t="shared" si="76"/>
        <v>0.45289423235600001</v>
      </c>
      <c r="R787" s="272">
        <f t="shared" si="68"/>
        <v>0.45289423235600001</v>
      </c>
      <c r="S787" s="272"/>
      <c r="T787" s="272">
        <f t="shared" si="77"/>
        <v>0.60038820322486752</v>
      </c>
      <c r="U787" s="272">
        <f t="shared" si="77"/>
        <v>0.59547687602656729</v>
      </c>
      <c r="V787" s="272">
        <f t="shared" si="77"/>
        <v>0.58637192152690165</v>
      </c>
      <c r="W787" s="272">
        <f t="shared" si="69"/>
        <v>0.58637192152690165</v>
      </c>
      <c r="X787" s="272"/>
      <c r="Y787" s="272"/>
      <c r="Z787" s="272"/>
      <c r="AA787" s="272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72">
        <f t="shared" si="74"/>
        <v>0.29270754939999999</v>
      </c>
      <c r="E788" s="272">
        <f t="shared" si="74"/>
        <v>0.28641311504</v>
      </c>
      <c r="F788" s="272">
        <f t="shared" si="66"/>
        <v>0.28641311504</v>
      </c>
      <c r="G788" s="272"/>
      <c r="H788" s="272"/>
      <c r="I788" s="272"/>
      <c r="J788" s="272">
        <f t="shared" si="75"/>
        <v>0.43403499267500006</v>
      </c>
      <c r="K788" s="272">
        <f t="shared" si="75"/>
        <v>0.41910553725999999</v>
      </c>
      <c r="L788" s="272">
        <f t="shared" si="67"/>
        <v>0.41910553725999999</v>
      </c>
      <c r="M788" s="272"/>
      <c r="N788" s="272"/>
      <c r="O788" s="272"/>
      <c r="P788" s="272">
        <f t="shared" si="76"/>
        <v>0.46168976550200003</v>
      </c>
      <c r="Q788" s="272">
        <f t="shared" si="76"/>
        <v>0.453054063098</v>
      </c>
      <c r="R788" s="272">
        <f t="shared" si="68"/>
        <v>0.453054063098</v>
      </c>
      <c r="S788" s="272"/>
      <c r="T788" s="272">
        <f t="shared" si="77"/>
        <v>0.60012114292860708</v>
      </c>
      <c r="U788" s="272">
        <f t="shared" si="77"/>
        <v>0.59542309750577127</v>
      </c>
      <c r="V788" s="272">
        <f t="shared" si="77"/>
        <v>0.58666048652739911</v>
      </c>
      <c r="W788" s="272">
        <f t="shared" si="69"/>
        <v>0.58666048652739911</v>
      </c>
      <c r="X788" s="272"/>
      <c r="Y788" s="272"/>
      <c r="Z788" s="272"/>
      <c r="AA788" s="272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72">
        <f t="shared" si="74"/>
        <v>0.29257465024000001</v>
      </c>
      <c r="E789" s="272">
        <f t="shared" si="74"/>
        <v>0.28653944504000001</v>
      </c>
      <c r="F789" s="272">
        <f t="shared" si="66"/>
        <v>0.28653944504000001</v>
      </c>
      <c r="G789" s="272"/>
      <c r="H789" s="272"/>
      <c r="I789" s="272"/>
      <c r="J789" s="272">
        <f t="shared" si="75"/>
        <v>0.43371726756600004</v>
      </c>
      <c r="K789" s="272">
        <f t="shared" si="75"/>
        <v>0.41938255096199994</v>
      </c>
      <c r="L789" s="272">
        <f t="shared" si="67"/>
        <v>0.41938255096199994</v>
      </c>
      <c r="M789" s="272"/>
      <c r="N789" s="272"/>
      <c r="O789" s="272"/>
      <c r="P789" s="272">
        <f t="shared" si="76"/>
        <v>0.46151533974000003</v>
      </c>
      <c r="Q789" s="272">
        <f t="shared" si="76"/>
        <v>0.45321389383999999</v>
      </c>
      <c r="R789" s="272">
        <f t="shared" si="68"/>
        <v>0.45321389383999999</v>
      </c>
      <c r="S789" s="272"/>
      <c r="T789" s="272">
        <f t="shared" si="77"/>
        <v>0.59985408263234663</v>
      </c>
      <c r="U789" s="272">
        <f t="shared" si="77"/>
        <v>0.59536931898497525</v>
      </c>
      <c r="V789" s="272">
        <f t="shared" si="77"/>
        <v>0.58694905152789656</v>
      </c>
      <c r="W789" s="272">
        <f t="shared" si="69"/>
        <v>0.58694905152789656</v>
      </c>
      <c r="X789" s="272"/>
      <c r="Y789" s="272"/>
      <c r="Z789" s="272"/>
      <c r="AA789" s="272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72">
        <f t="shared" si="74"/>
        <v>0.29244175107999998</v>
      </c>
      <c r="E790" s="272">
        <f t="shared" si="74"/>
        <v>0.28666577504000001</v>
      </c>
      <c r="F790" s="272">
        <f t="shared" si="66"/>
        <v>0.28666577504000001</v>
      </c>
      <c r="G790" s="272"/>
      <c r="H790" s="272"/>
      <c r="I790" s="272"/>
      <c r="J790" s="272">
        <f t="shared" si="75"/>
        <v>0.43339954245700008</v>
      </c>
      <c r="K790" s="272">
        <f t="shared" si="75"/>
        <v>0.41965956466400001</v>
      </c>
      <c r="L790" s="272">
        <f t="shared" si="67"/>
        <v>0.41965956466400001</v>
      </c>
      <c r="M790" s="272"/>
      <c r="N790" s="272"/>
      <c r="O790" s="272"/>
      <c r="P790" s="272">
        <f t="shared" si="76"/>
        <v>0.46134091397799998</v>
      </c>
      <c r="Q790" s="272">
        <f t="shared" si="76"/>
        <v>0.45337372458199998</v>
      </c>
      <c r="R790" s="272">
        <f t="shared" si="68"/>
        <v>0.45337372458199998</v>
      </c>
      <c r="S790" s="272"/>
      <c r="T790" s="272">
        <f t="shared" si="77"/>
        <v>0.59958702233608618</v>
      </c>
      <c r="U790" s="272">
        <f t="shared" si="77"/>
        <v>0.59531554046417934</v>
      </c>
      <c r="V790" s="272">
        <f t="shared" si="77"/>
        <v>0.5872376165283939</v>
      </c>
      <c r="W790" s="272">
        <f t="shared" si="69"/>
        <v>0.5872376165283939</v>
      </c>
      <c r="X790" s="272"/>
      <c r="Y790" s="272"/>
      <c r="Z790" s="272"/>
      <c r="AA790" s="272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72">
        <f t="shared" si="74"/>
        <v>0.29230885192</v>
      </c>
      <c r="E791" s="272">
        <f t="shared" si="74"/>
        <v>0.28679210504000002</v>
      </c>
      <c r="F791" s="272">
        <f t="shared" si="66"/>
        <v>0.28679210504000002</v>
      </c>
      <c r="G791" s="272"/>
      <c r="H791" s="272"/>
      <c r="I791" s="272"/>
      <c r="J791" s="272">
        <f t="shared" si="75"/>
        <v>0.43308181734800011</v>
      </c>
      <c r="K791" s="272">
        <f t="shared" si="75"/>
        <v>0.41993657836600007</v>
      </c>
      <c r="L791" s="272">
        <f t="shared" si="67"/>
        <v>0.41993657836600007</v>
      </c>
      <c r="M791" s="272"/>
      <c r="N791" s="272"/>
      <c r="O791" s="272"/>
      <c r="P791" s="272">
        <f t="shared" si="76"/>
        <v>0.46116648821600004</v>
      </c>
      <c r="Q791" s="272">
        <f t="shared" si="76"/>
        <v>0.45353355532400008</v>
      </c>
      <c r="R791" s="272">
        <f t="shared" si="68"/>
        <v>0.45353355532400008</v>
      </c>
      <c r="S791" s="272"/>
      <c r="T791" s="272">
        <f t="shared" si="77"/>
        <v>0.59931996203982596</v>
      </c>
      <c r="U791" s="272">
        <f t="shared" si="77"/>
        <v>0.59526176194338343</v>
      </c>
      <c r="V791" s="272">
        <f t="shared" si="77"/>
        <v>0.58752618152889147</v>
      </c>
      <c r="W791" s="272">
        <f t="shared" si="69"/>
        <v>0.58752618152889147</v>
      </c>
      <c r="X791" s="272"/>
      <c r="Y791" s="272"/>
      <c r="Z791" s="272"/>
      <c r="AA791" s="272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72">
        <f t="shared" si="74"/>
        <v>0.29217595276000008</v>
      </c>
      <c r="E792" s="272">
        <f t="shared" si="74"/>
        <v>0.28691843504000003</v>
      </c>
      <c r="F792" s="272">
        <f t="shared" si="66"/>
        <v>0.28691843504000003</v>
      </c>
      <c r="G792" s="272"/>
      <c r="H792" s="272"/>
      <c r="I792" s="272"/>
      <c r="J792" s="272">
        <f t="shared" si="75"/>
        <v>0.43276409223900009</v>
      </c>
      <c r="K792" s="272">
        <f t="shared" si="75"/>
        <v>0.42021359206800002</v>
      </c>
      <c r="L792" s="272">
        <f t="shared" si="67"/>
        <v>0.42021359206800002</v>
      </c>
      <c r="M792" s="272"/>
      <c r="N792" s="272"/>
      <c r="O792" s="272"/>
      <c r="P792" s="272">
        <f t="shared" si="76"/>
        <v>0.46099206245400004</v>
      </c>
      <c r="Q792" s="272">
        <f t="shared" si="76"/>
        <v>0.45369338606600007</v>
      </c>
      <c r="R792" s="272">
        <f t="shared" si="68"/>
        <v>0.45369338606600007</v>
      </c>
      <c r="S792" s="272"/>
      <c r="T792" s="272">
        <f t="shared" si="77"/>
        <v>0.59905290174356551</v>
      </c>
      <c r="U792" s="272">
        <f t="shared" si="77"/>
        <v>0.59520798342258741</v>
      </c>
      <c r="V792" s="272">
        <f t="shared" si="77"/>
        <v>0.58781474652938881</v>
      </c>
      <c r="W792" s="272">
        <f t="shared" si="69"/>
        <v>0.58781474652938881</v>
      </c>
      <c r="X792" s="272"/>
      <c r="Y792" s="272"/>
      <c r="Z792" s="272"/>
      <c r="AA792" s="272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72">
        <f t="shared" si="74"/>
        <v>0.29204305360000005</v>
      </c>
      <c r="E793" s="272">
        <f t="shared" si="74"/>
        <v>0.28704476503999998</v>
      </c>
      <c r="F793" s="272">
        <f t="shared" si="66"/>
        <v>0.28704476503999998</v>
      </c>
      <c r="G793" s="272"/>
      <c r="H793" s="272"/>
      <c r="I793" s="272"/>
      <c r="J793" s="272">
        <f t="shared" si="75"/>
        <v>0.43244636713000006</v>
      </c>
      <c r="K793" s="272">
        <f t="shared" si="75"/>
        <v>0.42049060577000003</v>
      </c>
      <c r="L793" s="272">
        <f t="shared" si="67"/>
        <v>0.42049060577000003</v>
      </c>
      <c r="M793" s="272"/>
      <c r="N793" s="272"/>
      <c r="O793" s="272"/>
      <c r="P793" s="272">
        <f t="shared" si="76"/>
        <v>0.46081763669200004</v>
      </c>
      <c r="Q793" s="272">
        <f t="shared" si="76"/>
        <v>0.45385321680800006</v>
      </c>
      <c r="R793" s="272">
        <f t="shared" si="68"/>
        <v>0.45385321680800006</v>
      </c>
      <c r="S793" s="272"/>
      <c r="T793" s="272">
        <f t="shared" si="77"/>
        <v>0.59878584144730507</v>
      </c>
      <c r="U793" s="272">
        <f t="shared" si="77"/>
        <v>0.59515420490179149</v>
      </c>
      <c r="V793" s="272">
        <f t="shared" si="77"/>
        <v>0.58810331152988637</v>
      </c>
      <c r="W793" s="272">
        <f t="shared" si="69"/>
        <v>0.58810331152988637</v>
      </c>
      <c r="X793" s="272"/>
      <c r="Y793" s="272"/>
      <c r="Z793" s="272"/>
      <c r="AA793" s="272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72">
        <f t="shared" si="74"/>
        <v>0.29191015444000001</v>
      </c>
      <c r="E794" s="272">
        <f t="shared" si="74"/>
        <v>0.28717109503999999</v>
      </c>
      <c r="F794" s="272">
        <f t="shared" si="66"/>
        <v>0.28717109503999999</v>
      </c>
      <c r="G794" s="272"/>
      <c r="H794" s="272"/>
      <c r="I794" s="272"/>
      <c r="J794" s="272">
        <f t="shared" si="75"/>
        <v>0.4321286420210001</v>
      </c>
      <c r="K794" s="272">
        <f t="shared" si="75"/>
        <v>0.42076761947200003</v>
      </c>
      <c r="L794" s="272">
        <f t="shared" si="67"/>
        <v>0.42076761947200003</v>
      </c>
      <c r="M794" s="272"/>
      <c r="N794" s="272"/>
      <c r="O794" s="272"/>
      <c r="P794" s="272">
        <f t="shared" si="76"/>
        <v>0.46064321093000005</v>
      </c>
      <c r="Q794" s="272">
        <f t="shared" si="76"/>
        <v>0.45401304755000005</v>
      </c>
      <c r="R794" s="272">
        <f t="shared" si="68"/>
        <v>0.45401304755000005</v>
      </c>
      <c r="S794" s="272"/>
      <c r="T794" s="272">
        <f t="shared" si="77"/>
        <v>0.59851878115104462</v>
      </c>
      <c r="U794" s="272">
        <f t="shared" si="77"/>
        <v>0.59510042638099547</v>
      </c>
      <c r="V794" s="272">
        <f t="shared" si="77"/>
        <v>0.58839187653038372</v>
      </c>
      <c r="W794" s="272">
        <f t="shared" si="69"/>
        <v>0.58839187653038372</v>
      </c>
      <c r="X794" s="272"/>
      <c r="Y794" s="272"/>
      <c r="Z794" s="272"/>
      <c r="AA794" s="272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72">
        <f t="shared" si="74"/>
        <v>0.29177725528000004</v>
      </c>
      <c r="E795" s="272">
        <f t="shared" si="74"/>
        <v>0.28729742504</v>
      </c>
      <c r="F795" s="272">
        <f t="shared" si="66"/>
        <v>0.28729742504</v>
      </c>
      <c r="G795" s="272"/>
      <c r="H795" s="272"/>
      <c r="I795" s="272"/>
      <c r="J795" s="272">
        <f t="shared" si="75"/>
        <v>0.43181091691200008</v>
      </c>
      <c r="K795" s="272">
        <f t="shared" si="75"/>
        <v>0.42104463317399998</v>
      </c>
      <c r="L795" s="272">
        <f t="shared" si="67"/>
        <v>0.42104463317399998</v>
      </c>
      <c r="M795" s="272"/>
      <c r="N795" s="272"/>
      <c r="O795" s="272"/>
      <c r="P795" s="272">
        <f t="shared" si="76"/>
        <v>0.46046878516800005</v>
      </c>
      <c r="Q795" s="272">
        <f t="shared" si="76"/>
        <v>0.45417287829200004</v>
      </c>
      <c r="R795" s="272">
        <f t="shared" si="68"/>
        <v>0.45417287829200004</v>
      </c>
      <c r="S795" s="272"/>
      <c r="T795" s="272">
        <f t="shared" si="77"/>
        <v>0.59825172085478417</v>
      </c>
      <c r="U795" s="272">
        <f t="shared" si="77"/>
        <v>0.59504664786019956</v>
      </c>
      <c r="V795" s="272">
        <f t="shared" si="77"/>
        <v>0.58868044153088117</v>
      </c>
      <c r="W795" s="272">
        <f t="shared" si="69"/>
        <v>0.58868044153088117</v>
      </c>
      <c r="X795" s="272"/>
      <c r="Y795" s="272"/>
      <c r="Z795" s="272"/>
      <c r="AA795" s="272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72">
        <f t="shared" si="74"/>
        <v>0.29164435612000006</v>
      </c>
      <c r="E796" s="272">
        <f t="shared" si="74"/>
        <v>0.28742375504000001</v>
      </c>
      <c r="F796" s="272">
        <f t="shared" si="66"/>
        <v>0.28742375504000001</v>
      </c>
      <c r="G796" s="272"/>
      <c r="H796" s="272"/>
      <c r="I796" s="272"/>
      <c r="J796" s="272">
        <f t="shared" si="75"/>
        <v>0.43149319180300005</v>
      </c>
      <c r="K796" s="272">
        <f t="shared" si="75"/>
        <v>0.42132164687600004</v>
      </c>
      <c r="L796" s="272">
        <f t="shared" si="67"/>
        <v>0.42132164687600004</v>
      </c>
      <c r="M796" s="272"/>
      <c r="N796" s="272"/>
      <c r="O796" s="272"/>
      <c r="P796" s="272">
        <f t="shared" si="76"/>
        <v>0.46029435940600005</v>
      </c>
      <c r="Q796" s="272">
        <f t="shared" si="76"/>
        <v>0.45433270903400003</v>
      </c>
      <c r="R796" s="272">
        <f t="shared" si="68"/>
        <v>0.45433270903400003</v>
      </c>
      <c r="S796" s="272"/>
      <c r="T796" s="272">
        <f t="shared" si="77"/>
        <v>0.59798466055852373</v>
      </c>
      <c r="U796" s="272">
        <f t="shared" si="77"/>
        <v>0.59499286933940354</v>
      </c>
      <c r="V796" s="272">
        <f t="shared" si="77"/>
        <v>0.58896900653137862</v>
      </c>
      <c r="W796" s="272">
        <f t="shared" si="69"/>
        <v>0.58896900653137862</v>
      </c>
      <c r="X796" s="272"/>
      <c r="Y796" s="272"/>
      <c r="Z796" s="272"/>
      <c r="AA796" s="272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72">
        <f t="shared" si="74"/>
        <v>0.29151145696000003</v>
      </c>
      <c r="E797" s="272">
        <f t="shared" si="74"/>
        <v>0.28755008504000001</v>
      </c>
      <c r="F797" s="272">
        <f t="shared" si="66"/>
        <v>0.28755008504000001</v>
      </c>
      <c r="G797" s="272"/>
      <c r="H797" s="272"/>
      <c r="I797" s="272"/>
      <c r="J797" s="272">
        <f t="shared" si="75"/>
        <v>0.43117546669400009</v>
      </c>
      <c r="K797" s="272">
        <f t="shared" si="75"/>
        <v>0.421598660578</v>
      </c>
      <c r="L797" s="272">
        <f t="shared" si="67"/>
        <v>0.421598660578</v>
      </c>
      <c r="M797" s="272"/>
      <c r="N797" s="272"/>
      <c r="O797" s="272"/>
      <c r="P797" s="272">
        <f t="shared" si="76"/>
        <v>0.46011993364400006</v>
      </c>
      <c r="Q797" s="272">
        <f t="shared" si="76"/>
        <v>0.45449253977600002</v>
      </c>
      <c r="R797" s="272">
        <f t="shared" si="68"/>
        <v>0.45449253977600002</v>
      </c>
      <c r="S797" s="272"/>
      <c r="T797" s="272">
        <f t="shared" si="77"/>
        <v>0.59771760026226328</v>
      </c>
      <c r="U797" s="272">
        <f t="shared" si="77"/>
        <v>0.59493909081860763</v>
      </c>
      <c r="V797" s="272">
        <f t="shared" si="77"/>
        <v>0.58925757153187608</v>
      </c>
      <c r="W797" s="272">
        <f t="shared" si="69"/>
        <v>0.58925757153187608</v>
      </c>
      <c r="X797" s="272"/>
      <c r="Y797" s="272"/>
      <c r="Z797" s="272"/>
      <c r="AA797" s="272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72">
        <f t="shared" si="74"/>
        <v>0.29137855779999999</v>
      </c>
      <c r="E798" s="272">
        <f t="shared" si="74"/>
        <v>0.28767641503999997</v>
      </c>
      <c r="F798" s="272">
        <f t="shared" si="66"/>
        <v>0.28767641503999997</v>
      </c>
      <c r="G798" s="272"/>
      <c r="H798" s="272"/>
      <c r="I798" s="272"/>
      <c r="J798" s="272">
        <f t="shared" si="75"/>
        <v>0.43085774158500006</v>
      </c>
      <c r="K798" s="272">
        <f t="shared" si="75"/>
        <v>0.42187567428</v>
      </c>
      <c r="L798" s="272">
        <f t="shared" si="67"/>
        <v>0.42187567428</v>
      </c>
      <c r="M798" s="272"/>
      <c r="N798" s="272"/>
      <c r="O798" s="272"/>
      <c r="P798" s="272">
        <f t="shared" si="76"/>
        <v>0.459945507882</v>
      </c>
      <c r="Q798" s="272">
        <f t="shared" si="76"/>
        <v>0.45465237051800006</v>
      </c>
      <c r="R798" s="272">
        <f t="shared" si="68"/>
        <v>0.45465237051800006</v>
      </c>
      <c r="S798" s="272"/>
      <c r="T798" s="272">
        <f t="shared" si="77"/>
        <v>0.59745053996600295</v>
      </c>
      <c r="U798" s="272">
        <f t="shared" si="77"/>
        <v>0.59488531229781172</v>
      </c>
      <c r="V798" s="272">
        <f t="shared" si="77"/>
        <v>0.58954613653237353</v>
      </c>
      <c r="W798" s="272">
        <f t="shared" si="69"/>
        <v>0.58954613653237353</v>
      </c>
      <c r="X798" s="272"/>
      <c r="Y798" s="272"/>
      <c r="Z798" s="272"/>
      <c r="AA798" s="272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72">
        <f t="shared" si="74"/>
        <v>0.29124565864000002</v>
      </c>
      <c r="E799" s="272">
        <f t="shared" si="74"/>
        <v>0.28780274504000003</v>
      </c>
      <c r="F799" s="272">
        <f t="shared" si="66"/>
        <v>0.28780274504000003</v>
      </c>
      <c r="G799" s="272"/>
      <c r="H799" s="272"/>
      <c r="I799" s="272"/>
      <c r="J799" s="272">
        <f t="shared" si="75"/>
        <v>0.43054001647600004</v>
      </c>
      <c r="K799" s="272">
        <f t="shared" si="75"/>
        <v>0.42215268798200001</v>
      </c>
      <c r="L799" s="272">
        <f t="shared" si="67"/>
        <v>0.42215268798200001</v>
      </c>
      <c r="M799" s="272"/>
      <c r="N799" s="272"/>
      <c r="O799" s="272"/>
      <c r="P799" s="272">
        <f t="shared" si="76"/>
        <v>0.45977108212000006</v>
      </c>
      <c r="Q799" s="272">
        <f t="shared" si="76"/>
        <v>0.45481220126000005</v>
      </c>
      <c r="R799" s="272">
        <f t="shared" si="68"/>
        <v>0.45481220126000005</v>
      </c>
      <c r="S799" s="272"/>
      <c r="T799" s="272">
        <f t="shared" si="77"/>
        <v>0.5971834796697425</v>
      </c>
      <c r="U799" s="272">
        <f t="shared" si="77"/>
        <v>0.5948315337770157</v>
      </c>
      <c r="V799" s="272">
        <f t="shared" si="77"/>
        <v>0.58983470153287088</v>
      </c>
      <c r="W799" s="272">
        <f t="shared" si="69"/>
        <v>0.58983470153287088</v>
      </c>
      <c r="X799" s="272"/>
      <c r="Y799" s="272"/>
      <c r="Z799" s="272"/>
      <c r="AA799" s="272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72">
        <f t="shared" si="74"/>
        <v>0.29111275948000004</v>
      </c>
      <c r="E800" s="272">
        <f t="shared" si="74"/>
        <v>0.28792907503999998</v>
      </c>
      <c r="F800" s="272">
        <f t="shared" si="66"/>
        <v>0.28792907503999998</v>
      </c>
      <c r="G800" s="272"/>
      <c r="H800" s="272"/>
      <c r="I800" s="272"/>
      <c r="J800" s="272">
        <f t="shared" si="75"/>
        <v>0.43022229136700008</v>
      </c>
      <c r="K800" s="272">
        <f t="shared" si="75"/>
        <v>0.42242970168399996</v>
      </c>
      <c r="L800" s="272">
        <f t="shared" si="67"/>
        <v>0.42242970168399996</v>
      </c>
      <c r="M800" s="272"/>
      <c r="N800" s="272"/>
      <c r="O800" s="272"/>
      <c r="P800" s="272">
        <f t="shared" si="76"/>
        <v>0.45959665635799996</v>
      </c>
      <c r="Q800" s="272">
        <f t="shared" si="76"/>
        <v>0.45497203200200004</v>
      </c>
      <c r="R800" s="272">
        <f t="shared" si="68"/>
        <v>0.45497203200200004</v>
      </c>
      <c r="S800" s="272"/>
      <c r="T800" s="272">
        <f t="shared" si="77"/>
        <v>0.59691641937348205</v>
      </c>
      <c r="U800" s="272">
        <f t="shared" si="77"/>
        <v>0.59477775525621968</v>
      </c>
      <c r="V800" s="272">
        <f t="shared" si="77"/>
        <v>0.59012326653336844</v>
      </c>
      <c r="W800" s="272">
        <f t="shared" si="69"/>
        <v>0.59012326653336844</v>
      </c>
      <c r="X800" s="272"/>
      <c r="Y800" s="272"/>
      <c r="Z800" s="272"/>
      <c r="AA800" s="272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72">
        <f t="shared" si="74"/>
        <v>0.29097986032000001</v>
      </c>
      <c r="E801" s="272">
        <f t="shared" si="74"/>
        <v>0.28805540503999999</v>
      </c>
      <c r="F801" s="272">
        <f t="shared" si="66"/>
        <v>0.28805540503999999</v>
      </c>
      <c r="G801" s="272"/>
      <c r="H801" s="272"/>
      <c r="I801" s="272"/>
      <c r="J801" s="272">
        <f t="shared" si="75"/>
        <v>0.42990456625800011</v>
      </c>
      <c r="K801" s="272">
        <f t="shared" si="75"/>
        <v>0.42270671538600002</v>
      </c>
      <c r="L801" s="272">
        <f t="shared" si="67"/>
        <v>0.42270671538600002</v>
      </c>
      <c r="M801" s="272"/>
      <c r="N801" s="272"/>
      <c r="O801" s="272"/>
      <c r="P801" s="272">
        <f t="shared" si="76"/>
        <v>0.45942223059600001</v>
      </c>
      <c r="Q801" s="272">
        <f t="shared" si="76"/>
        <v>0.45513186274400008</v>
      </c>
      <c r="R801" s="272">
        <f t="shared" si="68"/>
        <v>0.45513186274400008</v>
      </c>
      <c r="S801" s="272"/>
      <c r="T801" s="272">
        <f t="shared" si="77"/>
        <v>0.59664935907722172</v>
      </c>
      <c r="U801" s="272">
        <f t="shared" si="77"/>
        <v>0.59472397673542376</v>
      </c>
      <c r="V801" s="272">
        <f t="shared" si="77"/>
        <v>0.59041183153386578</v>
      </c>
      <c r="W801" s="272">
        <f t="shared" si="69"/>
        <v>0.59041183153386578</v>
      </c>
      <c r="X801" s="272"/>
      <c r="Y801" s="272"/>
      <c r="Z801" s="272"/>
      <c r="AA801" s="272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72">
        <f t="shared" ref="D802:E865" si="78">$A802*B$157+$B802*B$158+$C802*B$159</f>
        <v>0.29084696116000003</v>
      </c>
      <c r="E802" s="272">
        <f t="shared" si="78"/>
        <v>0.28818173504</v>
      </c>
      <c r="F802" s="272">
        <f t="shared" si="66"/>
        <v>0.28818173504</v>
      </c>
      <c r="G802" s="272"/>
      <c r="H802" s="272"/>
      <c r="I802" s="272"/>
      <c r="J802" s="272">
        <f t="shared" ref="J802:K865" si="79">$A802*H$157+$B802*H$158+$C802*H$159</f>
        <v>0.42958684114900003</v>
      </c>
      <c r="K802" s="272">
        <f t="shared" si="79"/>
        <v>0.42298372908800003</v>
      </c>
      <c r="L802" s="272">
        <f t="shared" si="67"/>
        <v>0.42298372908800003</v>
      </c>
      <c r="M802" s="272"/>
      <c r="N802" s="272"/>
      <c r="O802" s="272"/>
      <c r="P802" s="272">
        <f t="shared" ref="P802:Q865" si="80">$A802*N$157+$B802*N$158+$C802*N$159</f>
        <v>0.45924780483400002</v>
      </c>
      <c r="Q802" s="272">
        <f t="shared" si="80"/>
        <v>0.45529169348600007</v>
      </c>
      <c r="R802" s="272">
        <f t="shared" si="68"/>
        <v>0.45529169348600007</v>
      </c>
      <c r="S802" s="272"/>
      <c r="T802" s="272">
        <f t="shared" ref="T802:V865" si="81">$A802*I$3+$B802*I$4+$C802*I$5</f>
        <v>0.59638229878096127</v>
      </c>
      <c r="U802" s="272">
        <f t="shared" si="81"/>
        <v>0.59467019821462785</v>
      </c>
      <c r="V802" s="272">
        <f t="shared" si="81"/>
        <v>0.59070039653436324</v>
      </c>
      <c r="W802" s="272">
        <f t="shared" si="69"/>
        <v>0.59070039653436324</v>
      </c>
      <c r="X802" s="272"/>
      <c r="Y802" s="272"/>
      <c r="Z802" s="272"/>
      <c r="AA802" s="272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72">
        <f t="shared" si="78"/>
        <v>0.29071406200000005</v>
      </c>
      <c r="E803" s="272">
        <f t="shared" si="78"/>
        <v>0.28830806504000001</v>
      </c>
      <c r="F803" s="272">
        <f t="shared" si="66"/>
        <v>0.28830806504000001</v>
      </c>
      <c r="G803" s="272"/>
      <c r="H803" s="272"/>
      <c r="I803" s="272"/>
      <c r="J803" s="272">
        <f t="shared" si="79"/>
        <v>0.42926911604000006</v>
      </c>
      <c r="K803" s="272">
        <f t="shared" si="79"/>
        <v>0.42326074279000003</v>
      </c>
      <c r="L803" s="272">
        <f t="shared" si="67"/>
        <v>0.42326074279000003</v>
      </c>
      <c r="M803" s="272"/>
      <c r="N803" s="272"/>
      <c r="O803" s="272"/>
      <c r="P803" s="272">
        <f t="shared" si="80"/>
        <v>0.45907337907200008</v>
      </c>
      <c r="Q803" s="272">
        <f t="shared" si="80"/>
        <v>0.45545152422800006</v>
      </c>
      <c r="R803" s="272">
        <f t="shared" si="68"/>
        <v>0.45545152422800006</v>
      </c>
      <c r="S803" s="272"/>
      <c r="T803" s="272">
        <f t="shared" si="81"/>
        <v>0.59611523848470083</v>
      </c>
      <c r="U803" s="272">
        <f t="shared" si="81"/>
        <v>0.59461641969383183</v>
      </c>
      <c r="V803" s="272">
        <f t="shared" si="81"/>
        <v>0.59098896153486069</v>
      </c>
      <c r="W803" s="272">
        <f t="shared" si="69"/>
        <v>0.59098896153486069</v>
      </c>
      <c r="X803" s="272"/>
      <c r="Y803" s="272"/>
      <c r="Z803" s="272"/>
      <c r="AA803" s="272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72">
        <f t="shared" si="78"/>
        <v>0.29058116284000002</v>
      </c>
      <c r="E804" s="272">
        <f t="shared" si="78"/>
        <v>0.28843439504000001</v>
      </c>
      <c r="F804" s="272">
        <f t="shared" si="66"/>
        <v>0.28843439504000001</v>
      </c>
      <c r="G804" s="272"/>
      <c r="H804" s="272"/>
      <c r="I804" s="272"/>
      <c r="J804" s="272">
        <f t="shared" si="79"/>
        <v>0.4289513909310001</v>
      </c>
      <c r="K804" s="272">
        <f t="shared" si="79"/>
        <v>0.42353775649199998</v>
      </c>
      <c r="L804" s="272">
        <f t="shared" si="67"/>
        <v>0.42353775649199998</v>
      </c>
      <c r="M804" s="272"/>
      <c r="N804" s="272"/>
      <c r="O804" s="272"/>
      <c r="P804" s="272">
        <f t="shared" si="80"/>
        <v>0.45889895331000002</v>
      </c>
      <c r="Q804" s="272">
        <f t="shared" si="80"/>
        <v>0.45561135496999999</v>
      </c>
      <c r="R804" s="272">
        <f t="shared" si="68"/>
        <v>0.45561135496999999</v>
      </c>
      <c r="S804" s="272"/>
      <c r="T804" s="272">
        <f t="shared" si="81"/>
        <v>0.59584817818844038</v>
      </c>
      <c r="U804" s="272">
        <f t="shared" si="81"/>
        <v>0.59456264117303581</v>
      </c>
      <c r="V804" s="272">
        <f t="shared" si="81"/>
        <v>0.59127752653535814</v>
      </c>
      <c r="W804" s="272">
        <f t="shared" si="69"/>
        <v>0.59127752653535814</v>
      </c>
      <c r="X804" s="272"/>
      <c r="Y804" s="272"/>
      <c r="Z804" s="272"/>
      <c r="AA804" s="272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72">
        <f t="shared" si="78"/>
        <v>0.29044826367999999</v>
      </c>
      <c r="E805" s="272">
        <f t="shared" si="78"/>
        <v>0.28856072504000002</v>
      </c>
      <c r="F805" s="272">
        <f t="shared" si="66"/>
        <v>0.28856072504000002</v>
      </c>
      <c r="G805" s="272"/>
      <c r="H805" s="272"/>
      <c r="I805" s="272"/>
      <c r="J805" s="272">
        <f t="shared" si="79"/>
        <v>0.42863366582200008</v>
      </c>
      <c r="K805" s="272">
        <f t="shared" si="79"/>
        <v>0.42381477019400005</v>
      </c>
      <c r="L805" s="272">
        <f t="shared" si="67"/>
        <v>0.42381477019400005</v>
      </c>
      <c r="M805" s="272"/>
      <c r="N805" s="272"/>
      <c r="O805" s="272"/>
      <c r="P805" s="272">
        <f t="shared" si="80"/>
        <v>0.45872452754800003</v>
      </c>
      <c r="Q805" s="272">
        <f t="shared" si="80"/>
        <v>0.45577118571200004</v>
      </c>
      <c r="R805" s="272">
        <f t="shared" si="68"/>
        <v>0.45577118571200004</v>
      </c>
      <c r="S805" s="272"/>
      <c r="T805" s="272">
        <f t="shared" si="81"/>
        <v>0.59558111789217993</v>
      </c>
      <c r="U805" s="272">
        <f t="shared" si="81"/>
        <v>0.5945088626522399</v>
      </c>
      <c r="V805" s="272">
        <f t="shared" si="81"/>
        <v>0.5915660915358556</v>
      </c>
      <c r="W805" s="272">
        <f t="shared" si="69"/>
        <v>0.5915660915358556</v>
      </c>
      <c r="X805" s="272"/>
      <c r="Y805" s="272"/>
      <c r="Z805" s="272"/>
      <c r="AA805" s="272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72">
        <f t="shared" si="78"/>
        <v>0.29031536452000001</v>
      </c>
      <c r="E806" s="272">
        <f t="shared" si="78"/>
        <v>0.28868705504000003</v>
      </c>
      <c r="F806" s="272">
        <f t="shared" si="66"/>
        <v>0.28868705504000003</v>
      </c>
      <c r="G806" s="272"/>
      <c r="H806" s="272"/>
      <c r="I806" s="272"/>
      <c r="J806" s="272">
        <f t="shared" si="79"/>
        <v>0.42831594071300005</v>
      </c>
      <c r="K806" s="272">
        <f t="shared" si="79"/>
        <v>0.424091783896</v>
      </c>
      <c r="L806" s="272">
        <f t="shared" si="67"/>
        <v>0.424091783896</v>
      </c>
      <c r="M806" s="272"/>
      <c r="N806" s="272"/>
      <c r="O806" s="272"/>
      <c r="P806" s="272">
        <f t="shared" si="80"/>
        <v>0.45855010178600009</v>
      </c>
      <c r="Q806" s="272">
        <f t="shared" si="80"/>
        <v>0.45593101645400003</v>
      </c>
      <c r="R806" s="272">
        <f t="shared" si="68"/>
        <v>0.45593101645400003</v>
      </c>
      <c r="S806" s="272"/>
      <c r="T806" s="272">
        <f t="shared" si="81"/>
        <v>0.5953140575959196</v>
      </c>
      <c r="U806" s="272">
        <f t="shared" si="81"/>
        <v>0.59445508413144399</v>
      </c>
      <c r="V806" s="272">
        <f t="shared" si="81"/>
        <v>0.59185465653635294</v>
      </c>
      <c r="W806" s="272">
        <f t="shared" si="69"/>
        <v>0.59185465653635294</v>
      </c>
      <c r="X806" s="272"/>
      <c r="Y806" s="272"/>
      <c r="Z806" s="272"/>
      <c r="AA806" s="272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72">
        <f t="shared" si="78"/>
        <v>0.29018246536000003</v>
      </c>
      <c r="E807" s="272">
        <f t="shared" si="78"/>
        <v>0.28881338503999998</v>
      </c>
      <c r="F807" s="272">
        <f t="shared" si="66"/>
        <v>0.28881338503999998</v>
      </c>
      <c r="G807" s="272"/>
      <c r="H807" s="272"/>
      <c r="I807" s="272"/>
      <c r="J807" s="272">
        <f t="shared" si="79"/>
        <v>0.42799821560400009</v>
      </c>
      <c r="K807" s="272">
        <f t="shared" si="79"/>
        <v>0.42436879759800006</v>
      </c>
      <c r="L807" s="272">
        <f t="shared" si="67"/>
        <v>0.42436879759800006</v>
      </c>
      <c r="M807" s="272"/>
      <c r="N807" s="272"/>
      <c r="O807" s="272"/>
      <c r="P807" s="272">
        <f t="shared" si="80"/>
        <v>0.45837567602400009</v>
      </c>
      <c r="Q807" s="272">
        <f t="shared" si="80"/>
        <v>0.45609084719600002</v>
      </c>
      <c r="R807" s="272">
        <f t="shared" si="68"/>
        <v>0.45609084719600002</v>
      </c>
      <c r="S807" s="272"/>
      <c r="T807" s="272">
        <f t="shared" si="81"/>
        <v>0.59504699729965915</v>
      </c>
      <c r="U807" s="272">
        <f t="shared" si="81"/>
        <v>0.59440130561064808</v>
      </c>
      <c r="V807" s="272">
        <f t="shared" si="81"/>
        <v>0.59214322153685051</v>
      </c>
      <c r="W807" s="272">
        <f t="shared" si="69"/>
        <v>0.59214322153685051</v>
      </c>
      <c r="X807" s="272"/>
      <c r="Y807" s="272"/>
      <c r="Z807" s="272"/>
      <c r="AA807" s="272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72">
        <f t="shared" si="78"/>
        <v>0.2900495662</v>
      </c>
      <c r="E808" s="272">
        <f t="shared" si="78"/>
        <v>0.28893971504000004</v>
      </c>
      <c r="F808" s="272">
        <f t="shared" si="66"/>
        <v>0.28893971504000004</v>
      </c>
      <c r="G808" s="272"/>
      <c r="H808" s="272"/>
      <c r="I808" s="272"/>
      <c r="J808" s="272">
        <f t="shared" si="79"/>
        <v>0.42768049049500012</v>
      </c>
      <c r="K808" s="272">
        <f t="shared" si="79"/>
        <v>0.42464581130000006</v>
      </c>
      <c r="L808" s="272">
        <f t="shared" si="67"/>
        <v>0.42464581130000006</v>
      </c>
      <c r="M808" s="272"/>
      <c r="N808" s="272"/>
      <c r="O808" s="272"/>
      <c r="P808" s="272">
        <f t="shared" si="80"/>
        <v>0.45820125026200009</v>
      </c>
      <c r="Q808" s="272">
        <f t="shared" si="80"/>
        <v>0.456250677938</v>
      </c>
      <c r="R808" s="272">
        <f t="shared" si="68"/>
        <v>0.456250677938</v>
      </c>
      <c r="S808" s="272"/>
      <c r="T808" s="272">
        <f t="shared" si="81"/>
        <v>0.59477993700339882</v>
      </c>
      <c r="U808" s="272">
        <f t="shared" si="81"/>
        <v>0.59434752708985206</v>
      </c>
      <c r="V808" s="272">
        <f t="shared" si="81"/>
        <v>0.59243178653734785</v>
      </c>
      <c r="W808" s="272">
        <f t="shared" si="69"/>
        <v>0.59243178653734785</v>
      </c>
      <c r="X808" s="272"/>
      <c r="Y808" s="272"/>
      <c r="Z808" s="272"/>
      <c r="AA808" s="272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72">
        <f t="shared" si="78"/>
        <v>0.28991666704000008</v>
      </c>
      <c r="E809" s="272">
        <f t="shared" si="78"/>
        <v>0.28906604504</v>
      </c>
      <c r="F809" s="272">
        <f t="shared" si="66"/>
        <v>0.28906604504</v>
      </c>
      <c r="G809" s="272"/>
      <c r="H809" s="272"/>
      <c r="I809" s="272"/>
      <c r="J809" s="272">
        <f t="shared" si="79"/>
        <v>0.4273627653860001</v>
      </c>
      <c r="K809" s="272">
        <f t="shared" si="79"/>
        <v>0.42492282500200007</v>
      </c>
      <c r="L809" s="272">
        <f t="shared" si="67"/>
        <v>0.42492282500200007</v>
      </c>
      <c r="M809" s="272"/>
      <c r="N809" s="272"/>
      <c r="O809" s="272"/>
      <c r="P809" s="272">
        <f t="shared" si="80"/>
        <v>0.45802682450000004</v>
      </c>
      <c r="Q809" s="272">
        <f t="shared" si="80"/>
        <v>0.45641050867999999</v>
      </c>
      <c r="R809" s="272">
        <f t="shared" si="68"/>
        <v>0.45641050867999999</v>
      </c>
      <c r="S809" s="272"/>
      <c r="T809" s="272">
        <f t="shared" si="81"/>
        <v>0.59451287670713837</v>
      </c>
      <c r="U809" s="272">
        <f t="shared" si="81"/>
        <v>0.59429374856905615</v>
      </c>
      <c r="V809" s="272">
        <f t="shared" si="81"/>
        <v>0.59272035153784541</v>
      </c>
      <c r="W809" s="272">
        <f t="shared" si="69"/>
        <v>0.59272035153784541</v>
      </c>
      <c r="X809" s="272"/>
      <c r="Y809" s="272"/>
      <c r="Z809" s="272"/>
      <c r="AA809" s="272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72">
        <f t="shared" si="78"/>
        <v>0.28978376787999999</v>
      </c>
      <c r="E810" s="272">
        <f t="shared" si="78"/>
        <v>0.28919237503999995</v>
      </c>
      <c r="F810" s="272">
        <f t="shared" si="66"/>
        <v>0.28919237503999995</v>
      </c>
      <c r="G810" s="272"/>
      <c r="H810" s="272"/>
      <c r="I810" s="272"/>
      <c r="J810" s="272">
        <f t="shared" si="79"/>
        <v>0.42704504027700002</v>
      </c>
      <c r="K810" s="272">
        <f t="shared" si="79"/>
        <v>0.42519983870400002</v>
      </c>
      <c r="L810" s="272">
        <f t="shared" si="67"/>
        <v>0.42519983870400002</v>
      </c>
      <c r="M810" s="272"/>
      <c r="N810" s="272"/>
      <c r="O810" s="272"/>
      <c r="P810" s="272">
        <f t="shared" si="80"/>
        <v>0.45785239873799999</v>
      </c>
      <c r="Q810" s="272">
        <f t="shared" si="80"/>
        <v>0.45657033942199998</v>
      </c>
      <c r="R810" s="272">
        <f t="shared" si="68"/>
        <v>0.45657033942199998</v>
      </c>
      <c r="S810" s="272"/>
      <c r="T810" s="272">
        <f t="shared" si="81"/>
        <v>0.59424581641087793</v>
      </c>
      <c r="U810" s="272">
        <f t="shared" si="81"/>
        <v>0.59423997004826012</v>
      </c>
      <c r="V810" s="272">
        <f t="shared" si="81"/>
        <v>0.59300891653834276</v>
      </c>
      <c r="W810" s="272">
        <f t="shared" si="69"/>
        <v>0.59300891653834276</v>
      </c>
      <c r="X810" s="272"/>
      <c r="Y810" s="272"/>
      <c r="Z810" s="272"/>
      <c r="AA810" s="272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72">
        <f t="shared" si="78"/>
        <v>0.28965086872000001</v>
      </c>
      <c r="E811" s="272">
        <f t="shared" si="78"/>
        <v>0.28931870503999996</v>
      </c>
      <c r="F811" s="272">
        <f t="shared" si="66"/>
        <v>0.28931870503999996</v>
      </c>
      <c r="G811" s="272"/>
      <c r="H811" s="272"/>
      <c r="I811" s="272"/>
      <c r="J811" s="272">
        <f t="shared" si="79"/>
        <v>0.42672731516800005</v>
      </c>
      <c r="K811" s="272">
        <f t="shared" si="79"/>
        <v>0.42547685240599997</v>
      </c>
      <c r="L811" s="272">
        <f t="shared" si="67"/>
        <v>0.42547685240599997</v>
      </c>
      <c r="M811" s="272"/>
      <c r="N811" s="272"/>
      <c r="O811" s="272"/>
      <c r="P811" s="272">
        <f t="shared" si="80"/>
        <v>0.45767797297599999</v>
      </c>
      <c r="Q811" s="272">
        <f t="shared" si="80"/>
        <v>0.45673017016399997</v>
      </c>
      <c r="R811" s="272">
        <f t="shared" si="68"/>
        <v>0.45673017016399997</v>
      </c>
      <c r="S811" s="272"/>
      <c r="T811" s="272">
        <f t="shared" si="81"/>
        <v>0.59397875611461748</v>
      </c>
      <c r="U811" s="272">
        <f t="shared" si="81"/>
        <v>0.5941861915274641</v>
      </c>
      <c r="V811" s="272">
        <f t="shared" si="81"/>
        <v>0.5932974815388401</v>
      </c>
      <c r="W811" s="272">
        <f t="shared" si="69"/>
        <v>0.5932974815388401</v>
      </c>
      <c r="X811" s="272"/>
      <c r="Y811" s="272"/>
      <c r="Z811" s="272"/>
      <c r="AA811" s="272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72">
        <f t="shared" si="78"/>
        <v>0.28951796956000003</v>
      </c>
      <c r="E812" s="272">
        <f t="shared" si="78"/>
        <v>0.28944503503999996</v>
      </c>
      <c r="F812" s="272">
        <f t="shared" si="66"/>
        <v>0.28944503503999996</v>
      </c>
      <c r="G812" s="272"/>
      <c r="H812" s="272"/>
      <c r="I812" s="272"/>
      <c r="J812" s="272">
        <f t="shared" si="79"/>
        <v>0.42640959005900003</v>
      </c>
      <c r="K812" s="272">
        <f t="shared" si="79"/>
        <v>0.42575386610800003</v>
      </c>
      <c r="L812" s="272">
        <f t="shared" si="67"/>
        <v>0.42575386610800003</v>
      </c>
      <c r="M812" s="272"/>
      <c r="N812" s="272"/>
      <c r="O812" s="272"/>
      <c r="P812" s="272">
        <f t="shared" si="80"/>
        <v>0.45750354721399999</v>
      </c>
      <c r="Q812" s="272">
        <f t="shared" si="80"/>
        <v>0.45689000090599996</v>
      </c>
      <c r="R812" s="272">
        <f t="shared" si="68"/>
        <v>0.45689000090599996</v>
      </c>
      <c r="S812" s="272"/>
      <c r="T812" s="272">
        <f t="shared" si="81"/>
        <v>0.59371169581835703</v>
      </c>
      <c r="U812" s="272">
        <f t="shared" si="81"/>
        <v>0.59413241300666819</v>
      </c>
      <c r="V812" s="272">
        <f t="shared" si="81"/>
        <v>0.59358604653933766</v>
      </c>
      <c r="W812" s="272">
        <f t="shared" si="69"/>
        <v>0.59358604653933766</v>
      </c>
      <c r="X812" s="272"/>
      <c r="Y812" s="272"/>
      <c r="Z812" s="272"/>
      <c r="AA812" s="272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72">
        <f t="shared" si="78"/>
        <v>0.28938507040000006</v>
      </c>
      <c r="E813" s="272">
        <f t="shared" si="78"/>
        <v>0.28957136504000003</v>
      </c>
      <c r="F813" s="272">
        <f t="shared" si="66"/>
        <v>0.28938507040000006</v>
      </c>
      <c r="G813" s="272"/>
      <c r="H813" s="272"/>
      <c r="I813" s="272"/>
      <c r="J813" s="272">
        <f t="shared" si="79"/>
        <v>0.42609186495000007</v>
      </c>
      <c r="K813" s="272">
        <f t="shared" si="79"/>
        <v>0.42603087980999998</v>
      </c>
      <c r="L813" s="272">
        <f t="shared" si="67"/>
        <v>0.42603087980999998</v>
      </c>
      <c r="M813" s="272"/>
      <c r="N813" s="272"/>
      <c r="O813" s="272"/>
      <c r="P813" s="272">
        <f t="shared" si="80"/>
        <v>0.457329121452</v>
      </c>
      <c r="Q813" s="272">
        <f t="shared" si="80"/>
        <v>0.457049831648</v>
      </c>
      <c r="R813" s="272">
        <f t="shared" si="68"/>
        <v>0.457049831648</v>
      </c>
      <c r="S813" s="272"/>
      <c r="T813" s="272">
        <f t="shared" si="81"/>
        <v>0.5934446355220967</v>
      </c>
      <c r="U813" s="272">
        <f t="shared" si="81"/>
        <v>0.59407863448587228</v>
      </c>
      <c r="V813" s="272">
        <f t="shared" si="81"/>
        <v>0.59387461153983512</v>
      </c>
      <c r="W813" s="272">
        <f t="shared" si="69"/>
        <v>0.5934446355220967</v>
      </c>
      <c r="X813" s="272"/>
      <c r="Y813" s="272"/>
      <c r="Z813" s="272"/>
      <c r="AA813" s="272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72">
        <f t="shared" si="78"/>
        <v>0.28925217124000002</v>
      </c>
      <c r="E814" s="272">
        <f t="shared" si="78"/>
        <v>0.28969769503999998</v>
      </c>
      <c r="F814" s="272">
        <f t="shared" si="66"/>
        <v>0.28925217124000002</v>
      </c>
      <c r="G814" s="272"/>
      <c r="H814" s="272"/>
      <c r="I814" s="272"/>
      <c r="J814" s="272">
        <f t="shared" si="79"/>
        <v>0.42577413984100004</v>
      </c>
      <c r="K814" s="272">
        <f t="shared" si="79"/>
        <v>0.42630789351200005</v>
      </c>
      <c r="L814" s="272">
        <f t="shared" si="67"/>
        <v>0.42577413984100004</v>
      </c>
      <c r="M814" s="272"/>
      <c r="N814" s="272"/>
      <c r="O814" s="272"/>
      <c r="P814" s="272">
        <f t="shared" si="80"/>
        <v>0.45715469569</v>
      </c>
      <c r="Q814" s="272">
        <f t="shared" si="80"/>
        <v>0.45720966238999999</v>
      </c>
      <c r="R814" s="272">
        <f t="shared" si="68"/>
        <v>0.45715469569</v>
      </c>
      <c r="S814" s="272"/>
      <c r="T814" s="272">
        <f t="shared" si="81"/>
        <v>0.59317757522583614</v>
      </c>
      <c r="U814" s="272">
        <f t="shared" si="81"/>
        <v>0.59402485596507626</v>
      </c>
      <c r="V814" s="272">
        <f t="shared" si="81"/>
        <v>0.59416317654033257</v>
      </c>
      <c r="W814" s="272">
        <f t="shared" si="69"/>
        <v>0.59317757522583614</v>
      </c>
      <c r="X814" s="272"/>
      <c r="Y814" s="272"/>
      <c r="Z814" s="272"/>
      <c r="AA814" s="272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72">
        <f t="shared" si="78"/>
        <v>0.28911927208000004</v>
      </c>
      <c r="E815" s="272">
        <f t="shared" si="78"/>
        <v>0.28982402503999999</v>
      </c>
      <c r="F815" s="272">
        <f t="shared" si="66"/>
        <v>0.28911927208000004</v>
      </c>
      <c r="G815" s="272"/>
      <c r="H815" s="272"/>
      <c r="I815" s="272"/>
      <c r="J815" s="272">
        <f t="shared" si="79"/>
        <v>0.42545641473200008</v>
      </c>
      <c r="K815" s="272">
        <f t="shared" si="79"/>
        <v>0.426584907214</v>
      </c>
      <c r="L815" s="272">
        <f t="shared" si="67"/>
        <v>0.42545641473200008</v>
      </c>
      <c r="M815" s="272"/>
      <c r="N815" s="272"/>
      <c r="O815" s="272"/>
      <c r="P815" s="272">
        <f t="shared" si="80"/>
        <v>0.456980269928</v>
      </c>
      <c r="Q815" s="272">
        <f t="shared" si="80"/>
        <v>0.45736949313200004</v>
      </c>
      <c r="R815" s="272">
        <f t="shared" si="68"/>
        <v>0.456980269928</v>
      </c>
      <c r="S815" s="272"/>
      <c r="T815" s="272">
        <f t="shared" si="81"/>
        <v>0.5929105149295758</v>
      </c>
      <c r="U815" s="272">
        <f t="shared" si="81"/>
        <v>0.59397107744428035</v>
      </c>
      <c r="V815" s="272">
        <f t="shared" si="81"/>
        <v>0.59445174154082991</v>
      </c>
      <c r="W815" s="272">
        <f t="shared" si="69"/>
        <v>0.5929105149295758</v>
      </c>
      <c r="X815" s="272"/>
      <c r="Y815" s="272"/>
      <c r="Z815" s="272"/>
      <c r="AA815" s="272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72">
        <f t="shared" si="78"/>
        <v>0.28898637292000001</v>
      </c>
      <c r="E816" s="272">
        <f t="shared" si="78"/>
        <v>0.28995035504</v>
      </c>
      <c r="F816" s="272">
        <f t="shared" si="66"/>
        <v>0.28898637292000001</v>
      </c>
      <c r="G816" s="272"/>
      <c r="H816" s="272"/>
      <c r="I816" s="272"/>
      <c r="J816" s="272">
        <f t="shared" si="79"/>
        <v>0.42513868962300005</v>
      </c>
      <c r="K816" s="272">
        <f t="shared" si="79"/>
        <v>0.426861920916</v>
      </c>
      <c r="L816" s="272">
        <f t="shared" si="67"/>
        <v>0.42513868962300005</v>
      </c>
      <c r="M816" s="272"/>
      <c r="N816" s="272"/>
      <c r="O816" s="272"/>
      <c r="P816" s="272">
        <f t="shared" si="80"/>
        <v>0.45680584416600001</v>
      </c>
      <c r="Q816" s="272">
        <f t="shared" si="80"/>
        <v>0.45752932387400003</v>
      </c>
      <c r="R816" s="272">
        <f t="shared" si="68"/>
        <v>0.45680584416600001</v>
      </c>
      <c r="S816" s="272"/>
      <c r="T816" s="272">
        <f t="shared" si="81"/>
        <v>0.59264345463331536</v>
      </c>
      <c r="U816" s="272">
        <f t="shared" si="81"/>
        <v>0.59391729892348444</v>
      </c>
      <c r="V816" s="272">
        <f t="shared" si="81"/>
        <v>0.59474030654132737</v>
      </c>
      <c r="W816" s="272">
        <f t="shared" si="69"/>
        <v>0.59264345463331536</v>
      </c>
      <c r="X816" s="272"/>
      <c r="Y816" s="272"/>
      <c r="Z816" s="272"/>
      <c r="AA816" s="272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72">
        <f t="shared" si="78"/>
        <v>0.28885347376000003</v>
      </c>
      <c r="E817" s="272">
        <f t="shared" si="78"/>
        <v>0.29007668504</v>
      </c>
      <c r="F817" s="272">
        <f t="shared" si="66"/>
        <v>0.28885347376000003</v>
      </c>
      <c r="G817" s="272"/>
      <c r="H817" s="272"/>
      <c r="I817" s="272"/>
      <c r="J817" s="272">
        <f t="shared" si="79"/>
        <v>0.42482096451400003</v>
      </c>
      <c r="K817" s="272">
        <f t="shared" si="79"/>
        <v>0.42713893461800001</v>
      </c>
      <c r="L817" s="272">
        <f t="shared" si="67"/>
        <v>0.42482096451400003</v>
      </c>
      <c r="M817" s="272"/>
      <c r="N817" s="272"/>
      <c r="O817" s="272"/>
      <c r="P817" s="272">
        <f t="shared" si="80"/>
        <v>0.45663141840400001</v>
      </c>
      <c r="Q817" s="272">
        <f t="shared" si="80"/>
        <v>0.45768915461600002</v>
      </c>
      <c r="R817" s="272">
        <f t="shared" si="68"/>
        <v>0.45663141840400001</v>
      </c>
      <c r="S817" s="272"/>
      <c r="T817" s="272">
        <f t="shared" si="81"/>
        <v>0.59237639433705502</v>
      </c>
      <c r="U817" s="272">
        <f t="shared" si="81"/>
        <v>0.59386352040268842</v>
      </c>
      <c r="V817" s="272">
        <f t="shared" si="81"/>
        <v>0.59502887154182482</v>
      </c>
      <c r="W817" s="272">
        <f t="shared" si="69"/>
        <v>0.59237639433705502</v>
      </c>
      <c r="X817" s="272"/>
      <c r="Y817" s="272"/>
      <c r="Z817" s="272"/>
      <c r="AA817" s="272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72">
        <f t="shared" si="78"/>
        <v>0.2887205746</v>
      </c>
      <c r="E818" s="272">
        <f t="shared" si="78"/>
        <v>0.29020301504000001</v>
      </c>
      <c r="F818" s="272">
        <f t="shared" si="66"/>
        <v>0.2887205746</v>
      </c>
      <c r="G818" s="272"/>
      <c r="H818" s="272"/>
      <c r="I818" s="272"/>
      <c r="J818" s="272">
        <f t="shared" si="79"/>
        <v>0.42450323940500001</v>
      </c>
      <c r="K818" s="272">
        <f t="shared" si="79"/>
        <v>0.42741594832000002</v>
      </c>
      <c r="L818" s="272">
        <f t="shared" si="67"/>
        <v>0.42450323940500001</v>
      </c>
      <c r="M818" s="272"/>
      <c r="N818" s="272"/>
      <c r="O818" s="272"/>
      <c r="P818" s="272">
        <f t="shared" si="80"/>
        <v>0.45645699264200001</v>
      </c>
      <c r="Q818" s="272">
        <f t="shared" si="80"/>
        <v>0.457848985358</v>
      </c>
      <c r="R818" s="272">
        <f t="shared" si="68"/>
        <v>0.45645699264200001</v>
      </c>
      <c r="S818" s="272"/>
      <c r="T818" s="272">
        <f t="shared" si="81"/>
        <v>0.59210933404079458</v>
      </c>
      <c r="U818" s="272">
        <f t="shared" si="81"/>
        <v>0.59380974188189251</v>
      </c>
      <c r="V818" s="272">
        <f t="shared" si="81"/>
        <v>0.59531743654232228</v>
      </c>
      <c r="W818" s="272">
        <f t="shared" si="69"/>
        <v>0.59210933404079458</v>
      </c>
      <c r="X818" s="272"/>
      <c r="Y818" s="272"/>
      <c r="Z818" s="272"/>
      <c r="AA818" s="272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72">
        <f t="shared" si="78"/>
        <v>0.28858767544000002</v>
      </c>
      <c r="E819" s="272">
        <f t="shared" si="78"/>
        <v>0.29032934504000002</v>
      </c>
      <c r="F819" s="272">
        <f t="shared" si="66"/>
        <v>0.28858767544000002</v>
      </c>
      <c r="G819" s="272"/>
      <c r="H819" s="272"/>
      <c r="I819" s="272"/>
      <c r="J819" s="272">
        <f t="shared" si="79"/>
        <v>0.4241855142960001</v>
      </c>
      <c r="K819" s="272">
        <f t="shared" si="79"/>
        <v>0.42769296202200002</v>
      </c>
      <c r="L819" s="272">
        <f t="shared" si="67"/>
        <v>0.4241855142960001</v>
      </c>
      <c r="M819" s="272"/>
      <c r="N819" s="272"/>
      <c r="O819" s="272"/>
      <c r="P819" s="272">
        <f t="shared" si="80"/>
        <v>0.45628256688000002</v>
      </c>
      <c r="Q819" s="272">
        <f t="shared" si="80"/>
        <v>0.45800881609999999</v>
      </c>
      <c r="R819" s="272">
        <f t="shared" si="68"/>
        <v>0.45628256688000002</v>
      </c>
      <c r="S819" s="272"/>
      <c r="T819" s="272">
        <f t="shared" si="81"/>
        <v>0.59184227374453413</v>
      </c>
      <c r="U819" s="272">
        <f t="shared" si="81"/>
        <v>0.59375596336109659</v>
      </c>
      <c r="V819" s="272">
        <f t="shared" si="81"/>
        <v>0.59560600154281973</v>
      </c>
      <c r="W819" s="272">
        <f t="shared" si="69"/>
        <v>0.59184227374453413</v>
      </c>
      <c r="X819" s="272"/>
      <c r="Y819" s="272"/>
      <c r="Z819" s="272"/>
      <c r="AA819" s="272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72">
        <f t="shared" si="78"/>
        <v>0.28845477628000005</v>
      </c>
      <c r="E820" s="272">
        <f t="shared" si="78"/>
        <v>0.29045567504000003</v>
      </c>
      <c r="F820" s="272">
        <f t="shared" si="66"/>
        <v>0.28845477628000005</v>
      </c>
      <c r="G820" s="272"/>
      <c r="H820" s="272"/>
      <c r="I820" s="272"/>
      <c r="J820" s="272">
        <f t="shared" si="79"/>
        <v>0.42386778918700008</v>
      </c>
      <c r="K820" s="272">
        <f t="shared" si="79"/>
        <v>0.42796997572400003</v>
      </c>
      <c r="L820" s="272">
        <f t="shared" si="67"/>
        <v>0.42386778918700008</v>
      </c>
      <c r="M820" s="272"/>
      <c r="N820" s="272"/>
      <c r="O820" s="272"/>
      <c r="P820" s="272">
        <f t="shared" si="80"/>
        <v>0.45610814111800002</v>
      </c>
      <c r="Q820" s="272">
        <f t="shared" si="80"/>
        <v>0.45816864684200004</v>
      </c>
      <c r="R820" s="272">
        <f t="shared" si="68"/>
        <v>0.45610814111800002</v>
      </c>
      <c r="S820" s="272"/>
      <c r="T820" s="272">
        <f t="shared" si="81"/>
        <v>0.59157521344827368</v>
      </c>
      <c r="U820" s="272">
        <f t="shared" si="81"/>
        <v>0.59370218484030057</v>
      </c>
      <c r="V820" s="272">
        <f t="shared" si="81"/>
        <v>0.59589456654331718</v>
      </c>
      <c r="W820" s="272">
        <f t="shared" si="69"/>
        <v>0.59157521344827368</v>
      </c>
      <c r="X820" s="272"/>
      <c r="Y820" s="272"/>
      <c r="Z820" s="272"/>
      <c r="AA820" s="272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72">
        <f t="shared" si="78"/>
        <v>0.28832187712000007</v>
      </c>
      <c r="E821" s="272">
        <f t="shared" si="78"/>
        <v>0.29058200504000004</v>
      </c>
      <c r="F821" s="272">
        <f t="shared" si="66"/>
        <v>0.28832187712000007</v>
      </c>
      <c r="G821" s="272"/>
      <c r="H821" s="272"/>
      <c r="I821" s="272"/>
      <c r="J821" s="272">
        <f t="shared" si="79"/>
        <v>0.42355006407800005</v>
      </c>
      <c r="K821" s="272">
        <f t="shared" si="79"/>
        <v>0.42824698942600004</v>
      </c>
      <c r="L821" s="272">
        <f t="shared" si="67"/>
        <v>0.42355006407800005</v>
      </c>
      <c r="M821" s="272"/>
      <c r="N821" s="272"/>
      <c r="O821" s="272"/>
      <c r="P821" s="272">
        <f t="shared" si="80"/>
        <v>0.45593371535600002</v>
      </c>
      <c r="Q821" s="272">
        <f t="shared" si="80"/>
        <v>0.45832847758400003</v>
      </c>
      <c r="R821" s="272">
        <f t="shared" si="68"/>
        <v>0.45593371535600002</v>
      </c>
      <c r="S821" s="272"/>
      <c r="T821" s="272">
        <f t="shared" si="81"/>
        <v>0.59130815315201324</v>
      </c>
      <c r="U821" s="272">
        <f t="shared" si="81"/>
        <v>0.59364840631950466</v>
      </c>
      <c r="V821" s="272">
        <f t="shared" si="81"/>
        <v>0.59618313154381464</v>
      </c>
      <c r="W821" s="272">
        <f t="shared" si="69"/>
        <v>0.59130815315201324</v>
      </c>
      <c r="X821" s="272"/>
      <c r="Y821" s="272"/>
      <c r="Z821" s="272"/>
      <c r="AA821" s="272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72">
        <f t="shared" si="78"/>
        <v>0.28818897795999998</v>
      </c>
      <c r="E822" s="272">
        <f t="shared" si="78"/>
        <v>0.29070833503999999</v>
      </c>
      <c r="F822" s="272">
        <f t="shared" si="66"/>
        <v>0.28818897795999998</v>
      </c>
      <c r="G822" s="272"/>
      <c r="H822" s="272"/>
      <c r="I822" s="272"/>
      <c r="J822" s="272">
        <f t="shared" si="79"/>
        <v>0.42323233896900003</v>
      </c>
      <c r="K822" s="272">
        <f t="shared" si="79"/>
        <v>0.42852400312799999</v>
      </c>
      <c r="L822" s="272">
        <f t="shared" si="67"/>
        <v>0.42323233896900003</v>
      </c>
      <c r="M822" s="272"/>
      <c r="N822" s="272"/>
      <c r="O822" s="272"/>
      <c r="P822" s="272">
        <f t="shared" si="80"/>
        <v>0.45575928959400003</v>
      </c>
      <c r="Q822" s="272">
        <f t="shared" si="80"/>
        <v>0.45848830832599996</v>
      </c>
      <c r="R822" s="272">
        <f t="shared" si="68"/>
        <v>0.45575928959400003</v>
      </c>
      <c r="S822" s="272"/>
      <c r="T822" s="272">
        <f t="shared" si="81"/>
        <v>0.59104109285575279</v>
      </c>
      <c r="U822" s="272">
        <f t="shared" si="81"/>
        <v>0.59359462779870853</v>
      </c>
      <c r="V822" s="272">
        <f t="shared" si="81"/>
        <v>0.59647169654431198</v>
      </c>
      <c r="W822" s="272">
        <f t="shared" si="69"/>
        <v>0.59104109285575279</v>
      </c>
      <c r="X822" s="272"/>
      <c r="Y822" s="272"/>
      <c r="Z822" s="272"/>
      <c r="AA822" s="272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72">
        <f t="shared" si="78"/>
        <v>0.2880560788</v>
      </c>
      <c r="E823" s="272">
        <f t="shared" si="78"/>
        <v>0.29083466504</v>
      </c>
      <c r="F823" s="272">
        <f t="shared" si="66"/>
        <v>0.2880560788</v>
      </c>
      <c r="G823" s="272"/>
      <c r="H823" s="272"/>
      <c r="I823" s="272"/>
      <c r="J823" s="272">
        <f t="shared" si="79"/>
        <v>0.42291461386000001</v>
      </c>
      <c r="K823" s="272">
        <f t="shared" si="79"/>
        <v>0.42880101682999999</v>
      </c>
      <c r="L823" s="272">
        <f t="shared" si="67"/>
        <v>0.42291461386000001</v>
      </c>
      <c r="M823" s="272"/>
      <c r="N823" s="272"/>
      <c r="O823" s="272"/>
      <c r="P823" s="272">
        <f t="shared" si="80"/>
        <v>0.45558486383199998</v>
      </c>
      <c r="Q823" s="272">
        <f t="shared" si="80"/>
        <v>0.45864813906799995</v>
      </c>
      <c r="R823" s="272">
        <f t="shared" si="68"/>
        <v>0.45558486383199998</v>
      </c>
      <c r="S823" s="272"/>
      <c r="T823" s="272">
        <f t="shared" si="81"/>
        <v>0.59077403255949235</v>
      </c>
      <c r="U823" s="272">
        <f t="shared" si="81"/>
        <v>0.59354084927791262</v>
      </c>
      <c r="V823" s="272">
        <f t="shared" si="81"/>
        <v>0.59676026154480943</v>
      </c>
      <c r="W823" s="272">
        <f t="shared" si="69"/>
        <v>0.59077403255949235</v>
      </c>
      <c r="X823" s="272"/>
      <c r="Y823" s="272"/>
      <c r="Z823" s="272"/>
      <c r="AA823" s="272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72">
        <f t="shared" si="78"/>
        <v>0.28792317964000003</v>
      </c>
      <c r="E824" s="272">
        <f t="shared" si="78"/>
        <v>0.29096099504</v>
      </c>
      <c r="F824" s="272">
        <f t="shared" si="66"/>
        <v>0.28792317964000003</v>
      </c>
      <c r="G824" s="272"/>
      <c r="H824" s="272"/>
      <c r="I824" s="272"/>
      <c r="J824" s="272">
        <f t="shared" si="79"/>
        <v>0.42259688875100004</v>
      </c>
      <c r="K824" s="272">
        <f t="shared" si="79"/>
        <v>0.429078030532</v>
      </c>
      <c r="L824" s="272">
        <f t="shared" si="67"/>
        <v>0.42259688875100004</v>
      </c>
      <c r="M824" s="272"/>
      <c r="N824" s="272"/>
      <c r="O824" s="272"/>
      <c r="P824" s="272">
        <f t="shared" si="80"/>
        <v>0.45541043806999998</v>
      </c>
      <c r="Q824" s="272">
        <f t="shared" si="80"/>
        <v>0.45880796980999999</v>
      </c>
      <c r="R824" s="272">
        <f t="shared" si="68"/>
        <v>0.45541043806999998</v>
      </c>
      <c r="S824" s="272"/>
      <c r="T824" s="272">
        <f t="shared" si="81"/>
        <v>0.59050697226323201</v>
      </c>
      <c r="U824" s="272">
        <f t="shared" si="81"/>
        <v>0.59348707075711671</v>
      </c>
      <c r="V824" s="272">
        <f t="shared" si="81"/>
        <v>0.59704882654530689</v>
      </c>
      <c r="W824" s="272">
        <f t="shared" si="69"/>
        <v>0.59050697226323201</v>
      </c>
      <c r="X824" s="272"/>
      <c r="Y824" s="272"/>
      <c r="Z824" s="272"/>
      <c r="AA824" s="272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72">
        <f t="shared" si="78"/>
        <v>0.28779028047999999</v>
      </c>
      <c r="E825" s="272">
        <f t="shared" si="78"/>
        <v>0.29108732504000001</v>
      </c>
      <c r="F825" s="272">
        <f t="shared" si="66"/>
        <v>0.28779028047999999</v>
      </c>
      <c r="G825" s="272"/>
      <c r="H825" s="272"/>
      <c r="I825" s="272"/>
      <c r="J825" s="272">
        <f t="shared" si="79"/>
        <v>0.42227916364200008</v>
      </c>
      <c r="K825" s="272">
        <f t="shared" si="79"/>
        <v>0.42935504423400001</v>
      </c>
      <c r="L825" s="272">
        <f t="shared" si="67"/>
        <v>0.42227916364200008</v>
      </c>
      <c r="M825" s="272"/>
      <c r="N825" s="272"/>
      <c r="O825" s="272"/>
      <c r="P825" s="272">
        <f t="shared" si="80"/>
        <v>0.45523601230799998</v>
      </c>
      <c r="Q825" s="272">
        <f t="shared" si="80"/>
        <v>0.45896780055199998</v>
      </c>
      <c r="R825" s="272">
        <f t="shared" si="68"/>
        <v>0.45523601230799998</v>
      </c>
      <c r="S825" s="272"/>
      <c r="T825" s="272">
        <f t="shared" si="81"/>
        <v>0.59023991196697156</v>
      </c>
      <c r="U825" s="272">
        <f t="shared" si="81"/>
        <v>0.5934332922363208</v>
      </c>
      <c r="V825" s="272">
        <f t="shared" si="81"/>
        <v>0.59733739154580434</v>
      </c>
      <c r="W825" s="272">
        <f t="shared" si="69"/>
        <v>0.59023991196697156</v>
      </c>
      <c r="X825" s="272"/>
      <c r="Y825" s="272"/>
      <c r="Z825" s="272"/>
      <c r="AA825" s="272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72">
        <f t="shared" si="78"/>
        <v>0.28765738132000002</v>
      </c>
      <c r="E826" s="272">
        <f t="shared" si="78"/>
        <v>0.29121365503999996</v>
      </c>
      <c r="F826" s="272">
        <f t="shared" si="66"/>
        <v>0.28765738132000002</v>
      </c>
      <c r="G826" s="272"/>
      <c r="H826" s="272"/>
      <c r="I826" s="272"/>
      <c r="J826" s="272">
        <f t="shared" si="79"/>
        <v>0.42196143853300005</v>
      </c>
      <c r="K826" s="272">
        <f t="shared" si="79"/>
        <v>0.42963205793600001</v>
      </c>
      <c r="L826" s="272">
        <f t="shared" si="67"/>
        <v>0.42196143853300005</v>
      </c>
      <c r="M826" s="272"/>
      <c r="N826" s="272"/>
      <c r="O826" s="272"/>
      <c r="P826" s="272">
        <f t="shared" si="80"/>
        <v>0.45506158654600004</v>
      </c>
      <c r="Q826" s="272">
        <f t="shared" si="80"/>
        <v>0.45912763129399997</v>
      </c>
      <c r="R826" s="272">
        <f t="shared" si="68"/>
        <v>0.45506158654600004</v>
      </c>
      <c r="S826" s="272"/>
      <c r="T826" s="272">
        <f t="shared" si="81"/>
        <v>0.58997285167071123</v>
      </c>
      <c r="U826" s="272">
        <f t="shared" si="81"/>
        <v>0.59337951371552478</v>
      </c>
      <c r="V826" s="272">
        <f t="shared" si="81"/>
        <v>0.5976259565463018</v>
      </c>
      <c r="W826" s="272">
        <f t="shared" si="69"/>
        <v>0.58997285167071123</v>
      </c>
      <c r="X826" s="272"/>
      <c r="Y826" s="272"/>
      <c r="Z826" s="272"/>
      <c r="AA826" s="272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72">
        <f t="shared" si="78"/>
        <v>0.28752448216000004</v>
      </c>
      <c r="E827" s="272">
        <f t="shared" si="78"/>
        <v>0.29133998504000003</v>
      </c>
      <c r="F827" s="272">
        <f t="shared" si="66"/>
        <v>0.28752448216000004</v>
      </c>
      <c r="G827" s="272"/>
      <c r="H827" s="272"/>
      <c r="I827" s="272"/>
      <c r="J827" s="272">
        <f t="shared" si="79"/>
        <v>0.42164371342400003</v>
      </c>
      <c r="K827" s="272">
        <f t="shared" si="79"/>
        <v>0.42990907163800002</v>
      </c>
      <c r="L827" s="272">
        <f t="shared" si="67"/>
        <v>0.42164371342400003</v>
      </c>
      <c r="M827" s="272"/>
      <c r="N827" s="272"/>
      <c r="O827" s="272"/>
      <c r="P827" s="272">
        <f t="shared" si="80"/>
        <v>0.45488716078399999</v>
      </c>
      <c r="Q827" s="272">
        <f t="shared" si="80"/>
        <v>0.45928746203599996</v>
      </c>
      <c r="R827" s="272">
        <f t="shared" si="68"/>
        <v>0.45488716078399999</v>
      </c>
      <c r="S827" s="272"/>
      <c r="T827" s="272">
        <f t="shared" si="81"/>
        <v>0.58970579137445078</v>
      </c>
      <c r="U827" s="272">
        <f t="shared" si="81"/>
        <v>0.59332573519472886</v>
      </c>
      <c r="V827" s="272">
        <f t="shared" si="81"/>
        <v>0.59791452154679914</v>
      </c>
      <c r="W827" s="272">
        <f t="shared" si="69"/>
        <v>0.58970579137445078</v>
      </c>
      <c r="X827" s="272"/>
      <c r="Y827" s="272"/>
      <c r="Z827" s="272"/>
      <c r="AA827" s="272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72">
        <f t="shared" si="78"/>
        <v>0.28739158300000001</v>
      </c>
      <c r="E828" s="272">
        <f t="shared" si="78"/>
        <v>0.29146631503999998</v>
      </c>
      <c r="F828" s="272">
        <f t="shared" si="66"/>
        <v>0.28739158300000001</v>
      </c>
      <c r="G828" s="272"/>
      <c r="H828" s="272"/>
      <c r="I828" s="272"/>
      <c r="J828" s="272">
        <f t="shared" si="79"/>
        <v>0.42132598831500012</v>
      </c>
      <c r="K828" s="272">
        <f t="shared" si="79"/>
        <v>0.43018608534000002</v>
      </c>
      <c r="L828" s="272">
        <f t="shared" si="67"/>
        <v>0.42132598831500012</v>
      </c>
      <c r="M828" s="272"/>
      <c r="N828" s="272"/>
      <c r="O828" s="272"/>
      <c r="P828" s="272">
        <f t="shared" si="80"/>
        <v>0.45471273502199999</v>
      </c>
      <c r="Q828" s="272">
        <f t="shared" si="80"/>
        <v>0.459447292778</v>
      </c>
      <c r="R828" s="272">
        <f t="shared" si="68"/>
        <v>0.45471273502199999</v>
      </c>
      <c r="S828" s="272"/>
      <c r="T828" s="272">
        <f t="shared" si="81"/>
        <v>0.58943873107819034</v>
      </c>
      <c r="U828" s="272">
        <f t="shared" si="81"/>
        <v>0.59327195667393284</v>
      </c>
      <c r="V828" s="272">
        <f t="shared" si="81"/>
        <v>0.5982030865472967</v>
      </c>
      <c r="W828" s="272">
        <f t="shared" si="69"/>
        <v>0.58943873107819034</v>
      </c>
      <c r="X828" s="272"/>
      <c r="Y828" s="272"/>
      <c r="Z828" s="272"/>
      <c r="AA828" s="272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72">
        <f t="shared" si="78"/>
        <v>0.28725868384000003</v>
      </c>
      <c r="E829" s="272">
        <f t="shared" si="78"/>
        <v>0.29159264503999999</v>
      </c>
      <c r="F829" s="272">
        <f t="shared" si="66"/>
        <v>0.28725868384000003</v>
      </c>
      <c r="G829" s="272"/>
      <c r="H829" s="272"/>
      <c r="I829" s="272"/>
      <c r="J829" s="272">
        <f t="shared" si="79"/>
        <v>0.42100826320600004</v>
      </c>
      <c r="K829" s="272">
        <f t="shared" si="79"/>
        <v>0.43046309904200003</v>
      </c>
      <c r="L829" s="272">
        <f t="shared" si="67"/>
        <v>0.42100826320600004</v>
      </c>
      <c r="M829" s="272"/>
      <c r="N829" s="272"/>
      <c r="O829" s="272"/>
      <c r="P829" s="272">
        <f t="shared" si="80"/>
        <v>0.45453830926000005</v>
      </c>
      <c r="Q829" s="272">
        <f t="shared" si="80"/>
        <v>0.45960712351999999</v>
      </c>
      <c r="R829" s="272">
        <f t="shared" si="68"/>
        <v>0.45453830926000005</v>
      </c>
      <c r="S829" s="272"/>
      <c r="T829" s="272">
        <f t="shared" si="81"/>
        <v>0.58917167078192989</v>
      </c>
      <c r="U829" s="272">
        <f t="shared" si="81"/>
        <v>0.59321817815313682</v>
      </c>
      <c r="V829" s="272">
        <f t="shared" si="81"/>
        <v>0.59849165154779405</v>
      </c>
      <c r="W829" s="272">
        <f t="shared" si="69"/>
        <v>0.58917167078192989</v>
      </c>
      <c r="X829" s="272"/>
      <c r="Y829" s="272"/>
      <c r="Z829" s="272"/>
      <c r="AA829" s="272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72">
        <f t="shared" si="78"/>
        <v>0.28712578468000005</v>
      </c>
      <c r="E830" s="272">
        <f t="shared" si="78"/>
        <v>0.29171897503999999</v>
      </c>
      <c r="F830" s="272">
        <f t="shared" si="66"/>
        <v>0.28712578468000005</v>
      </c>
      <c r="G830" s="272"/>
      <c r="H830" s="272"/>
      <c r="I830" s="272"/>
      <c r="J830" s="272">
        <f t="shared" si="79"/>
        <v>0.42069053809700008</v>
      </c>
      <c r="K830" s="272">
        <f t="shared" si="79"/>
        <v>0.43074011274400004</v>
      </c>
      <c r="L830" s="272">
        <f t="shared" si="67"/>
        <v>0.42069053809700008</v>
      </c>
      <c r="M830" s="272"/>
      <c r="N830" s="272"/>
      <c r="O830" s="272"/>
      <c r="P830" s="272">
        <f t="shared" si="80"/>
        <v>0.45436388349800005</v>
      </c>
      <c r="Q830" s="272">
        <f t="shared" si="80"/>
        <v>0.45976695426199998</v>
      </c>
      <c r="R830" s="272">
        <f t="shared" si="68"/>
        <v>0.45436388349800005</v>
      </c>
      <c r="S830" s="272"/>
      <c r="T830" s="272">
        <f t="shared" si="81"/>
        <v>0.58890461048566956</v>
      </c>
      <c r="U830" s="272">
        <f t="shared" si="81"/>
        <v>0.59316439963234091</v>
      </c>
      <c r="V830" s="272">
        <f t="shared" si="81"/>
        <v>0.5987802165482915</v>
      </c>
      <c r="W830" s="272">
        <f t="shared" si="69"/>
        <v>0.58890461048566956</v>
      </c>
      <c r="X830" s="272"/>
      <c r="Y830" s="272"/>
      <c r="Z830" s="272"/>
      <c r="AA830" s="272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72">
        <f t="shared" si="78"/>
        <v>0.28699288552000002</v>
      </c>
      <c r="E831" s="272">
        <f t="shared" si="78"/>
        <v>0.29184530504</v>
      </c>
      <c r="F831" s="272">
        <f t="shared" si="66"/>
        <v>0.28699288552000002</v>
      </c>
      <c r="G831" s="272"/>
      <c r="H831" s="272"/>
      <c r="I831" s="272"/>
      <c r="J831" s="272">
        <f t="shared" si="79"/>
        <v>0.42037281298800006</v>
      </c>
      <c r="K831" s="272">
        <f t="shared" si="79"/>
        <v>0.43101712644600004</v>
      </c>
      <c r="L831" s="272">
        <f t="shared" si="67"/>
        <v>0.42037281298800006</v>
      </c>
      <c r="M831" s="272"/>
      <c r="N831" s="272"/>
      <c r="O831" s="272"/>
      <c r="P831" s="272">
        <f t="shared" si="80"/>
        <v>0.454189457736</v>
      </c>
      <c r="Q831" s="272">
        <f t="shared" si="80"/>
        <v>0.45992678500399997</v>
      </c>
      <c r="R831" s="272">
        <f t="shared" si="68"/>
        <v>0.454189457736</v>
      </c>
      <c r="S831" s="272"/>
      <c r="T831" s="272">
        <f t="shared" si="81"/>
        <v>0.58863755018940911</v>
      </c>
      <c r="U831" s="272">
        <f t="shared" si="81"/>
        <v>0.59311062111154489</v>
      </c>
      <c r="V831" s="272">
        <f t="shared" si="81"/>
        <v>0.59906878154878895</v>
      </c>
      <c r="W831" s="272">
        <f t="shared" si="69"/>
        <v>0.58863755018940911</v>
      </c>
      <c r="X831" s="272"/>
      <c r="Y831" s="272"/>
      <c r="Z831" s="272"/>
      <c r="AA831" s="272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72">
        <f t="shared" si="78"/>
        <v>0.28685998636000004</v>
      </c>
      <c r="E832" s="272">
        <f t="shared" si="78"/>
        <v>0.29197163504000001</v>
      </c>
      <c r="F832" s="272">
        <f t="shared" si="66"/>
        <v>0.28685998636000004</v>
      </c>
      <c r="G832" s="272"/>
      <c r="H832" s="272"/>
      <c r="I832" s="272"/>
      <c r="J832" s="272">
        <f t="shared" si="79"/>
        <v>0.42005508787900009</v>
      </c>
      <c r="K832" s="272">
        <f t="shared" si="79"/>
        <v>0.43129414014800005</v>
      </c>
      <c r="L832" s="272">
        <f t="shared" si="67"/>
        <v>0.42005508787900009</v>
      </c>
      <c r="M832" s="272"/>
      <c r="N832" s="272"/>
      <c r="O832" s="272"/>
      <c r="P832" s="272">
        <f t="shared" si="80"/>
        <v>0.45401503197400001</v>
      </c>
      <c r="Q832" s="272">
        <f t="shared" si="80"/>
        <v>0.46008661574599996</v>
      </c>
      <c r="R832" s="272">
        <f t="shared" si="68"/>
        <v>0.45401503197400001</v>
      </c>
      <c r="S832" s="272"/>
      <c r="T832" s="272">
        <f t="shared" si="81"/>
        <v>0.58837048989314866</v>
      </c>
      <c r="U832" s="272">
        <f t="shared" si="81"/>
        <v>0.59305684259074898</v>
      </c>
      <c r="V832" s="272">
        <f t="shared" si="81"/>
        <v>0.59935734654928641</v>
      </c>
      <c r="W832" s="272">
        <f t="shared" si="69"/>
        <v>0.58837048989314866</v>
      </c>
      <c r="X832" s="272"/>
      <c r="Y832" s="272"/>
      <c r="Z832" s="272"/>
      <c r="AA832" s="272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72">
        <f t="shared" si="78"/>
        <v>0.28672708720000001</v>
      </c>
      <c r="E833" s="272">
        <f t="shared" si="78"/>
        <v>0.29209796504000002</v>
      </c>
      <c r="F833" s="272">
        <f t="shared" si="66"/>
        <v>0.28672708720000001</v>
      </c>
      <c r="G833" s="272"/>
      <c r="H833" s="272"/>
      <c r="I833" s="272"/>
      <c r="J833" s="272">
        <f t="shared" si="79"/>
        <v>0.41973736277000007</v>
      </c>
      <c r="K833" s="272">
        <f t="shared" si="79"/>
        <v>0.43157115385000011</v>
      </c>
      <c r="L833" s="272">
        <f t="shared" si="67"/>
        <v>0.41973736277000007</v>
      </c>
      <c r="M833" s="272"/>
      <c r="N833" s="272"/>
      <c r="O833" s="272"/>
      <c r="P833" s="272">
        <f t="shared" si="80"/>
        <v>0.45384060621200006</v>
      </c>
      <c r="Q833" s="272">
        <f t="shared" si="80"/>
        <v>0.46024644648800006</v>
      </c>
      <c r="R833" s="272">
        <f t="shared" si="68"/>
        <v>0.45384060621200006</v>
      </c>
      <c r="S833" s="272"/>
      <c r="T833" s="272">
        <f t="shared" si="81"/>
        <v>0.58810342959688833</v>
      </c>
      <c r="U833" s="272">
        <f t="shared" si="81"/>
        <v>0.59300306406995307</v>
      </c>
      <c r="V833" s="272">
        <f t="shared" si="81"/>
        <v>0.59964591154978386</v>
      </c>
      <c r="W833" s="272">
        <f t="shared" si="69"/>
        <v>0.58810342959688833</v>
      </c>
      <c r="X833" s="272"/>
      <c r="Y833" s="272"/>
      <c r="Z833" s="272"/>
      <c r="AA833" s="272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72">
        <f t="shared" si="78"/>
        <v>0.28659418804000003</v>
      </c>
      <c r="E834" s="272">
        <f t="shared" si="78"/>
        <v>0.29222429503999997</v>
      </c>
      <c r="F834" s="272">
        <f t="shared" si="66"/>
        <v>0.28659418804000003</v>
      </c>
      <c r="G834" s="272"/>
      <c r="H834" s="272"/>
      <c r="I834" s="272"/>
      <c r="J834" s="272">
        <f t="shared" si="79"/>
        <v>0.4194196376610001</v>
      </c>
      <c r="K834" s="272">
        <f t="shared" si="79"/>
        <v>0.43184816755200006</v>
      </c>
      <c r="L834" s="272">
        <f t="shared" si="67"/>
        <v>0.4194196376610001</v>
      </c>
      <c r="M834" s="272"/>
      <c r="N834" s="272"/>
      <c r="O834" s="272"/>
      <c r="P834" s="272">
        <f t="shared" si="80"/>
        <v>0.45366618045000001</v>
      </c>
      <c r="Q834" s="272">
        <f t="shared" si="80"/>
        <v>0.46040627723000005</v>
      </c>
      <c r="R834" s="272">
        <f t="shared" si="68"/>
        <v>0.45366618045000001</v>
      </c>
      <c r="S834" s="272"/>
      <c r="T834" s="272">
        <f t="shared" si="81"/>
        <v>0.58783636930062788</v>
      </c>
      <c r="U834" s="272">
        <f t="shared" si="81"/>
        <v>0.59294928554915716</v>
      </c>
      <c r="V834" s="272">
        <f t="shared" si="81"/>
        <v>0.59993447655028131</v>
      </c>
      <c r="W834" s="272">
        <f t="shared" si="69"/>
        <v>0.58783636930062788</v>
      </c>
      <c r="X834" s="272"/>
      <c r="Y834" s="272"/>
      <c r="Z834" s="272"/>
      <c r="AA834" s="272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72">
        <f t="shared" si="78"/>
        <v>0.28646128888</v>
      </c>
      <c r="E835" s="272">
        <f t="shared" si="78"/>
        <v>0.29235062503999998</v>
      </c>
      <c r="F835" s="272">
        <f t="shared" si="66"/>
        <v>0.28646128888</v>
      </c>
      <c r="G835" s="272"/>
      <c r="H835" s="272"/>
      <c r="I835" s="272"/>
      <c r="J835" s="272">
        <f t="shared" si="79"/>
        <v>0.41910191255200008</v>
      </c>
      <c r="K835" s="272">
        <f t="shared" si="79"/>
        <v>0.43212518125400001</v>
      </c>
      <c r="L835" s="272">
        <f t="shared" si="67"/>
        <v>0.41910191255200008</v>
      </c>
      <c r="M835" s="272"/>
      <c r="N835" s="272"/>
      <c r="O835" s="272"/>
      <c r="P835" s="272">
        <f t="shared" si="80"/>
        <v>0.45349175468799996</v>
      </c>
      <c r="Q835" s="272">
        <f t="shared" si="80"/>
        <v>0.46056610797199993</v>
      </c>
      <c r="R835" s="272">
        <f t="shared" si="68"/>
        <v>0.45349175468799996</v>
      </c>
      <c r="S835" s="272"/>
      <c r="T835" s="272">
        <f t="shared" si="81"/>
        <v>0.58756930900436743</v>
      </c>
      <c r="U835" s="272">
        <f t="shared" si="81"/>
        <v>0.59289550702836102</v>
      </c>
      <c r="V835" s="272">
        <f t="shared" si="81"/>
        <v>0.60022304155077866</v>
      </c>
      <c r="W835" s="272">
        <f t="shared" si="69"/>
        <v>0.58756930900436743</v>
      </c>
      <c r="X835" s="272"/>
      <c r="Y835" s="272"/>
      <c r="Z835" s="272"/>
      <c r="AA835" s="272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72">
        <f t="shared" si="78"/>
        <v>0.28632838971999997</v>
      </c>
      <c r="E836" s="272">
        <f t="shared" si="78"/>
        <v>0.29247695503999999</v>
      </c>
      <c r="F836" s="272">
        <f t="shared" si="66"/>
        <v>0.28632838971999997</v>
      </c>
      <c r="G836" s="272"/>
      <c r="H836" s="272"/>
      <c r="I836" s="272"/>
      <c r="J836" s="272">
        <f t="shared" si="79"/>
        <v>0.41878418744300006</v>
      </c>
      <c r="K836" s="272">
        <f t="shared" si="79"/>
        <v>0.43240219495600002</v>
      </c>
      <c r="L836" s="272">
        <f t="shared" si="67"/>
        <v>0.41878418744300006</v>
      </c>
      <c r="M836" s="272"/>
      <c r="N836" s="272"/>
      <c r="O836" s="272"/>
      <c r="P836" s="272">
        <f t="shared" si="80"/>
        <v>0.45331732892599996</v>
      </c>
      <c r="Q836" s="272">
        <f t="shared" si="80"/>
        <v>0.46072593871399997</v>
      </c>
      <c r="R836" s="272">
        <f t="shared" si="68"/>
        <v>0.45331732892599996</v>
      </c>
      <c r="S836" s="272"/>
      <c r="T836" s="272">
        <f t="shared" si="81"/>
        <v>0.58730224870810699</v>
      </c>
      <c r="U836" s="272">
        <f t="shared" si="81"/>
        <v>0.59284172850756511</v>
      </c>
      <c r="V836" s="272">
        <f t="shared" si="81"/>
        <v>0.60051160655127611</v>
      </c>
      <c r="W836" s="272">
        <f t="shared" si="69"/>
        <v>0.58730224870810699</v>
      </c>
      <c r="X836" s="272"/>
      <c r="Y836" s="272"/>
      <c r="Z836" s="272"/>
      <c r="AA836" s="272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72">
        <f t="shared" si="78"/>
        <v>0.28619549055999999</v>
      </c>
      <c r="E837" s="272">
        <f t="shared" si="78"/>
        <v>0.29260328503999999</v>
      </c>
      <c r="F837" s="272">
        <f t="shared" si="66"/>
        <v>0.28619549055999999</v>
      </c>
      <c r="G837" s="272"/>
      <c r="H837" s="272"/>
      <c r="I837" s="272"/>
      <c r="J837" s="272">
        <f t="shared" si="79"/>
        <v>0.41846646233400003</v>
      </c>
      <c r="K837" s="272">
        <f t="shared" si="79"/>
        <v>0.43267920865800003</v>
      </c>
      <c r="L837" s="272">
        <f t="shared" si="67"/>
        <v>0.41846646233400003</v>
      </c>
      <c r="M837" s="272"/>
      <c r="N837" s="272"/>
      <c r="O837" s="272"/>
      <c r="P837" s="272">
        <f t="shared" si="80"/>
        <v>0.45314290316400002</v>
      </c>
      <c r="Q837" s="272">
        <f t="shared" si="80"/>
        <v>0.46088576945600002</v>
      </c>
      <c r="R837" s="272">
        <f t="shared" si="68"/>
        <v>0.45314290316400002</v>
      </c>
      <c r="S837" s="272"/>
      <c r="T837" s="272">
        <f t="shared" si="81"/>
        <v>0.58703518841184654</v>
      </c>
      <c r="U837" s="272">
        <f t="shared" si="81"/>
        <v>0.59278794998676909</v>
      </c>
      <c r="V837" s="272">
        <f t="shared" si="81"/>
        <v>0.60080017155177357</v>
      </c>
      <c r="W837" s="272">
        <f t="shared" si="69"/>
        <v>0.58703518841184654</v>
      </c>
      <c r="X837" s="272"/>
      <c r="Y837" s="272"/>
      <c r="Z837" s="272"/>
      <c r="AA837" s="272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72">
        <f t="shared" si="78"/>
        <v>0.28606259140000001</v>
      </c>
      <c r="E838" s="272">
        <f t="shared" si="78"/>
        <v>0.29272961503999995</v>
      </c>
      <c r="F838" s="272">
        <f t="shared" si="66"/>
        <v>0.28606259140000001</v>
      </c>
      <c r="G838" s="272"/>
      <c r="H838" s="272"/>
      <c r="I838" s="272"/>
      <c r="J838" s="272">
        <f t="shared" si="79"/>
        <v>0.41814873722500007</v>
      </c>
      <c r="K838" s="272">
        <f t="shared" si="79"/>
        <v>0.43295622236000003</v>
      </c>
      <c r="L838" s="272">
        <f t="shared" si="67"/>
        <v>0.41814873722500007</v>
      </c>
      <c r="M838" s="272"/>
      <c r="N838" s="272"/>
      <c r="O838" s="272"/>
      <c r="P838" s="272">
        <f t="shared" si="80"/>
        <v>0.45296847740199997</v>
      </c>
      <c r="Q838" s="272">
        <f t="shared" si="80"/>
        <v>0.46104560019800001</v>
      </c>
      <c r="R838" s="272">
        <f t="shared" si="68"/>
        <v>0.45296847740199997</v>
      </c>
      <c r="S838" s="272"/>
      <c r="T838" s="272">
        <f t="shared" si="81"/>
        <v>0.58676812811558621</v>
      </c>
      <c r="U838" s="272">
        <f t="shared" si="81"/>
        <v>0.59273417146597329</v>
      </c>
      <c r="V838" s="272">
        <f t="shared" si="81"/>
        <v>0.60108873655227102</v>
      </c>
      <c r="W838" s="272">
        <f t="shared" si="69"/>
        <v>0.58676812811558621</v>
      </c>
      <c r="X838" s="272"/>
      <c r="Y838" s="272"/>
      <c r="Z838" s="272"/>
      <c r="AA838" s="272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72">
        <f t="shared" si="78"/>
        <v>0.28592969223999998</v>
      </c>
      <c r="E839" s="272">
        <f t="shared" si="78"/>
        <v>0.29285594503999995</v>
      </c>
      <c r="F839" s="272">
        <f t="shared" si="66"/>
        <v>0.28592969223999998</v>
      </c>
      <c r="G839" s="272"/>
      <c r="H839" s="272"/>
      <c r="I839" s="272"/>
      <c r="J839" s="272">
        <f t="shared" si="79"/>
        <v>0.41783101211600004</v>
      </c>
      <c r="K839" s="272">
        <f t="shared" si="79"/>
        <v>0.43323323606200004</v>
      </c>
      <c r="L839" s="272">
        <f t="shared" si="67"/>
        <v>0.41783101211600004</v>
      </c>
      <c r="M839" s="272"/>
      <c r="N839" s="272"/>
      <c r="O839" s="272"/>
      <c r="P839" s="272">
        <f t="shared" si="80"/>
        <v>0.45279405163999997</v>
      </c>
      <c r="Q839" s="272">
        <f t="shared" si="80"/>
        <v>0.46120543093999999</v>
      </c>
      <c r="R839" s="272">
        <f t="shared" si="68"/>
        <v>0.45279405163999997</v>
      </c>
      <c r="S839" s="272"/>
      <c r="T839" s="272">
        <f t="shared" si="81"/>
        <v>0.58650106781932576</v>
      </c>
      <c r="U839" s="272">
        <f t="shared" si="81"/>
        <v>0.59268039294517727</v>
      </c>
      <c r="V839" s="272">
        <f t="shared" si="81"/>
        <v>0.60137730155276847</v>
      </c>
      <c r="W839" s="272">
        <f t="shared" si="69"/>
        <v>0.58650106781932576</v>
      </c>
      <c r="X839" s="272"/>
      <c r="Y839" s="272"/>
      <c r="Z839" s="272"/>
      <c r="AA839" s="272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72">
        <f t="shared" si="78"/>
        <v>0.28579679308</v>
      </c>
      <c r="E840" s="272">
        <f t="shared" si="78"/>
        <v>0.29298227503999996</v>
      </c>
      <c r="F840" s="272">
        <f t="shared" si="66"/>
        <v>0.28579679308</v>
      </c>
      <c r="G840" s="272"/>
      <c r="H840" s="272"/>
      <c r="I840" s="272"/>
      <c r="J840" s="272">
        <f t="shared" si="79"/>
        <v>0.41751328700700008</v>
      </c>
      <c r="K840" s="272">
        <f t="shared" si="79"/>
        <v>0.43351024976400004</v>
      </c>
      <c r="L840" s="272">
        <f t="shared" si="67"/>
        <v>0.41751328700700008</v>
      </c>
      <c r="M840" s="272"/>
      <c r="N840" s="272"/>
      <c r="O840" s="272"/>
      <c r="P840" s="272">
        <f t="shared" si="80"/>
        <v>0.45261962587799998</v>
      </c>
      <c r="Q840" s="272">
        <f t="shared" si="80"/>
        <v>0.46136526168199998</v>
      </c>
      <c r="R840" s="272">
        <f t="shared" si="68"/>
        <v>0.45261962587799998</v>
      </c>
      <c r="S840" s="272"/>
      <c r="T840" s="272">
        <f t="shared" si="81"/>
        <v>0.58623400752306531</v>
      </c>
      <c r="U840" s="272">
        <f t="shared" si="81"/>
        <v>0.59262661442438125</v>
      </c>
      <c r="V840" s="272">
        <f t="shared" si="81"/>
        <v>0.60166586655326593</v>
      </c>
      <c r="W840" s="272">
        <f t="shared" si="69"/>
        <v>0.58623400752306531</v>
      </c>
      <c r="X840" s="272"/>
      <c r="Y840" s="272"/>
      <c r="Z840" s="272"/>
      <c r="AA840" s="272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72">
        <f t="shared" si="78"/>
        <v>0.28566389391999997</v>
      </c>
      <c r="E841" s="272">
        <f t="shared" si="78"/>
        <v>0.29310860504000003</v>
      </c>
      <c r="F841" s="272">
        <f t="shared" si="66"/>
        <v>0.28566389391999997</v>
      </c>
      <c r="G841" s="272"/>
      <c r="H841" s="272"/>
      <c r="I841" s="272"/>
      <c r="J841" s="272">
        <f t="shared" si="79"/>
        <v>0.41719556189800006</v>
      </c>
      <c r="K841" s="272">
        <f t="shared" si="79"/>
        <v>0.43378726346599999</v>
      </c>
      <c r="L841" s="272">
        <f t="shared" si="67"/>
        <v>0.41719556189800006</v>
      </c>
      <c r="M841" s="272"/>
      <c r="N841" s="272"/>
      <c r="O841" s="272"/>
      <c r="P841" s="272">
        <f t="shared" si="80"/>
        <v>0.45244520011600003</v>
      </c>
      <c r="Q841" s="272">
        <f t="shared" si="80"/>
        <v>0.46152509242399997</v>
      </c>
      <c r="R841" s="272">
        <f t="shared" si="68"/>
        <v>0.45244520011600003</v>
      </c>
      <c r="S841" s="272"/>
      <c r="T841" s="272">
        <f t="shared" si="81"/>
        <v>0.58596694722680487</v>
      </c>
      <c r="U841" s="272">
        <f t="shared" si="81"/>
        <v>0.59257283590358534</v>
      </c>
      <c r="V841" s="272">
        <f t="shared" si="81"/>
        <v>0.60195443155376338</v>
      </c>
      <c r="W841" s="272">
        <f t="shared" si="69"/>
        <v>0.58596694722680487</v>
      </c>
      <c r="X841" s="272"/>
      <c r="Y841" s="272"/>
      <c r="Z841" s="272"/>
      <c r="AA841" s="272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72">
        <f t="shared" si="78"/>
        <v>0.28553099475999999</v>
      </c>
      <c r="E842" s="272">
        <f t="shared" si="78"/>
        <v>0.29323493503999998</v>
      </c>
      <c r="F842" s="272">
        <f t="shared" si="66"/>
        <v>0.28553099475999999</v>
      </c>
      <c r="G842" s="272"/>
      <c r="H842" s="272"/>
      <c r="I842" s="272"/>
      <c r="J842" s="272">
        <f t="shared" si="79"/>
        <v>0.41687783678900009</v>
      </c>
      <c r="K842" s="272">
        <f t="shared" si="79"/>
        <v>0.43406427716800006</v>
      </c>
      <c r="L842" s="272">
        <f t="shared" si="67"/>
        <v>0.41687783678900009</v>
      </c>
      <c r="M842" s="272"/>
      <c r="N842" s="272"/>
      <c r="O842" s="272"/>
      <c r="P842" s="272">
        <f t="shared" si="80"/>
        <v>0.45227077435399998</v>
      </c>
      <c r="Q842" s="272">
        <f t="shared" si="80"/>
        <v>0.46168492316600002</v>
      </c>
      <c r="R842" s="272">
        <f t="shared" si="68"/>
        <v>0.45227077435399998</v>
      </c>
      <c r="S842" s="272"/>
      <c r="T842" s="272">
        <f t="shared" si="81"/>
        <v>0.58569988693054442</v>
      </c>
      <c r="U842" s="272">
        <f t="shared" si="81"/>
        <v>0.59251905738278943</v>
      </c>
      <c r="V842" s="272">
        <f t="shared" si="81"/>
        <v>0.60224299655426083</v>
      </c>
      <c r="W842" s="272">
        <f t="shared" si="69"/>
        <v>0.58569988693054442</v>
      </c>
      <c r="X842" s="272"/>
      <c r="Y842" s="272"/>
      <c r="Z842" s="272"/>
      <c r="AA842" s="272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72">
        <f t="shared" si="78"/>
        <v>0.28539809560000001</v>
      </c>
      <c r="E843" s="272">
        <f t="shared" si="78"/>
        <v>0.29336126503999999</v>
      </c>
      <c r="F843" s="272">
        <f t="shared" si="66"/>
        <v>0.28539809560000001</v>
      </c>
      <c r="G843" s="272"/>
      <c r="H843" s="272"/>
      <c r="I843" s="272"/>
      <c r="J843" s="272">
        <f t="shared" si="79"/>
        <v>0.41656011168000007</v>
      </c>
      <c r="K843" s="272">
        <f t="shared" si="79"/>
        <v>0.43434129087000006</v>
      </c>
      <c r="L843" s="272">
        <f t="shared" si="67"/>
        <v>0.41656011168000007</v>
      </c>
      <c r="M843" s="272"/>
      <c r="N843" s="272"/>
      <c r="O843" s="272"/>
      <c r="P843" s="272">
        <f t="shared" si="80"/>
        <v>0.45209634859199999</v>
      </c>
      <c r="Q843" s="272">
        <f t="shared" si="80"/>
        <v>0.46184475390800001</v>
      </c>
      <c r="R843" s="272">
        <f t="shared" si="68"/>
        <v>0.45209634859199999</v>
      </c>
      <c r="S843" s="272"/>
      <c r="T843" s="272">
        <f t="shared" si="81"/>
        <v>0.58543282663428409</v>
      </c>
      <c r="U843" s="272">
        <f t="shared" si="81"/>
        <v>0.59246527886199341</v>
      </c>
      <c r="V843" s="272">
        <f t="shared" si="81"/>
        <v>0.60253156155475829</v>
      </c>
      <c r="W843" s="272">
        <f t="shared" si="69"/>
        <v>0.58543282663428409</v>
      </c>
      <c r="X843" s="272"/>
      <c r="Y843" s="272"/>
      <c r="Z843" s="272"/>
      <c r="AA843" s="272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72">
        <f t="shared" si="78"/>
        <v>0.28526519643999998</v>
      </c>
      <c r="E844" s="272">
        <f t="shared" si="78"/>
        <v>0.29348759503999999</v>
      </c>
      <c r="F844" s="272">
        <f t="shared" si="66"/>
        <v>0.28526519643999998</v>
      </c>
      <c r="G844" s="272"/>
      <c r="H844" s="272"/>
      <c r="I844" s="272"/>
      <c r="J844" s="272">
        <f t="shared" si="79"/>
        <v>0.41624238657100004</v>
      </c>
      <c r="K844" s="272">
        <f t="shared" si="79"/>
        <v>0.43461830457200001</v>
      </c>
      <c r="L844" s="272">
        <f t="shared" si="67"/>
        <v>0.41624238657100004</v>
      </c>
      <c r="M844" s="272"/>
      <c r="N844" s="272"/>
      <c r="O844" s="272"/>
      <c r="P844" s="272">
        <f t="shared" si="80"/>
        <v>0.45192192283000004</v>
      </c>
      <c r="Q844" s="272">
        <f t="shared" si="80"/>
        <v>0.46200458464999999</v>
      </c>
      <c r="R844" s="272">
        <f t="shared" si="68"/>
        <v>0.45192192283000004</v>
      </c>
      <c r="S844" s="272"/>
      <c r="T844" s="272">
        <f t="shared" si="81"/>
        <v>0.58516576633802364</v>
      </c>
      <c r="U844" s="272">
        <f t="shared" si="81"/>
        <v>0.59241150034119749</v>
      </c>
      <c r="V844" s="272">
        <f t="shared" si="81"/>
        <v>0.60282012655525563</v>
      </c>
      <c r="W844" s="272">
        <f t="shared" si="69"/>
        <v>0.58516576633802364</v>
      </c>
      <c r="X844" s="272"/>
      <c r="Y844" s="272"/>
      <c r="Z844" s="272"/>
      <c r="AA844" s="272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72">
        <f t="shared" si="78"/>
        <v>0.28513229728</v>
      </c>
      <c r="E845" s="272">
        <f t="shared" si="78"/>
        <v>0.29361392504</v>
      </c>
      <c r="F845" s="272">
        <f t="shared" si="66"/>
        <v>0.28513229728</v>
      </c>
      <c r="G845" s="272"/>
      <c r="H845" s="272"/>
      <c r="I845" s="272"/>
      <c r="J845" s="272">
        <f t="shared" si="79"/>
        <v>0.41592466146200013</v>
      </c>
      <c r="K845" s="272">
        <f t="shared" si="79"/>
        <v>0.43489531827400002</v>
      </c>
      <c r="L845" s="272">
        <f t="shared" si="67"/>
        <v>0.41592466146200013</v>
      </c>
      <c r="M845" s="272"/>
      <c r="N845" s="272"/>
      <c r="O845" s="272"/>
      <c r="P845" s="272">
        <f t="shared" si="80"/>
        <v>0.45174749706800005</v>
      </c>
      <c r="Q845" s="272">
        <f t="shared" si="80"/>
        <v>0.46216441539199998</v>
      </c>
      <c r="R845" s="272">
        <f t="shared" si="68"/>
        <v>0.45174749706800005</v>
      </c>
      <c r="S845" s="272"/>
      <c r="T845" s="272">
        <f t="shared" si="81"/>
        <v>0.58489870604176319</v>
      </c>
      <c r="U845" s="272">
        <f t="shared" si="81"/>
        <v>0.59235772182040158</v>
      </c>
      <c r="V845" s="272">
        <f t="shared" si="81"/>
        <v>0.60310869155575308</v>
      </c>
      <c r="W845" s="272">
        <f t="shared" si="69"/>
        <v>0.58489870604176319</v>
      </c>
      <c r="X845" s="272"/>
      <c r="Y845" s="272"/>
      <c r="Z845" s="272"/>
      <c r="AA845" s="272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72">
        <f t="shared" si="78"/>
        <v>0.28499939811999997</v>
      </c>
      <c r="E846" s="272">
        <f t="shared" si="78"/>
        <v>0.29374025503999995</v>
      </c>
      <c r="F846" s="272">
        <f t="shared" si="66"/>
        <v>0.28499939811999997</v>
      </c>
      <c r="G846" s="272"/>
      <c r="H846" s="272"/>
      <c r="I846" s="272"/>
      <c r="J846" s="272">
        <f t="shared" si="79"/>
        <v>0.41560693635300011</v>
      </c>
      <c r="K846" s="272">
        <f t="shared" si="79"/>
        <v>0.43517233197600008</v>
      </c>
      <c r="L846" s="272">
        <f t="shared" si="67"/>
        <v>0.41560693635300011</v>
      </c>
      <c r="M846" s="272"/>
      <c r="N846" s="272"/>
      <c r="O846" s="272"/>
      <c r="P846" s="272">
        <f t="shared" si="80"/>
        <v>0.451573071306</v>
      </c>
      <c r="Q846" s="272">
        <f t="shared" si="80"/>
        <v>0.46232424613399997</v>
      </c>
      <c r="R846" s="272">
        <f t="shared" si="68"/>
        <v>0.451573071306</v>
      </c>
      <c r="S846" s="272"/>
      <c r="T846" s="272">
        <f t="shared" si="81"/>
        <v>0.58463164574550286</v>
      </c>
      <c r="U846" s="272">
        <f t="shared" si="81"/>
        <v>0.59230394329960556</v>
      </c>
      <c r="V846" s="272">
        <f t="shared" si="81"/>
        <v>0.60339725655625054</v>
      </c>
      <c r="W846" s="272">
        <f t="shared" si="69"/>
        <v>0.58463164574550286</v>
      </c>
      <c r="X846" s="272"/>
      <c r="Y846" s="272"/>
      <c r="Z846" s="272"/>
      <c r="AA846" s="272"/>
    </row>
    <row r="847" spans="1:27" ht="14.25" hidden="1" customHeight="1">
      <c r="A847" s="125">
        <v>0.06</v>
      </c>
      <c r="B847" s="125">
        <v>0.94</v>
      </c>
      <c r="C847" s="125">
        <v>0</v>
      </c>
      <c r="D847" s="272">
        <f t="shared" si="78"/>
        <v>0.28486649895999999</v>
      </c>
      <c r="E847" s="272">
        <f t="shared" si="78"/>
        <v>0.29386658503999996</v>
      </c>
      <c r="F847" s="272">
        <f t="shared" si="66"/>
        <v>0.28486649895999999</v>
      </c>
      <c r="G847" s="272"/>
      <c r="H847" s="272"/>
      <c r="I847" s="272"/>
      <c r="J847" s="272">
        <f t="shared" si="79"/>
        <v>0.41528921124400003</v>
      </c>
      <c r="K847" s="272">
        <f t="shared" si="79"/>
        <v>0.43544934567800003</v>
      </c>
      <c r="L847" s="272">
        <f t="shared" si="67"/>
        <v>0.41528921124400003</v>
      </c>
      <c r="M847" s="272"/>
      <c r="N847" s="272"/>
      <c r="O847" s="272"/>
      <c r="P847" s="272">
        <f t="shared" si="80"/>
        <v>0.45139864554399994</v>
      </c>
      <c r="Q847" s="272">
        <f t="shared" si="80"/>
        <v>0.46248407687599996</v>
      </c>
      <c r="R847" s="272">
        <f t="shared" si="68"/>
        <v>0.45139864554399994</v>
      </c>
      <c r="S847" s="272"/>
      <c r="T847" s="272">
        <f t="shared" si="81"/>
        <v>0.5843645854492423</v>
      </c>
      <c r="U847" s="272">
        <f t="shared" si="81"/>
        <v>0.59225016477880954</v>
      </c>
      <c r="V847" s="272">
        <f t="shared" si="81"/>
        <v>0.60368582155674799</v>
      </c>
      <c r="W847" s="272">
        <f t="shared" si="69"/>
        <v>0.5843645854492423</v>
      </c>
      <c r="X847" s="272"/>
      <c r="Y847" s="272"/>
      <c r="Z847" s="272"/>
      <c r="AA847" s="272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72">
        <f t="shared" si="78"/>
        <v>0.29723269000000002</v>
      </c>
      <c r="E848" s="272">
        <f t="shared" si="78"/>
        <v>0.28211132587999999</v>
      </c>
      <c r="F848" s="272">
        <f t="shared" si="66"/>
        <v>0.28211132587999999</v>
      </c>
      <c r="G848" s="272"/>
      <c r="H848" s="272"/>
      <c r="I848" s="272"/>
      <c r="J848" s="272">
        <f t="shared" si="79"/>
        <v>0.44484338615500008</v>
      </c>
      <c r="K848" s="272">
        <f t="shared" si="79"/>
        <v>0.40968053650499997</v>
      </c>
      <c r="L848" s="272">
        <f t="shared" si="67"/>
        <v>0.40968053650499997</v>
      </c>
      <c r="M848" s="272"/>
      <c r="N848" s="272"/>
      <c r="O848" s="272"/>
      <c r="P848" s="272">
        <f t="shared" si="80"/>
        <v>0.46761884733400011</v>
      </c>
      <c r="Q848" s="272">
        <f t="shared" si="80"/>
        <v>0.44762048911600011</v>
      </c>
      <c r="R848" s="272">
        <f t="shared" si="68"/>
        <v>0.44762048911600011</v>
      </c>
      <c r="S848" s="272"/>
      <c r="T848" s="272">
        <f t="shared" si="81"/>
        <v>0.60920819610809718</v>
      </c>
      <c r="U848" s="272">
        <f t="shared" si="81"/>
        <v>0.59724725539263557</v>
      </c>
      <c r="V848" s="272">
        <f t="shared" si="81"/>
        <v>0.5768443318395442</v>
      </c>
      <c r="W848" s="272">
        <f t="shared" si="69"/>
        <v>0.5768443318395442</v>
      </c>
      <c r="X848" s="272"/>
      <c r="Y848" s="272"/>
      <c r="Z848" s="272"/>
      <c r="AA848" s="272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72">
        <f t="shared" si="78"/>
        <v>0.29709979084000004</v>
      </c>
      <c r="E849" s="272">
        <f t="shared" si="78"/>
        <v>0.28223765587999999</v>
      </c>
      <c r="F849" s="272">
        <f t="shared" si="66"/>
        <v>0.28223765587999999</v>
      </c>
      <c r="G849" s="272"/>
      <c r="H849" s="272"/>
      <c r="I849" s="272"/>
      <c r="J849" s="272">
        <f t="shared" si="79"/>
        <v>0.44452566104600005</v>
      </c>
      <c r="K849" s="272">
        <f t="shared" si="79"/>
        <v>0.40995755020699998</v>
      </c>
      <c r="L849" s="272">
        <f t="shared" si="67"/>
        <v>0.40995755020699998</v>
      </c>
      <c r="M849" s="272"/>
      <c r="N849" s="272"/>
      <c r="O849" s="272"/>
      <c r="P849" s="272">
        <f t="shared" si="80"/>
        <v>0.46744442157200006</v>
      </c>
      <c r="Q849" s="272">
        <f t="shared" si="80"/>
        <v>0.44778031985800015</v>
      </c>
      <c r="R849" s="272">
        <f t="shared" si="68"/>
        <v>0.44778031985800015</v>
      </c>
      <c r="S849" s="272"/>
      <c r="T849" s="272">
        <f t="shared" si="81"/>
        <v>0.60894113581183673</v>
      </c>
      <c r="U849" s="272">
        <f t="shared" si="81"/>
        <v>0.59719347687183955</v>
      </c>
      <c r="V849" s="272">
        <f t="shared" si="81"/>
        <v>0.57713289684004165</v>
      </c>
      <c r="W849" s="272">
        <f t="shared" si="69"/>
        <v>0.57713289684004165</v>
      </c>
      <c r="X849" s="272"/>
      <c r="Y849" s="272"/>
      <c r="Z849" s="272"/>
      <c r="AA849" s="272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72">
        <f t="shared" si="78"/>
        <v>0.29696689168000001</v>
      </c>
      <c r="E850" s="272">
        <f t="shared" si="78"/>
        <v>0.28236398588</v>
      </c>
      <c r="F850" s="272">
        <f t="shared" si="66"/>
        <v>0.28236398588</v>
      </c>
      <c r="G850" s="272"/>
      <c r="H850" s="272"/>
      <c r="I850" s="272"/>
      <c r="J850" s="272">
        <f t="shared" si="79"/>
        <v>0.44420793593700003</v>
      </c>
      <c r="K850" s="272">
        <f t="shared" si="79"/>
        <v>0.41023456390900004</v>
      </c>
      <c r="L850" s="272">
        <f t="shared" si="67"/>
        <v>0.41023456390900004</v>
      </c>
      <c r="M850" s="272"/>
      <c r="N850" s="272"/>
      <c r="O850" s="272"/>
      <c r="P850" s="272">
        <f t="shared" si="80"/>
        <v>0.46726999581000006</v>
      </c>
      <c r="Q850" s="272">
        <f t="shared" si="80"/>
        <v>0.44794015060000014</v>
      </c>
      <c r="R850" s="272">
        <f t="shared" si="68"/>
        <v>0.44794015060000014</v>
      </c>
      <c r="S850" s="272"/>
      <c r="T850" s="272">
        <f t="shared" si="81"/>
        <v>0.60867407551557628</v>
      </c>
      <c r="U850" s="272">
        <f t="shared" si="81"/>
        <v>0.59713969835104364</v>
      </c>
      <c r="V850" s="272">
        <f t="shared" si="81"/>
        <v>0.57742146184053911</v>
      </c>
      <c r="W850" s="272">
        <f t="shared" si="69"/>
        <v>0.57742146184053911</v>
      </c>
      <c r="X850" s="272"/>
      <c r="Y850" s="272"/>
      <c r="Z850" s="272"/>
      <c r="AA850" s="272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72">
        <f t="shared" si="78"/>
        <v>0.29683399252000003</v>
      </c>
      <c r="E851" s="272">
        <f t="shared" si="78"/>
        <v>0.28249031588000001</v>
      </c>
      <c r="F851" s="272">
        <f t="shared" si="66"/>
        <v>0.28249031588000001</v>
      </c>
      <c r="G851" s="272"/>
      <c r="H851" s="272"/>
      <c r="I851" s="272"/>
      <c r="J851" s="272">
        <f t="shared" si="79"/>
        <v>0.44389021082800006</v>
      </c>
      <c r="K851" s="272">
        <f t="shared" si="79"/>
        <v>0.41051157761099999</v>
      </c>
      <c r="L851" s="272">
        <f t="shared" si="67"/>
        <v>0.41051157761099999</v>
      </c>
      <c r="M851" s="272"/>
      <c r="N851" s="272"/>
      <c r="O851" s="272"/>
      <c r="P851" s="272">
        <f t="shared" si="80"/>
        <v>0.46709557004800006</v>
      </c>
      <c r="Q851" s="272">
        <f t="shared" si="80"/>
        <v>0.44809998134200013</v>
      </c>
      <c r="R851" s="272">
        <f t="shared" si="68"/>
        <v>0.44809998134200013</v>
      </c>
      <c r="S851" s="272"/>
      <c r="T851" s="272">
        <f t="shared" si="81"/>
        <v>0.60840701521931584</v>
      </c>
      <c r="U851" s="272">
        <f t="shared" si="81"/>
        <v>0.59708591983024772</v>
      </c>
      <c r="V851" s="272">
        <f t="shared" si="81"/>
        <v>0.57771002684103656</v>
      </c>
      <c r="W851" s="272">
        <f t="shared" si="69"/>
        <v>0.57771002684103656</v>
      </c>
      <c r="X851" s="272"/>
      <c r="Y851" s="272"/>
      <c r="Z851" s="272"/>
      <c r="AA851" s="272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72">
        <f t="shared" si="78"/>
        <v>0.29670109336000006</v>
      </c>
      <c r="E852" s="272">
        <f t="shared" si="78"/>
        <v>0.28261664588000002</v>
      </c>
      <c r="F852" s="272">
        <f t="shared" si="66"/>
        <v>0.28261664588000002</v>
      </c>
      <c r="G852" s="272"/>
      <c r="H852" s="272"/>
      <c r="I852" s="272"/>
      <c r="J852" s="272">
        <f t="shared" si="79"/>
        <v>0.44357248571900004</v>
      </c>
      <c r="K852" s="272">
        <f t="shared" si="79"/>
        <v>0.410788591313</v>
      </c>
      <c r="L852" s="272">
        <f t="shared" si="67"/>
        <v>0.410788591313</v>
      </c>
      <c r="M852" s="272"/>
      <c r="N852" s="272"/>
      <c r="O852" s="272"/>
      <c r="P852" s="272">
        <f t="shared" si="80"/>
        <v>0.46692114428600007</v>
      </c>
      <c r="Q852" s="272">
        <f t="shared" si="80"/>
        <v>0.44825981208400012</v>
      </c>
      <c r="R852" s="272">
        <f t="shared" si="68"/>
        <v>0.44825981208400012</v>
      </c>
      <c r="S852" s="272"/>
      <c r="T852" s="272">
        <f t="shared" si="81"/>
        <v>0.6081399549230555</v>
      </c>
      <c r="U852" s="272">
        <f t="shared" si="81"/>
        <v>0.5970321413094517</v>
      </c>
      <c r="V852" s="272">
        <f t="shared" si="81"/>
        <v>0.57799859184153402</v>
      </c>
      <c r="W852" s="272">
        <f t="shared" si="69"/>
        <v>0.57799859184153402</v>
      </c>
      <c r="X852" s="272"/>
      <c r="Y852" s="272"/>
      <c r="Z852" s="272"/>
      <c r="AA852" s="272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72">
        <f t="shared" si="78"/>
        <v>0.29656819420000002</v>
      </c>
      <c r="E853" s="272">
        <f t="shared" si="78"/>
        <v>0.28274297588000002</v>
      </c>
      <c r="F853" s="272">
        <f t="shared" si="66"/>
        <v>0.28274297588000002</v>
      </c>
      <c r="G853" s="272"/>
      <c r="H853" s="272"/>
      <c r="I853" s="272"/>
      <c r="J853" s="272">
        <f t="shared" si="79"/>
        <v>0.44325476061000002</v>
      </c>
      <c r="K853" s="272">
        <f t="shared" si="79"/>
        <v>0.411065605015</v>
      </c>
      <c r="L853" s="272">
        <f t="shared" si="67"/>
        <v>0.411065605015</v>
      </c>
      <c r="M853" s="272"/>
      <c r="N853" s="272"/>
      <c r="O853" s="272"/>
      <c r="P853" s="272">
        <f t="shared" si="80"/>
        <v>0.46674671852400007</v>
      </c>
      <c r="Q853" s="272">
        <f t="shared" si="80"/>
        <v>0.44841964282600011</v>
      </c>
      <c r="R853" s="272">
        <f t="shared" si="68"/>
        <v>0.44841964282600011</v>
      </c>
      <c r="S853" s="272"/>
      <c r="T853" s="272">
        <f t="shared" si="81"/>
        <v>0.60787289462679506</v>
      </c>
      <c r="U853" s="272">
        <f t="shared" si="81"/>
        <v>0.59697836278865579</v>
      </c>
      <c r="V853" s="272">
        <f t="shared" si="81"/>
        <v>0.57828715684203136</v>
      </c>
      <c r="W853" s="272">
        <f t="shared" si="69"/>
        <v>0.57828715684203136</v>
      </c>
      <c r="X853" s="272"/>
      <c r="Y853" s="272"/>
      <c r="Z853" s="272"/>
      <c r="AA853" s="272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72">
        <f t="shared" si="78"/>
        <v>0.29643529504000005</v>
      </c>
      <c r="E854" s="272">
        <f t="shared" si="78"/>
        <v>0.28286930587999998</v>
      </c>
      <c r="F854" s="272">
        <f t="shared" si="66"/>
        <v>0.28286930587999998</v>
      </c>
      <c r="G854" s="272"/>
      <c r="H854" s="272"/>
      <c r="I854" s="272"/>
      <c r="J854" s="272">
        <f t="shared" si="79"/>
        <v>0.442937035501</v>
      </c>
      <c r="K854" s="272">
        <f t="shared" si="79"/>
        <v>0.41134261871699995</v>
      </c>
      <c r="L854" s="272">
        <f t="shared" si="67"/>
        <v>0.41134261871699995</v>
      </c>
      <c r="M854" s="272"/>
      <c r="N854" s="272"/>
      <c r="O854" s="272"/>
      <c r="P854" s="272">
        <f t="shared" si="80"/>
        <v>0.46657229276200007</v>
      </c>
      <c r="Q854" s="272">
        <f t="shared" si="80"/>
        <v>0.44857947356800004</v>
      </c>
      <c r="R854" s="272">
        <f t="shared" si="68"/>
        <v>0.44857947356800004</v>
      </c>
      <c r="S854" s="272"/>
      <c r="T854" s="272">
        <f t="shared" si="81"/>
        <v>0.60760583433053461</v>
      </c>
      <c r="U854" s="272">
        <f t="shared" si="81"/>
        <v>0.59692458426785977</v>
      </c>
      <c r="V854" s="272">
        <f t="shared" si="81"/>
        <v>0.57857572184252881</v>
      </c>
      <c r="W854" s="272">
        <f t="shared" si="69"/>
        <v>0.57857572184252881</v>
      </c>
      <c r="X854" s="272"/>
      <c r="Y854" s="272"/>
      <c r="Z854" s="272"/>
      <c r="AA854" s="272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72">
        <f t="shared" si="78"/>
        <v>0.29630239588000001</v>
      </c>
      <c r="E855" s="272">
        <f t="shared" si="78"/>
        <v>0.28299563587999998</v>
      </c>
      <c r="F855" s="272">
        <f t="shared" si="66"/>
        <v>0.28299563587999998</v>
      </c>
      <c r="G855" s="272"/>
      <c r="H855" s="272"/>
      <c r="I855" s="272"/>
      <c r="J855" s="272">
        <f t="shared" si="79"/>
        <v>0.44261931039200009</v>
      </c>
      <c r="K855" s="272">
        <f t="shared" si="79"/>
        <v>0.41161963241900001</v>
      </c>
      <c r="L855" s="272">
        <f t="shared" si="67"/>
        <v>0.41161963241900001</v>
      </c>
      <c r="M855" s="272"/>
      <c r="N855" s="272"/>
      <c r="O855" s="272"/>
      <c r="P855" s="272">
        <f t="shared" si="80"/>
        <v>0.46639786700000002</v>
      </c>
      <c r="Q855" s="272">
        <f t="shared" si="80"/>
        <v>0.44873930431000009</v>
      </c>
      <c r="R855" s="272">
        <f t="shared" si="68"/>
        <v>0.44873930431000009</v>
      </c>
      <c r="S855" s="272"/>
      <c r="T855" s="272">
        <f t="shared" si="81"/>
        <v>0.60733877403427416</v>
      </c>
      <c r="U855" s="272">
        <f t="shared" si="81"/>
        <v>0.59687080574706375</v>
      </c>
      <c r="V855" s="272">
        <f t="shared" si="81"/>
        <v>0.57886428684302627</v>
      </c>
      <c r="W855" s="272">
        <f t="shared" si="69"/>
        <v>0.57886428684302627</v>
      </c>
      <c r="X855" s="272"/>
      <c r="Y855" s="272"/>
      <c r="Z855" s="272"/>
      <c r="AA855" s="272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72">
        <f t="shared" si="78"/>
        <v>0.29616949672000004</v>
      </c>
      <c r="E856" s="272">
        <f t="shared" si="78"/>
        <v>0.28312196587999999</v>
      </c>
      <c r="F856" s="272">
        <f t="shared" si="66"/>
        <v>0.28312196587999999</v>
      </c>
      <c r="G856" s="272"/>
      <c r="H856" s="272"/>
      <c r="I856" s="272"/>
      <c r="J856" s="272">
        <f t="shared" si="79"/>
        <v>0.44230158528300006</v>
      </c>
      <c r="K856" s="272">
        <f t="shared" si="79"/>
        <v>0.41189664612099997</v>
      </c>
      <c r="L856" s="272">
        <f t="shared" si="67"/>
        <v>0.41189664612099997</v>
      </c>
      <c r="M856" s="272"/>
      <c r="N856" s="272"/>
      <c r="O856" s="272"/>
      <c r="P856" s="272">
        <f t="shared" si="80"/>
        <v>0.46622344123800008</v>
      </c>
      <c r="Q856" s="272">
        <f t="shared" si="80"/>
        <v>0.44889913505200008</v>
      </c>
      <c r="R856" s="272">
        <f t="shared" si="68"/>
        <v>0.44889913505200008</v>
      </c>
      <c r="S856" s="272"/>
      <c r="T856" s="272">
        <f t="shared" si="81"/>
        <v>0.60707171373801372</v>
      </c>
      <c r="U856" s="272">
        <f t="shared" si="81"/>
        <v>0.59681702722626784</v>
      </c>
      <c r="V856" s="272">
        <f t="shared" si="81"/>
        <v>0.57915285184352372</v>
      </c>
      <c r="W856" s="272">
        <f t="shared" si="69"/>
        <v>0.57915285184352372</v>
      </c>
      <c r="X856" s="272"/>
      <c r="Y856" s="272"/>
      <c r="Z856" s="272"/>
      <c r="AA856" s="272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72">
        <f t="shared" si="78"/>
        <v>0.29603659756</v>
      </c>
      <c r="E857" s="272">
        <f t="shared" si="78"/>
        <v>0.28324829588</v>
      </c>
      <c r="F857" s="272">
        <f t="shared" si="66"/>
        <v>0.28324829588</v>
      </c>
      <c r="G857" s="272"/>
      <c r="H857" s="272"/>
      <c r="I857" s="272"/>
      <c r="J857" s="272">
        <f t="shared" si="79"/>
        <v>0.44198386017400004</v>
      </c>
      <c r="K857" s="272">
        <f t="shared" si="79"/>
        <v>0.41217365982299997</v>
      </c>
      <c r="L857" s="272">
        <f t="shared" si="67"/>
        <v>0.41217365982299997</v>
      </c>
      <c r="M857" s="272"/>
      <c r="N857" s="272"/>
      <c r="O857" s="272"/>
      <c r="P857" s="272">
        <f t="shared" si="80"/>
        <v>0.46604901547600008</v>
      </c>
      <c r="Q857" s="272">
        <f t="shared" si="80"/>
        <v>0.44905896579400006</v>
      </c>
      <c r="R857" s="272">
        <f t="shared" si="68"/>
        <v>0.44905896579400006</v>
      </c>
      <c r="S857" s="272"/>
      <c r="T857" s="272">
        <f t="shared" si="81"/>
        <v>0.60680465344175338</v>
      </c>
      <c r="U857" s="272">
        <f t="shared" si="81"/>
        <v>0.59676324870547182</v>
      </c>
      <c r="V857" s="272">
        <f t="shared" si="81"/>
        <v>0.57944141684402117</v>
      </c>
      <c r="W857" s="272">
        <f t="shared" si="69"/>
        <v>0.57944141684402117</v>
      </c>
      <c r="X857" s="272"/>
      <c r="Y857" s="272"/>
      <c r="Z857" s="272"/>
      <c r="AA857" s="272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72">
        <f t="shared" si="78"/>
        <v>0.29590369840000003</v>
      </c>
      <c r="E858" s="272">
        <f t="shared" si="78"/>
        <v>0.28337462588000001</v>
      </c>
      <c r="F858" s="272">
        <f t="shared" si="66"/>
        <v>0.28337462588000001</v>
      </c>
      <c r="G858" s="272"/>
      <c r="H858" s="272"/>
      <c r="I858" s="272"/>
      <c r="J858" s="272">
        <f t="shared" si="79"/>
        <v>0.44166613506500002</v>
      </c>
      <c r="K858" s="272">
        <f t="shared" si="79"/>
        <v>0.41245067352499998</v>
      </c>
      <c r="L858" s="272">
        <f t="shared" si="67"/>
        <v>0.41245067352499998</v>
      </c>
      <c r="M858" s="272"/>
      <c r="N858" s="272"/>
      <c r="O858" s="272"/>
      <c r="P858" s="272">
        <f t="shared" si="80"/>
        <v>0.46587458971400003</v>
      </c>
      <c r="Q858" s="272">
        <f t="shared" si="80"/>
        <v>0.44921879653600005</v>
      </c>
      <c r="R858" s="272">
        <f t="shared" si="68"/>
        <v>0.44921879653600005</v>
      </c>
      <c r="S858" s="272"/>
      <c r="T858" s="272">
        <f t="shared" si="81"/>
        <v>0.60653759314549294</v>
      </c>
      <c r="U858" s="272">
        <f t="shared" si="81"/>
        <v>0.59670947018467591</v>
      </c>
      <c r="V858" s="272">
        <f t="shared" si="81"/>
        <v>0.57972998184451863</v>
      </c>
      <c r="W858" s="272">
        <f t="shared" si="69"/>
        <v>0.57972998184451863</v>
      </c>
      <c r="X858" s="272"/>
      <c r="Y858" s="272"/>
      <c r="Z858" s="272"/>
      <c r="AA858" s="272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72">
        <f t="shared" si="78"/>
        <v>0.29577079923999999</v>
      </c>
      <c r="E859" s="272">
        <f t="shared" si="78"/>
        <v>0.28350095587999996</v>
      </c>
      <c r="F859" s="272">
        <f t="shared" si="66"/>
        <v>0.28350095587999996</v>
      </c>
      <c r="G859" s="272"/>
      <c r="H859" s="272"/>
      <c r="I859" s="272"/>
      <c r="J859" s="272">
        <f t="shared" si="79"/>
        <v>0.441348409956</v>
      </c>
      <c r="K859" s="272">
        <f t="shared" si="79"/>
        <v>0.41272768722699993</v>
      </c>
      <c r="L859" s="272">
        <f t="shared" si="67"/>
        <v>0.41272768722699993</v>
      </c>
      <c r="M859" s="272"/>
      <c r="N859" s="272"/>
      <c r="O859" s="272"/>
      <c r="P859" s="272">
        <f t="shared" si="80"/>
        <v>0.46570016395200003</v>
      </c>
      <c r="Q859" s="272">
        <f t="shared" si="80"/>
        <v>0.44937862727800004</v>
      </c>
      <c r="R859" s="272">
        <f t="shared" si="68"/>
        <v>0.44937862727800004</v>
      </c>
      <c r="S859" s="272"/>
      <c r="T859" s="272">
        <f t="shared" si="81"/>
        <v>0.60627053284923249</v>
      </c>
      <c r="U859" s="272">
        <f t="shared" si="81"/>
        <v>0.59665569166387988</v>
      </c>
      <c r="V859" s="272">
        <f t="shared" si="81"/>
        <v>0.58001854684501597</v>
      </c>
      <c r="W859" s="272">
        <f t="shared" si="69"/>
        <v>0.58001854684501597</v>
      </c>
      <c r="X859" s="272"/>
      <c r="Y859" s="272"/>
      <c r="Z859" s="272"/>
      <c r="AA859" s="272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72">
        <f t="shared" si="78"/>
        <v>0.29563790008000002</v>
      </c>
      <c r="E860" s="272">
        <f t="shared" si="78"/>
        <v>0.28362728588000002</v>
      </c>
      <c r="F860" s="272">
        <f t="shared" si="66"/>
        <v>0.28362728588000002</v>
      </c>
      <c r="G860" s="272"/>
      <c r="H860" s="272"/>
      <c r="I860" s="272"/>
      <c r="J860" s="272">
        <f t="shared" si="79"/>
        <v>0.44103068484700009</v>
      </c>
      <c r="K860" s="272">
        <f t="shared" si="79"/>
        <v>0.41300470092899999</v>
      </c>
      <c r="L860" s="272">
        <f t="shared" si="67"/>
        <v>0.41300470092899999</v>
      </c>
      <c r="M860" s="272"/>
      <c r="N860" s="272"/>
      <c r="O860" s="272"/>
      <c r="P860" s="272">
        <f t="shared" si="80"/>
        <v>0.46552573819000009</v>
      </c>
      <c r="Q860" s="272">
        <f t="shared" si="80"/>
        <v>0.44953845802000009</v>
      </c>
      <c r="R860" s="272">
        <f t="shared" si="68"/>
        <v>0.44953845802000009</v>
      </c>
      <c r="S860" s="272"/>
      <c r="T860" s="272">
        <f t="shared" si="81"/>
        <v>0.60600347255297216</v>
      </c>
      <c r="U860" s="272">
        <f t="shared" si="81"/>
        <v>0.59660191314308408</v>
      </c>
      <c r="V860" s="272">
        <f t="shared" si="81"/>
        <v>0.58030711184551353</v>
      </c>
      <c r="W860" s="272">
        <f t="shared" si="69"/>
        <v>0.58030711184551353</v>
      </c>
      <c r="X860" s="272"/>
      <c r="Y860" s="272"/>
      <c r="Z860" s="272"/>
      <c r="AA860" s="272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72">
        <f t="shared" si="78"/>
        <v>0.29550500092000004</v>
      </c>
      <c r="E861" s="272">
        <f t="shared" si="78"/>
        <v>0.28375361588000003</v>
      </c>
      <c r="F861" s="272">
        <f t="shared" si="66"/>
        <v>0.28375361588000003</v>
      </c>
      <c r="G861" s="272"/>
      <c r="H861" s="272"/>
      <c r="I861" s="272"/>
      <c r="J861" s="272">
        <f t="shared" si="79"/>
        <v>0.44071295973800007</v>
      </c>
      <c r="K861" s="272">
        <f t="shared" si="79"/>
        <v>0.41328171463100005</v>
      </c>
      <c r="L861" s="272">
        <f t="shared" si="67"/>
        <v>0.41328171463100005</v>
      </c>
      <c r="M861" s="272"/>
      <c r="N861" s="272"/>
      <c r="O861" s="272"/>
      <c r="P861" s="272">
        <f t="shared" si="80"/>
        <v>0.4653513124280001</v>
      </c>
      <c r="Q861" s="272">
        <f t="shared" si="80"/>
        <v>0.44969828876200008</v>
      </c>
      <c r="R861" s="272">
        <f t="shared" si="68"/>
        <v>0.44969828876200008</v>
      </c>
      <c r="S861" s="272"/>
      <c r="T861" s="272">
        <f t="shared" si="81"/>
        <v>0.60573641225671171</v>
      </c>
      <c r="U861" s="272">
        <f t="shared" si="81"/>
        <v>0.59654813462228806</v>
      </c>
      <c r="V861" s="272">
        <f t="shared" si="81"/>
        <v>0.58059567684601088</v>
      </c>
      <c r="W861" s="272">
        <f t="shared" si="69"/>
        <v>0.58059567684601088</v>
      </c>
      <c r="X861" s="272"/>
      <c r="Y861" s="272"/>
      <c r="Z861" s="272"/>
      <c r="AA861" s="272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72">
        <f t="shared" si="78"/>
        <v>0.29537210176000006</v>
      </c>
      <c r="E862" s="272">
        <f t="shared" si="78"/>
        <v>0.28387994587999998</v>
      </c>
      <c r="F862" s="272">
        <f t="shared" si="66"/>
        <v>0.28387994587999998</v>
      </c>
      <c r="G862" s="272"/>
      <c r="H862" s="272"/>
      <c r="I862" s="272"/>
      <c r="J862" s="272">
        <f t="shared" si="79"/>
        <v>0.44039523462900004</v>
      </c>
      <c r="K862" s="272">
        <f t="shared" si="79"/>
        <v>0.413558728333</v>
      </c>
      <c r="L862" s="272">
        <f t="shared" si="67"/>
        <v>0.413558728333</v>
      </c>
      <c r="M862" s="272"/>
      <c r="N862" s="272"/>
      <c r="O862" s="272"/>
      <c r="P862" s="272">
        <f t="shared" si="80"/>
        <v>0.4651768866660001</v>
      </c>
      <c r="Q862" s="272">
        <f t="shared" si="80"/>
        <v>0.44985811950400012</v>
      </c>
      <c r="R862" s="272">
        <f t="shared" si="68"/>
        <v>0.44985811950400012</v>
      </c>
      <c r="S862" s="272"/>
      <c r="T862" s="272">
        <f t="shared" si="81"/>
        <v>0.60546935196045126</v>
      </c>
      <c r="U862" s="272">
        <f t="shared" si="81"/>
        <v>0.59649435610149215</v>
      </c>
      <c r="V862" s="272">
        <f t="shared" si="81"/>
        <v>0.58088424184650833</v>
      </c>
      <c r="W862" s="272">
        <f t="shared" si="69"/>
        <v>0.58088424184650833</v>
      </c>
      <c r="X862" s="272"/>
      <c r="Y862" s="272"/>
      <c r="Z862" s="272"/>
      <c r="AA862" s="272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72">
        <f t="shared" si="78"/>
        <v>0.29523920260000003</v>
      </c>
      <c r="E863" s="272">
        <f t="shared" si="78"/>
        <v>0.28400627587999999</v>
      </c>
      <c r="F863" s="272">
        <f t="shared" si="66"/>
        <v>0.28400627587999999</v>
      </c>
      <c r="G863" s="272"/>
      <c r="H863" s="272"/>
      <c r="I863" s="272"/>
      <c r="J863" s="272">
        <f t="shared" si="79"/>
        <v>0.44007750952000002</v>
      </c>
      <c r="K863" s="272">
        <f t="shared" si="79"/>
        <v>0.41383574203500001</v>
      </c>
      <c r="L863" s="272">
        <f t="shared" si="67"/>
        <v>0.41383574203500001</v>
      </c>
      <c r="M863" s="272"/>
      <c r="N863" s="272"/>
      <c r="O863" s="272"/>
      <c r="P863" s="272">
        <f t="shared" si="80"/>
        <v>0.4650024609040001</v>
      </c>
      <c r="Q863" s="272">
        <f t="shared" si="80"/>
        <v>0.45001795024600011</v>
      </c>
      <c r="R863" s="272">
        <f t="shared" si="68"/>
        <v>0.45001795024600011</v>
      </c>
      <c r="S863" s="272"/>
      <c r="T863" s="272">
        <f t="shared" si="81"/>
        <v>0.60520229166419082</v>
      </c>
      <c r="U863" s="272">
        <f t="shared" si="81"/>
        <v>0.59644057758069613</v>
      </c>
      <c r="V863" s="272">
        <f t="shared" si="81"/>
        <v>0.58117280684700579</v>
      </c>
      <c r="W863" s="272">
        <f t="shared" si="69"/>
        <v>0.58117280684700579</v>
      </c>
      <c r="X863" s="272"/>
      <c r="Y863" s="272"/>
      <c r="Z863" s="272"/>
      <c r="AA863" s="272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72">
        <f t="shared" si="78"/>
        <v>0.29510630344</v>
      </c>
      <c r="E864" s="272">
        <f t="shared" si="78"/>
        <v>0.28413260588</v>
      </c>
      <c r="F864" s="272">
        <f t="shared" si="66"/>
        <v>0.28413260588</v>
      </c>
      <c r="G864" s="272"/>
      <c r="H864" s="272"/>
      <c r="I864" s="272"/>
      <c r="J864" s="272">
        <f t="shared" si="79"/>
        <v>0.43975978441100005</v>
      </c>
      <c r="K864" s="272">
        <f t="shared" si="79"/>
        <v>0.41411275573700002</v>
      </c>
      <c r="L864" s="272">
        <f t="shared" si="67"/>
        <v>0.41411275573700002</v>
      </c>
      <c r="M864" s="272"/>
      <c r="N864" s="272"/>
      <c r="O864" s="272"/>
      <c r="P864" s="272">
        <f t="shared" si="80"/>
        <v>0.46482803514200005</v>
      </c>
      <c r="Q864" s="272">
        <f t="shared" si="80"/>
        <v>0.4501777809880001</v>
      </c>
      <c r="R864" s="272">
        <f t="shared" si="68"/>
        <v>0.4501777809880001</v>
      </c>
      <c r="S864" s="272"/>
      <c r="T864" s="272">
        <f t="shared" si="81"/>
        <v>0.60493523136793037</v>
      </c>
      <c r="U864" s="272">
        <f t="shared" si="81"/>
        <v>0.59638679905990022</v>
      </c>
      <c r="V864" s="272">
        <f t="shared" si="81"/>
        <v>0.58146137184750324</v>
      </c>
      <c r="W864" s="272">
        <f t="shared" si="69"/>
        <v>0.58146137184750324</v>
      </c>
      <c r="X864" s="272"/>
      <c r="Y864" s="272"/>
      <c r="Z864" s="272"/>
      <c r="AA864" s="272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72">
        <f t="shared" si="78"/>
        <v>0.29497340428000002</v>
      </c>
      <c r="E865" s="272">
        <f t="shared" si="78"/>
        <v>0.28425893588000001</v>
      </c>
      <c r="F865" s="272">
        <f t="shared" si="66"/>
        <v>0.28425893588000001</v>
      </c>
      <c r="G865" s="272"/>
      <c r="H865" s="272"/>
      <c r="I865" s="272"/>
      <c r="J865" s="272">
        <f t="shared" si="79"/>
        <v>0.43944205930200009</v>
      </c>
      <c r="K865" s="272">
        <f t="shared" si="79"/>
        <v>0.41438976943899997</v>
      </c>
      <c r="L865" s="272">
        <f t="shared" si="67"/>
        <v>0.41438976943899997</v>
      </c>
      <c r="M865" s="272"/>
      <c r="N865" s="272"/>
      <c r="O865" s="272"/>
      <c r="P865" s="272">
        <f t="shared" si="80"/>
        <v>0.46465360938000005</v>
      </c>
      <c r="Q865" s="272">
        <f t="shared" si="80"/>
        <v>0.45033761173000009</v>
      </c>
      <c r="R865" s="272">
        <f t="shared" si="68"/>
        <v>0.45033761173000009</v>
      </c>
      <c r="S865" s="272"/>
      <c r="T865" s="272">
        <f t="shared" si="81"/>
        <v>0.60466817107167004</v>
      </c>
      <c r="U865" s="272">
        <f t="shared" si="81"/>
        <v>0.5963330205391042</v>
      </c>
      <c r="V865" s="272">
        <f t="shared" si="81"/>
        <v>0.58174993684800058</v>
      </c>
      <c r="W865" s="272">
        <f t="shared" si="69"/>
        <v>0.58174993684800058</v>
      </c>
      <c r="X865" s="272"/>
      <c r="Y865" s="272"/>
      <c r="Z865" s="272"/>
      <c r="AA865" s="272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72">
        <f t="shared" ref="D866:E929" si="82">$A866*B$157+$B866*B$158+$C866*B$159</f>
        <v>0.29484050512000004</v>
      </c>
      <c r="E866" s="272">
        <f t="shared" si="82"/>
        <v>0.28438526588000002</v>
      </c>
      <c r="F866" s="272">
        <f t="shared" si="66"/>
        <v>0.28438526588000002</v>
      </c>
      <c r="G866" s="272"/>
      <c r="H866" s="272"/>
      <c r="I866" s="272"/>
      <c r="J866" s="272">
        <f t="shared" ref="J866:K929" si="83">$A866*H$157+$B866*H$158+$C866*H$159</f>
        <v>0.43912433419300007</v>
      </c>
      <c r="K866" s="272">
        <f t="shared" si="83"/>
        <v>0.41466678314099997</v>
      </c>
      <c r="L866" s="272">
        <f t="shared" si="67"/>
        <v>0.41466678314099997</v>
      </c>
      <c r="M866" s="272"/>
      <c r="N866" s="272"/>
      <c r="O866" s="272"/>
      <c r="P866" s="272">
        <f t="shared" ref="P866:Q929" si="84">$A866*N$157+$B866*N$158+$C866*N$159</f>
        <v>0.464479183618</v>
      </c>
      <c r="Q866" s="272">
        <f t="shared" si="84"/>
        <v>0.45049744247200008</v>
      </c>
      <c r="R866" s="272">
        <f t="shared" si="68"/>
        <v>0.45049744247200008</v>
      </c>
      <c r="S866" s="272"/>
      <c r="T866" s="272">
        <f t="shared" ref="T866:V929" si="85">$A866*I$3+$B866*I$4+$C866*I$5</f>
        <v>0.60440111077540959</v>
      </c>
      <c r="U866" s="272">
        <f t="shared" si="85"/>
        <v>0.59627924201830829</v>
      </c>
      <c r="V866" s="272">
        <f t="shared" si="85"/>
        <v>0.58203850184849815</v>
      </c>
      <c r="W866" s="272">
        <f t="shared" si="69"/>
        <v>0.58203850184849815</v>
      </c>
      <c r="X866" s="272"/>
      <c r="Y866" s="272"/>
      <c r="Z866" s="272"/>
      <c r="AA866" s="272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72">
        <f t="shared" si="82"/>
        <v>0.29470760596000001</v>
      </c>
      <c r="E867" s="272">
        <f t="shared" si="82"/>
        <v>0.28451159587999997</v>
      </c>
      <c r="F867" s="272">
        <f t="shared" si="66"/>
        <v>0.28451159587999997</v>
      </c>
      <c r="G867" s="272"/>
      <c r="H867" s="272"/>
      <c r="I867" s="272"/>
      <c r="J867" s="272">
        <f t="shared" si="83"/>
        <v>0.43880660908400004</v>
      </c>
      <c r="K867" s="272">
        <f t="shared" si="83"/>
        <v>0.41494379684300003</v>
      </c>
      <c r="L867" s="272">
        <f t="shared" si="67"/>
        <v>0.41494379684300003</v>
      </c>
      <c r="M867" s="272"/>
      <c r="N867" s="272"/>
      <c r="O867" s="272"/>
      <c r="P867" s="272">
        <f t="shared" si="84"/>
        <v>0.46430475785600001</v>
      </c>
      <c r="Q867" s="272">
        <f t="shared" si="84"/>
        <v>0.45065727321400006</v>
      </c>
      <c r="R867" s="272">
        <f t="shared" si="68"/>
        <v>0.45065727321400006</v>
      </c>
      <c r="S867" s="272"/>
      <c r="T867" s="272">
        <f t="shared" si="85"/>
        <v>0.60413405047914914</v>
      </c>
      <c r="U867" s="272">
        <f t="shared" si="85"/>
        <v>0.59622546349751226</v>
      </c>
      <c r="V867" s="272">
        <f t="shared" si="85"/>
        <v>0.58232706684899549</v>
      </c>
      <c r="W867" s="272">
        <f t="shared" si="69"/>
        <v>0.58232706684899549</v>
      </c>
      <c r="X867" s="272"/>
      <c r="Y867" s="272"/>
      <c r="Z867" s="272"/>
      <c r="AA867" s="272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72">
        <f t="shared" si="82"/>
        <v>0.29457470680000003</v>
      </c>
      <c r="E868" s="272">
        <f t="shared" si="82"/>
        <v>0.28463792588000003</v>
      </c>
      <c r="F868" s="272">
        <f t="shared" si="66"/>
        <v>0.28463792588000003</v>
      </c>
      <c r="G868" s="272"/>
      <c r="H868" s="272"/>
      <c r="I868" s="272"/>
      <c r="J868" s="272">
        <f t="shared" si="83"/>
        <v>0.43848888397500008</v>
      </c>
      <c r="K868" s="272">
        <f t="shared" si="83"/>
        <v>0.41522081054500004</v>
      </c>
      <c r="L868" s="272">
        <f t="shared" si="67"/>
        <v>0.41522081054500004</v>
      </c>
      <c r="M868" s="272"/>
      <c r="N868" s="272"/>
      <c r="O868" s="272"/>
      <c r="P868" s="272">
        <f t="shared" si="84"/>
        <v>0.46413033209400006</v>
      </c>
      <c r="Q868" s="272">
        <f t="shared" si="84"/>
        <v>0.45081710395600005</v>
      </c>
      <c r="R868" s="272">
        <f t="shared" si="68"/>
        <v>0.45081710395600005</v>
      </c>
      <c r="S868" s="272"/>
      <c r="T868" s="272">
        <f t="shared" si="85"/>
        <v>0.60386699018288881</v>
      </c>
      <c r="U868" s="272">
        <f t="shared" si="85"/>
        <v>0.59617168497671624</v>
      </c>
      <c r="V868" s="272">
        <f t="shared" si="85"/>
        <v>0.58261563184949294</v>
      </c>
      <c r="W868" s="272">
        <f t="shared" si="69"/>
        <v>0.58261563184949294</v>
      </c>
      <c r="X868" s="272"/>
      <c r="Y868" s="272"/>
      <c r="Z868" s="272"/>
      <c r="AA868" s="272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72">
        <f t="shared" si="82"/>
        <v>0.29444180764000005</v>
      </c>
      <c r="E869" s="272">
        <f t="shared" si="82"/>
        <v>0.28476425587999998</v>
      </c>
      <c r="F869" s="272">
        <f t="shared" si="66"/>
        <v>0.28476425587999998</v>
      </c>
      <c r="G869" s="272"/>
      <c r="H869" s="272"/>
      <c r="I869" s="272"/>
      <c r="J869" s="272">
        <f t="shared" si="83"/>
        <v>0.438171158866</v>
      </c>
      <c r="K869" s="272">
        <f t="shared" si="83"/>
        <v>0.41549782424699999</v>
      </c>
      <c r="L869" s="272">
        <f t="shared" si="67"/>
        <v>0.41549782424699999</v>
      </c>
      <c r="M869" s="272"/>
      <c r="N869" s="272"/>
      <c r="O869" s="272"/>
      <c r="P869" s="272">
        <f t="shared" si="84"/>
        <v>0.46395590633200001</v>
      </c>
      <c r="Q869" s="272">
        <f t="shared" si="84"/>
        <v>0.45097693469800004</v>
      </c>
      <c r="R869" s="272">
        <f t="shared" si="68"/>
        <v>0.45097693469800004</v>
      </c>
      <c r="S869" s="272"/>
      <c r="T869" s="272">
        <f t="shared" si="85"/>
        <v>0.60359992988662836</v>
      </c>
      <c r="U869" s="272">
        <f t="shared" si="85"/>
        <v>0.59611790645592033</v>
      </c>
      <c r="V869" s="272">
        <f t="shared" si="85"/>
        <v>0.5829041968499904</v>
      </c>
      <c r="W869" s="272">
        <f t="shared" si="69"/>
        <v>0.5829041968499904</v>
      </c>
      <c r="X869" s="272"/>
      <c r="Y869" s="272"/>
      <c r="Z869" s="272"/>
      <c r="AA869" s="272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72">
        <f t="shared" si="82"/>
        <v>0.29430890848000002</v>
      </c>
      <c r="E870" s="272">
        <f t="shared" si="82"/>
        <v>0.28489058587999999</v>
      </c>
      <c r="F870" s="272">
        <f t="shared" si="66"/>
        <v>0.28489058587999999</v>
      </c>
      <c r="G870" s="272"/>
      <c r="H870" s="272"/>
      <c r="I870" s="272"/>
      <c r="J870" s="272">
        <f t="shared" si="83"/>
        <v>0.43785343375700003</v>
      </c>
      <c r="K870" s="272">
        <f t="shared" si="83"/>
        <v>0.41577483794899994</v>
      </c>
      <c r="L870" s="272">
        <f t="shared" si="67"/>
        <v>0.41577483794899994</v>
      </c>
      <c r="M870" s="272"/>
      <c r="N870" s="272"/>
      <c r="O870" s="272"/>
      <c r="P870" s="272">
        <f t="shared" si="84"/>
        <v>0.46378148057000002</v>
      </c>
      <c r="Q870" s="272">
        <f t="shared" si="84"/>
        <v>0.45113676544000003</v>
      </c>
      <c r="R870" s="272">
        <f t="shared" si="68"/>
        <v>0.45113676544000003</v>
      </c>
      <c r="S870" s="272"/>
      <c r="T870" s="272">
        <f t="shared" si="85"/>
        <v>0.60333286959036792</v>
      </c>
      <c r="U870" s="272">
        <f t="shared" si="85"/>
        <v>0.59606412793512442</v>
      </c>
      <c r="V870" s="272">
        <f t="shared" si="85"/>
        <v>0.58319276185048785</v>
      </c>
      <c r="W870" s="272">
        <f t="shared" si="69"/>
        <v>0.58319276185048785</v>
      </c>
      <c r="X870" s="272"/>
      <c r="Y870" s="272"/>
      <c r="Z870" s="272"/>
      <c r="AA870" s="272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72">
        <f t="shared" si="82"/>
        <v>0.29417600931999999</v>
      </c>
      <c r="E871" s="272">
        <f t="shared" si="82"/>
        <v>0.28501691588</v>
      </c>
      <c r="F871" s="272">
        <f t="shared" si="66"/>
        <v>0.28501691588</v>
      </c>
      <c r="G871" s="272"/>
      <c r="H871" s="272"/>
      <c r="I871" s="272"/>
      <c r="J871" s="272">
        <f t="shared" si="83"/>
        <v>0.43753570864800001</v>
      </c>
      <c r="K871" s="272">
        <f t="shared" si="83"/>
        <v>0.41605185165099995</v>
      </c>
      <c r="L871" s="272">
        <f t="shared" si="67"/>
        <v>0.41605185165099995</v>
      </c>
      <c r="M871" s="272"/>
      <c r="N871" s="272"/>
      <c r="O871" s="272"/>
      <c r="P871" s="272">
        <f t="shared" si="84"/>
        <v>0.46360705480800002</v>
      </c>
      <c r="Q871" s="272">
        <f t="shared" si="84"/>
        <v>0.45129659618200002</v>
      </c>
      <c r="R871" s="272">
        <f t="shared" si="68"/>
        <v>0.45129659618200002</v>
      </c>
      <c r="S871" s="272"/>
      <c r="T871" s="272">
        <f t="shared" si="85"/>
        <v>0.60306580929410747</v>
      </c>
      <c r="U871" s="272">
        <f t="shared" si="85"/>
        <v>0.5960103494143284</v>
      </c>
      <c r="V871" s="272">
        <f t="shared" si="85"/>
        <v>0.5834813268509853</v>
      </c>
      <c r="W871" s="272">
        <f t="shared" si="69"/>
        <v>0.5834813268509853</v>
      </c>
      <c r="X871" s="272"/>
      <c r="Y871" s="272"/>
      <c r="Z871" s="272"/>
      <c r="AA871" s="272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72">
        <f t="shared" si="82"/>
        <v>0.29404311016000001</v>
      </c>
      <c r="E872" s="272">
        <f t="shared" si="82"/>
        <v>0.28514324587999995</v>
      </c>
      <c r="F872" s="272">
        <f t="shared" si="66"/>
        <v>0.28514324587999995</v>
      </c>
      <c r="G872" s="272"/>
      <c r="H872" s="272"/>
      <c r="I872" s="272"/>
      <c r="J872" s="272">
        <f t="shared" si="83"/>
        <v>0.43721798353899999</v>
      </c>
      <c r="K872" s="272">
        <f t="shared" si="83"/>
        <v>0.41632886535299996</v>
      </c>
      <c r="L872" s="272">
        <f t="shared" si="67"/>
        <v>0.41632886535299996</v>
      </c>
      <c r="M872" s="272"/>
      <c r="N872" s="272"/>
      <c r="O872" s="272"/>
      <c r="P872" s="272">
        <f t="shared" si="84"/>
        <v>0.46343262904600002</v>
      </c>
      <c r="Q872" s="272">
        <f t="shared" si="84"/>
        <v>0.45145642692400001</v>
      </c>
      <c r="R872" s="272">
        <f t="shared" si="68"/>
        <v>0.45145642692400001</v>
      </c>
      <c r="S872" s="272"/>
      <c r="T872" s="272">
        <f t="shared" si="85"/>
        <v>0.60279874899784702</v>
      </c>
      <c r="U872" s="272">
        <f t="shared" si="85"/>
        <v>0.59595657089353238</v>
      </c>
      <c r="V872" s="272">
        <f t="shared" si="85"/>
        <v>0.58376989185148265</v>
      </c>
      <c r="W872" s="272">
        <f t="shared" si="69"/>
        <v>0.58376989185148265</v>
      </c>
      <c r="X872" s="272"/>
      <c r="Y872" s="272"/>
      <c r="Z872" s="272"/>
      <c r="AA872" s="272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72">
        <f t="shared" si="82"/>
        <v>0.29391021100000003</v>
      </c>
      <c r="E873" s="272">
        <f t="shared" si="82"/>
        <v>0.28526957588000001</v>
      </c>
      <c r="F873" s="272">
        <f t="shared" si="66"/>
        <v>0.28526957588000001</v>
      </c>
      <c r="G873" s="272"/>
      <c r="H873" s="272"/>
      <c r="I873" s="272"/>
      <c r="J873" s="272">
        <f t="shared" si="83"/>
        <v>0.43690025843000002</v>
      </c>
      <c r="K873" s="272">
        <f t="shared" si="83"/>
        <v>0.41660587905500002</v>
      </c>
      <c r="L873" s="272">
        <f t="shared" si="67"/>
        <v>0.41660587905500002</v>
      </c>
      <c r="M873" s="272"/>
      <c r="N873" s="272"/>
      <c r="O873" s="272"/>
      <c r="P873" s="272">
        <f t="shared" si="84"/>
        <v>0.46325820328400003</v>
      </c>
      <c r="Q873" s="272">
        <f t="shared" si="84"/>
        <v>0.45161625766600011</v>
      </c>
      <c r="R873" s="272">
        <f t="shared" si="68"/>
        <v>0.45161625766600011</v>
      </c>
      <c r="S873" s="272"/>
      <c r="T873" s="272">
        <f t="shared" si="85"/>
        <v>0.60253168870158669</v>
      </c>
      <c r="U873" s="272">
        <f t="shared" si="85"/>
        <v>0.59590279237273658</v>
      </c>
      <c r="V873" s="272">
        <f t="shared" si="85"/>
        <v>0.58405845685198021</v>
      </c>
      <c r="W873" s="272">
        <f t="shared" si="69"/>
        <v>0.58405845685198021</v>
      </c>
      <c r="X873" s="272"/>
      <c r="Y873" s="272"/>
      <c r="Z873" s="272"/>
      <c r="AA873" s="272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72">
        <f t="shared" si="82"/>
        <v>0.29377731184</v>
      </c>
      <c r="E874" s="272">
        <f t="shared" si="82"/>
        <v>0.28539590588000002</v>
      </c>
      <c r="F874" s="272">
        <f t="shared" si="66"/>
        <v>0.28539590588000002</v>
      </c>
      <c r="G874" s="272"/>
      <c r="H874" s="272"/>
      <c r="I874" s="272"/>
      <c r="J874" s="272">
        <f t="shared" si="83"/>
        <v>0.43658253332100011</v>
      </c>
      <c r="K874" s="272">
        <f t="shared" si="83"/>
        <v>0.41688289275700002</v>
      </c>
      <c r="L874" s="272">
        <f t="shared" si="67"/>
        <v>0.41688289275700002</v>
      </c>
      <c r="M874" s="272"/>
      <c r="N874" s="272"/>
      <c r="O874" s="272"/>
      <c r="P874" s="272">
        <f t="shared" si="84"/>
        <v>0.46308377752200008</v>
      </c>
      <c r="Q874" s="272">
        <f t="shared" si="84"/>
        <v>0.4517760884080001</v>
      </c>
      <c r="R874" s="272">
        <f t="shared" si="68"/>
        <v>0.4517760884080001</v>
      </c>
      <c r="S874" s="272"/>
      <c r="T874" s="272">
        <f t="shared" si="85"/>
        <v>0.60226462840532624</v>
      </c>
      <c r="U874" s="272">
        <f t="shared" si="85"/>
        <v>0.59584901385194056</v>
      </c>
      <c r="V874" s="272">
        <f t="shared" si="85"/>
        <v>0.58434702185247756</v>
      </c>
      <c r="W874" s="272">
        <f t="shared" si="69"/>
        <v>0.58434702185247756</v>
      </c>
      <c r="X874" s="272"/>
      <c r="Y874" s="272"/>
      <c r="Z874" s="272"/>
      <c r="AA874" s="272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72">
        <f t="shared" si="82"/>
        <v>0.29364441268000002</v>
      </c>
      <c r="E875" s="272">
        <f t="shared" si="82"/>
        <v>0.28552223588000003</v>
      </c>
      <c r="F875" s="272">
        <f t="shared" si="66"/>
        <v>0.28552223588000003</v>
      </c>
      <c r="G875" s="272"/>
      <c r="H875" s="272"/>
      <c r="I875" s="272"/>
      <c r="J875" s="272">
        <f t="shared" si="83"/>
        <v>0.43626480821200009</v>
      </c>
      <c r="K875" s="272">
        <f t="shared" si="83"/>
        <v>0.41715990645900003</v>
      </c>
      <c r="L875" s="272">
        <f t="shared" si="67"/>
        <v>0.41715990645900003</v>
      </c>
      <c r="M875" s="272"/>
      <c r="N875" s="272"/>
      <c r="O875" s="272"/>
      <c r="P875" s="272">
        <f t="shared" si="84"/>
        <v>0.46290935176000003</v>
      </c>
      <c r="Q875" s="272">
        <f t="shared" si="84"/>
        <v>0.45193591915000009</v>
      </c>
      <c r="R875" s="272">
        <f t="shared" si="68"/>
        <v>0.45193591915000009</v>
      </c>
      <c r="S875" s="272"/>
      <c r="T875" s="272">
        <f t="shared" si="85"/>
        <v>0.60199756810906579</v>
      </c>
      <c r="U875" s="272">
        <f t="shared" si="85"/>
        <v>0.59579523533114465</v>
      </c>
      <c r="V875" s="272">
        <f t="shared" si="85"/>
        <v>0.58463558685297501</v>
      </c>
      <c r="W875" s="272">
        <f t="shared" si="69"/>
        <v>0.58463558685297501</v>
      </c>
      <c r="X875" s="272"/>
      <c r="Y875" s="272"/>
      <c r="Z875" s="272"/>
      <c r="AA875" s="272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72">
        <f t="shared" si="82"/>
        <v>0.29351151352000004</v>
      </c>
      <c r="E876" s="272">
        <f t="shared" si="82"/>
        <v>0.28564856587999998</v>
      </c>
      <c r="F876" s="272">
        <f t="shared" si="66"/>
        <v>0.28564856587999998</v>
      </c>
      <c r="G876" s="272"/>
      <c r="H876" s="272"/>
      <c r="I876" s="272"/>
      <c r="J876" s="272">
        <f t="shared" si="83"/>
        <v>0.43594708310300012</v>
      </c>
      <c r="K876" s="272">
        <f t="shared" si="83"/>
        <v>0.41743692016099998</v>
      </c>
      <c r="L876" s="272">
        <f t="shared" si="67"/>
        <v>0.41743692016099998</v>
      </c>
      <c r="M876" s="272"/>
      <c r="N876" s="272"/>
      <c r="O876" s="272"/>
      <c r="P876" s="272">
        <f t="shared" si="84"/>
        <v>0.46273492599800004</v>
      </c>
      <c r="Q876" s="272">
        <f t="shared" si="84"/>
        <v>0.45209574989200008</v>
      </c>
      <c r="R876" s="272">
        <f t="shared" si="68"/>
        <v>0.45209574989200008</v>
      </c>
      <c r="S876" s="272"/>
      <c r="T876" s="272">
        <f t="shared" si="85"/>
        <v>0.60173050781280535</v>
      </c>
      <c r="U876" s="272">
        <f t="shared" si="85"/>
        <v>0.59574145681034862</v>
      </c>
      <c r="V876" s="272">
        <f t="shared" si="85"/>
        <v>0.58492415185347246</v>
      </c>
      <c r="W876" s="272">
        <f t="shared" si="69"/>
        <v>0.58492415185347246</v>
      </c>
      <c r="X876" s="272"/>
      <c r="Y876" s="272"/>
      <c r="Z876" s="272"/>
      <c r="AA876" s="272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72">
        <f t="shared" si="82"/>
        <v>0.29337861436000001</v>
      </c>
      <c r="E877" s="272">
        <f t="shared" si="82"/>
        <v>0.28577489587999999</v>
      </c>
      <c r="F877" s="272">
        <f t="shared" si="66"/>
        <v>0.28577489587999999</v>
      </c>
      <c r="G877" s="272"/>
      <c r="H877" s="272"/>
      <c r="I877" s="272"/>
      <c r="J877" s="272">
        <f t="shared" si="83"/>
        <v>0.43562935799400004</v>
      </c>
      <c r="K877" s="272">
        <f t="shared" si="83"/>
        <v>0.41771393386299999</v>
      </c>
      <c r="L877" s="272">
        <f t="shared" si="67"/>
        <v>0.41771393386299999</v>
      </c>
      <c r="M877" s="272"/>
      <c r="N877" s="272"/>
      <c r="O877" s="272"/>
      <c r="P877" s="272">
        <f t="shared" si="84"/>
        <v>0.46256050023600004</v>
      </c>
      <c r="Q877" s="272">
        <f t="shared" si="84"/>
        <v>0.45225558063400007</v>
      </c>
      <c r="R877" s="272">
        <f t="shared" si="68"/>
        <v>0.45225558063400007</v>
      </c>
      <c r="S877" s="272"/>
      <c r="T877" s="272">
        <f t="shared" si="85"/>
        <v>0.6014634475165449</v>
      </c>
      <c r="U877" s="272">
        <f t="shared" si="85"/>
        <v>0.59568767828955271</v>
      </c>
      <c r="V877" s="272">
        <f t="shared" si="85"/>
        <v>0.58521271685396992</v>
      </c>
      <c r="W877" s="272">
        <f t="shared" si="69"/>
        <v>0.58521271685396992</v>
      </c>
      <c r="X877" s="272"/>
      <c r="Y877" s="272"/>
      <c r="Z877" s="272"/>
      <c r="AA877" s="272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72">
        <f t="shared" si="82"/>
        <v>0.29324571520000003</v>
      </c>
      <c r="E878" s="272">
        <f t="shared" si="82"/>
        <v>0.28590122588</v>
      </c>
      <c r="F878" s="272">
        <f t="shared" si="66"/>
        <v>0.28590122588</v>
      </c>
      <c r="G878" s="272"/>
      <c r="H878" s="272"/>
      <c r="I878" s="272"/>
      <c r="J878" s="272">
        <f t="shared" si="83"/>
        <v>0.43531163288500008</v>
      </c>
      <c r="K878" s="272">
        <f t="shared" si="83"/>
        <v>0.41799094756499999</v>
      </c>
      <c r="L878" s="272">
        <f t="shared" si="67"/>
        <v>0.41799094756499999</v>
      </c>
      <c r="M878" s="272"/>
      <c r="N878" s="272"/>
      <c r="O878" s="272"/>
      <c r="P878" s="272">
        <f t="shared" si="84"/>
        <v>0.46238607447400004</v>
      </c>
      <c r="Q878" s="272">
        <f t="shared" si="84"/>
        <v>0.45241541137600005</v>
      </c>
      <c r="R878" s="272">
        <f t="shared" si="68"/>
        <v>0.45241541137600005</v>
      </c>
      <c r="S878" s="272"/>
      <c r="T878" s="272">
        <f t="shared" si="85"/>
        <v>0.60119638722028457</v>
      </c>
      <c r="U878" s="272">
        <f t="shared" si="85"/>
        <v>0.59563389976875669</v>
      </c>
      <c r="V878" s="272">
        <f t="shared" si="85"/>
        <v>0.58550128185446737</v>
      </c>
      <c r="W878" s="272">
        <f t="shared" si="69"/>
        <v>0.58550128185446737</v>
      </c>
      <c r="X878" s="272"/>
      <c r="Y878" s="272"/>
      <c r="Z878" s="272"/>
      <c r="AA878" s="272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72">
        <f t="shared" si="82"/>
        <v>0.29311281604000006</v>
      </c>
      <c r="E879" s="272">
        <f t="shared" si="82"/>
        <v>0.28602755588000001</v>
      </c>
      <c r="F879" s="272">
        <f t="shared" si="66"/>
        <v>0.28602755588000001</v>
      </c>
      <c r="G879" s="272"/>
      <c r="H879" s="272"/>
      <c r="I879" s="272"/>
      <c r="J879" s="272">
        <f t="shared" si="83"/>
        <v>0.43499390777600005</v>
      </c>
      <c r="K879" s="272">
        <f t="shared" si="83"/>
        <v>0.41826796126700005</v>
      </c>
      <c r="L879" s="272">
        <f t="shared" si="67"/>
        <v>0.41826796126700005</v>
      </c>
      <c r="M879" s="272"/>
      <c r="N879" s="272"/>
      <c r="O879" s="272"/>
      <c r="P879" s="272">
        <f t="shared" si="84"/>
        <v>0.46221164871200004</v>
      </c>
      <c r="Q879" s="272">
        <f t="shared" si="84"/>
        <v>0.45257524211800004</v>
      </c>
      <c r="R879" s="272">
        <f t="shared" si="68"/>
        <v>0.45257524211800004</v>
      </c>
      <c r="S879" s="272"/>
      <c r="T879" s="272">
        <f t="shared" si="85"/>
        <v>0.60092932692402412</v>
      </c>
      <c r="U879" s="272">
        <f t="shared" si="85"/>
        <v>0.59558012124796078</v>
      </c>
      <c r="V879" s="272">
        <f t="shared" si="85"/>
        <v>0.58578984685496482</v>
      </c>
      <c r="W879" s="272">
        <f t="shared" si="69"/>
        <v>0.58578984685496482</v>
      </c>
      <c r="X879" s="272"/>
      <c r="Y879" s="272"/>
      <c r="Z879" s="272"/>
      <c r="AA879" s="272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72">
        <f t="shared" si="82"/>
        <v>0.29297991688000002</v>
      </c>
      <c r="E880" s="272">
        <f t="shared" si="82"/>
        <v>0.28615388588000001</v>
      </c>
      <c r="F880" s="272">
        <f t="shared" si="66"/>
        <v>0.28615388588000001</v>
      </c>
      <c r="G880" s="272"/>
      <c r="H880" s="272"/>
      <c r="I880" s="272"/>
      <c r="J880" s="272">
        <f t="shared" si="83"/>
        <v>0.43467618266700003</v>
      </c>
      <c r="K880" s="272">
        <f t="shared" si="83"/>
        <v>0.41854497496900001</v>
      </c>
      <c r="L880" s="272">
        <f t="shared" si="67"/>
        <v>0.41854497496900001</v>
      </c>
      <c r="M880" s="272"/>
      <c r="N880" s="272"/>
      <c r="O880" s="272"/>
      <c r="P880" s="272">
        <f t="shared" si="84"/>
        <v>0.46203722295000005</v>
      </c>
      <c r="Q880" s="272">
        <f t="shared" si="84"/>
        <v>0.45273507286000003</v>
      </c>
      <c r="R880" s="272">
        <f t="shared" si="68"/>
        <v>0.45273507286000003</v>
      </c>
      <c r="S880" s="272"/>
      <c r="T880" s="272">
        <f t="shared" si="85"/>
        <v>0.60066226662776367</v>
      </c>
      <c r="U880" s="272">
        <f t="shared" si="85"/>
        <v>0.59552634272716476</v>
      </c>
      <c r="V880" s="272">
        <f t="shared" si="85"/>
        <v>0.58607841185546228</v>
      </c>
      <c r="W880" s="272">
        <f t="shared" si="69"/>
        <v>0.58607841185546228</v>
      </c>
      <c r="X880" s="272"/>
      <c r="Y880" s="272"/>
      <c r="Z880" s="272"/>
      <c r="AA880" s="272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72">
        <f t="shared" si="82"/>
        <v>0.29284701771999999</v>
      </c>
      <c r="E881" s="272">
        <f t="shared" si="82"/>
        <v>0.28628021587999997</v>
      </c>
      <c r="F881" s="272">
        <f t="shared" si="66"/>
        <v>0.28628021587999997</v>
      </c>
      <c r="G881" s="272"/>
      <c r="H881" s="272"/>
      <c r="I881" s="272"/>
      <c r="J881" s="272">
        <f t="shared" si="83"/>
        <v>0.43435845755800007</v>
      </c>
      <c r="K881" s="272">
        <f t="shared" si="83"/>
        <v>0.41882198867099996</v>
      </c>
      <c r="L881" s="272">
        <f t="shared" si="67"/>
        <v>0.41882198867099996</v>
      </c>
      <c r="M881" s="272"/>
      <c r="N881" s="272"/>
      <c r="O881" s="272"/>
      <c r="P881" s="272">
        <f t="shared" si="84"/>
        <v>0.46186279718800005</v>
      </c>
      <c r="Q881" s="272">
        <f t="shared" si="84"/>
        <v>0.45289490360200002</v>
      </c>
      <c r="R881" s="272">
        <f t="shared" si="68"/>
        <v>0.45289490360200002</v>
      </c>
      <c r="S881" s="272"/>
      <c r="T881" s="272">
        <f t="shared" si="85"/>
        <v>0.60039520633150323</v>
      </c>
      <c r="U881" s="272">
        <f t="shared" si="85"/>
        <v>0.59547256420636885</v>
      </c>
      <c r="V881" s="272">
        <f t="shared" si="85"/>
        <v>0.58636697685595962</v>
      </c>
      <c r="W881" s="272">
        <f t="shared" si="69"/>
        <v>0.58636697685595962</v>
      </c>
      <c r="X881" s="272"/>
      <c r="Y881" s="272"/>
      <c r="Z881" s="272"/>
      <c r="AA881" s="272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72">
        <f t="shared" si="82"/>
        <v>0.29271411856000001</v>
      </c>
      <c r="E882" s="272">
        <f t="shared" si="82"/>
        <v>0.28640654587999997</v>
      </c>
      <c r="F882" s="272">
        <f t="shared" si="66"/>
        <v>0.28640654587999997</v>
      </c>
      <c r="G882" s="272"/>
      <c r="H882" s="272"/>
      <c r="I882" s="272"/>
      <c r="J882" s="272">
        <f t="shared" si="83"/>
        <v>0.4340407324490001</v>
      </c>
      <c r="K882" s="272">
        <f t="shared" si="83"/>
        <v>0.41909900237300002</v>
      </c>
      <c r="L882" s="272">
        <f t="shared" si="67"/>
        <v>0.41909900237300002</v>
      </c>
      <c r="M882" s="272"/>
      <c r="N882" s="272"/>
      <c r="O882" s="272"/>
      <c r="P882" s="272">
        <f t="shared" si="84"/>
        <v>0.46168837142600005</v>
      </c>
      <c r="Q882" s="272">
        <f t="shared" si="84"/>
        <v>0.45305473434400001</v>
      </c>
      <c r="R882" s="272">
        <f t="shared" si="68"/>
        <v>0.45305473434400001</v>
      </c>
      <c r="S882" s="272"/>
      <c r="T882" s="272">
        <f t="shared" si="85"/>
        <v>0.60012814603524289</v>
      </c>
      <c r="U882" s="272">
        <f t="shared" si="85"/>
        <v>0.59541878568557283</v>
      </c>
      <c r="V882" s="272">
        <f t="shared" si="85"/>
        <v>0.58665554185645707</v>
      </c>
      <c r="W882" s="272">
        <f t="shared" si="69"/>
        <v>0.58665554185645707</v>
      </c>
      <c r="X882" s="272"/>
      <c r="Y882" s="272"/>
      <c r="Z882" s="272"/>
      <c r="AA882" s="272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72">
        <f t="shared" si="82"/>
        <v>0.29258121940000004</v>
      </c>
      <c r="E883" s="272">
        <f t="shared" si="82"/>
        <v>0.28653287587999998</v>
      </c>
      <c r="F883" s="272">
        <f t="shared" si="66"/>
        <v>0.28653287587999998</v>
      </c>
      <c r="G883" s="272"/>
      <c r="H883" s="272"/>
      <c r="I883" s="272"/>
      <c r="J883" s="272">
        <f t="shared" si="83"/>
        <v>0.43372300734000002</v>
      </c>
      <c r="K883" s="272">
        <f t="shared" si="83"/>
        <v>0.41937601607499997</v>
      </c>
      <c r="L883" s="272">
        <f t="shared" si="67"/>
        <v>0.41937601607499997</v>
      </c>
      <c r="M883" s="272"/>
      <c r="N883" s="272"/>
      <c r="O883" s="272"/>
      <c r="P883" s="272">
        <f t="shared" si="84"/>
        <v>0.46151394566400006</v>
      </c>
      <c r="Q883" s="272">
        <f t="shared" si="84"/>
        <v>0.453214565086</v>
      </c>
      <c r="R883" s="272">
        <f t="shared" si="68"/>
        <v>0.453214565086</v>
      </c>
      <c r="S883" s="272"/>
      <c r="T883" s="272">
        <f t="shared" si="85"/>
        <v>0.59986108573898245</v>
      </c>
      <c r="U883" s="272">
        <f t="shared" si="85"/>
        <v>0.59536500716477692</v>
      </c>
      <c r="V883" s="272">
        <f t="shared" si="85"/>
        <v>0.58694410685695453</v>
      </c>
      <c r="W883" s="272">
        <f t="shared" si="69"/>
        <v>0.58694410685695453</v>
      </c>
      <c r="X883" s="272"/>
      <c r="Y883" s="272"/>
      <c r="Z883" s="272"/>
      <c r="AA883" s="272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72">
        <f t="shared" si="82"/>
        <v>0.29244832024</v>
      </c>
      <c r="E884" s="272">
        <f t="shared" si="82"/>
        <v>0.28665920587999993</v>
      </c>
      <c r="F884" s="272">
        <f t="shared" si="66"/>
        <v>0.28665920587999993</v>
      </c>
      <c r="G884" s="272"/>
      <c r="H884" s="272"/>
      <c r="I884" s="272"/>
      <c r="J884" s="272">
        <f t="shared" si="83"/>
        <v>0.43340528223100006</v>
      </c>
      <c r="K884" s="272">
        <f t="shared" si="83"/>
        <v>0.41965302977700003</v>
      </c>
      <c r="L884" s="272">
        <f t="shared" si="67"/>
        <v>0.41965302977700003</v>
      </c>
      <c r="M884" s="272"/>
      <c r="N884" s="272"/>
      <c r="O884" s="272"/>
      <c r="P884" s="272">
        <f t="shared" si="84"/>
        <v>0.46133951990199995</v>
      </c>
      <c r="Q884" s="272">
        <f t="shared" si="84"/>
        <v>0.45337439582799999</v>
      </c>
      <c r="R884" s="272">
        <f t="shared" si="68"/>
        <v>0.45337439582799999</v>
      </c>
      <c r="S884" s="272"/>
      <c r="T884" s="272">
        <f t="shared" si="85"/>
        <v>0.59959402544272189</v>
      </c>
      <c r="U884" s="272">
        <f t="shared" si="85"/>
        <v>0.59531122864398089</v>
      </c>
      <c r="V884" s="272">
        <f t="shared" si="85"/>
        <v>0.58723267185745187</v>
      </c>
      <c r="W884" s="272">
        <f t="shared" si="69"/>
        <v>0.58723267185745187</v>
      </c>
      <c r="X884" s="272"/>
      <c r="Y884" s="272"/>
      <c r="Z884" s="272"/>
      <c r="AA884" s="272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72">
        <f t="shared" si="82"/>
        <v>0.29231542108000003</v>
      </c>
      <c r="E885" s="272">
        <f t="shared" si="82"/>
        <v>0.28678553588</v>
      </c>
      <c r="F885" s="272">
        <f t="shared" si="66"/>
        <v>0.28678553588</v>
      </c>
      <c r="G885" s="272"/>
      <c r="H885" s="272"/>
      <c r="I885" s="272"/>
      <c r="J885" s="272">
        <f t="shared" si="83"/>
        <v>0.43308755712200009</v>
      </c>
      <c r="K885" s="272">
        <f t="shared" si="83"/>
        <v>0.41993004347900004</v>
      </c>
      <c r="L885" s="272">
        <f t="shared" si="67"/>
        <v>0.41993004347900004</v>
      </c>
      <c r="M885" s="272"/>
      <c r="N885" s="272"/>
      <c r="O885" s="272"/>
      <c r="P885" s="272">
        <f t="shared" si="84"/>
        <v>0.46116509414000006</v>
      </c>
      <c r="Q885" s="272">
        <f t="shared" si="84"/>
        <v>0.45353422657000009</v>
      </c>
      <c r="R885" s="272">
        <f t="shared" si="68"/>
        <v>0.45353422657000009</v>
      </c>
      <c r="S885" s="272"/>
      <c r="T885" s="272">
        <f t="shared" si="85"/>
        <v>0.59932696514646167</v>
      </c>
      <c r="U885" s="272">
        <f t="shared" si="85"/>
        <v>0.59525745012318509</v>
      </c>
      <c r="V885" s="272">
        <f t="shared" si="85"/>
        <v>0.58752123685794944</v>
      </c>
      <c r="W885" s="272">
        <f t="shared" si="69"/>
        <v>0.58752123685794944</v>
      </c>
      <c r="X885" s="272"/>
      <c r="Y885" s="272"/>
      <c r="Z885" s="272"/>
      <c r="AA885" s="272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72">
        <f t="shared" si="82"/>
        <v>0.29218252192000005</v>
      </c>
      <c r="E886" s="272">
        <f t="shared" si="82"/>
        <v>0.28691186588000001</v>
      </c>
      <c r="F886" s="272">
        <f t="shared" si="66"/>
        <v>0.28691186588000001</v>
      </c>
      <c r="G886" s="272"/>
      <c r="H886" s="272"/>
      <c r="I886" s="272"/>
      <c r="J886" s="272">
        <f t="shared" si="83"/>
        <v>0.43276983201300012</v>
      </c>
      <c r="K886" s="272">
        <f t="shared" si="83"/>
        <v>0.42020705718100004</v>
      </c>
      <c r="L886" s="272">
        <f t="shared" si="67"/>
        <v>0.42020705718100004</v>
      </c>
      <c r="M886" s="272"/>
      <c r="N886" s="272"/>
      <c r="O886" s="272"/>
      <c r="P886" s="272">
        <f t="shared" si="84"/>
        <v>0.46099066837800007</v>
      </c>
      <c r="Q886" s="272">
        <f t="shared" si="84"/>
        <v>0.45369405731200008</v>
      </c>
      <c r="R886" s="272">
        <f t="shared" si="68"/>
        <v>0.45369405731200008</v>
      </c>
      <c r="S886" s="272"/>
      <c r="T886" s="272">
        <f t="shared" si="85"/>
        <v>0.59905990485020122</v>
      </c>
      <c r="U886" s="272">
        <f t="shared" si="85"/>
        <v>0.59520367160238907</v>
      </c>
      <c r="V886" s="272">
        <f t="shared" si="85"/>
        <v>0.58780980185844689</v>
      </c>
      <c r="W886" s="272">
        <f t="shared" si="69"/>
        <v>0.58780980185844689</v>
      </c>
      <c r="X886" s="272"/>
      <c r="Y886" s="272"/>
      <c r="Z886" s="272"/>
      <c r="AA886" s="272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72">
        <f t="shared" si="82"/>
        <v>0.29204962276000002</v>
      </c>
      <c r="E887" s="272">
        <f t="shared" si="82"/>
        <v>0.28703819588000001</v>
      </c>
      <c r="F887" s="272">
        <f t="shared" si="66"/>
        <v>0.28703819588000001</v>
      </c>
      <c r="G887" s="272"/>
      <c r="H887" s="272"/>
      <c r="I887" s="272"/>
      <c r="J887" s="272">
        <f t="shared" si="83"/>
        <v>0.43245210690400004</v>
      </c>
      <c r="K887" s="272">
        <f t="shared" si="83"/>
        <v>0.42048407088299999</v>
      </c>
      <c r="L887" s="272">
        <f t="shared" si="67"/>
        <v>0.42048407088299999</v>
      </c>
      <c r="M887" s="272"/>
      <c r="N887" s="272"/>
      <c r="O887" s="272"/>
      <c r="P887" s="272">
        <f t="shared" si="84"/>
        <v>0.46081624261600007</v>
      </c>
      <c r="Q887" s="272">
        <f t="shared" si="84"/>
        <v>0.45385388805400007</v>
      </c>
      <c r="R887" s="272">
        <f t="shared" si="68"/>
        <v>0.45385388805400007</v>
      </c>
      <c r="S887" s="272"/>
      <c r="T887" s="272">
        <f t="shared" si="85"/>
        <v>0.59879284455394077</v>
      </c>
      <c r="U887" s="272">
        <f t="shared" si="85"/>
        <v>0.59514989308159305</v>
      </c>
      <c r="V887" s="272">
        <f t="shared" si="85"/>
        <v>0.58809836685894434</v>
      </c>
      <c r="W887" s="272">
        <f t="shared" si="69"/>
        <v>0.58809836685894434</v>
      </c>
      <c r="X887" s="272"/>
      <c r="Y887" s="272"/>
      <c r="Z887" s="272"/>
      <c r="AA887" s="272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72">
        <f t="shared" si="82"/>
        <v>0.29191672360000004</v>
      </c>
      <c r="E888" s="272">
        <f t="shared" si="82"/>
        <v>0.28716452588000002</v>
      </c>
      <c r="F888" s="272">
        <f t="shared" si="66"/>
        <v>0.28716452588000002</v>
      </c>
      <c r="G888" s="272"/>
      <c r="H888" s="272"/>
      <c r="I888" s="272"/>
      <c r="J888" s="272">
        <f t="shared" si="83"/>
        <v>0.43213438179500008</v>
      </c>
      <c r="K888" s="272">
        <f t="shared" si="83"/>
        <v>0.42076108458500006</v>
      </c>
      <c r="L888" s="272">
        <f t="shared" si="67"/>
        <v>0.42076108458500006</v>
      </c>
      <c r="M888" s="272"/>
      <c r="N888" s="272"/>
      <c r="O888" s="272"/>
      <c r="P888" s="272">
        <f t="shared" si="84"/>
        <v>0.46064181685400007</v>
      </c>
      <c r="Q888" s="272">
        <f t="shared" si="84"/>
        <v>0.45401371879600005</v>
      </c>
      <c r="R888" s="272">
        <f t="shared" si="68"/>
        <v>0.45401371879600005</v>
      </c>
      <c r="S888" s="272"/>
      <c r="T888" s="272">
        <f t="shared" si="85"/>
        <v>0.59852578425768033</v>
      </c>
      <c r="U888" s="272">
        <f t="shared" si="85"/>
        <v>0.59509611456079714</v>
      </c>
      <c r="V888" s="272">
        <f t="shared" si="85"/>
        <v>0.58838693185944169</v>
      </c>
      <c r="W888" s="272">
        <f t="shared" si="69"/>
        <v>0.58838693185944169</v>
      </c>
      <c r="X888" s="272"/>
      <c r="Y888" s="272"/>
      <c r="Z888" s="272"/>
      <c r="AA888" s="272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72">
        <f t="shared" si="82"/>
        <v>0.29178382444000001</v>
      </c>
      <c r="E889" s="272">
        <f t="shared" si="82"/>
        <v>0.28729085588000003</v>
      </c>
      <c r="F889" s="272">
        <f t="shared" si="66"/>
        <v>0.28729085588000003</v>
      </c>
      <c r="G889" s="272"/>
      <c r="H889" s="272"/>
      <c r="I889" s="272"/>
      <c r="J889" s="272">
        <f t="shared" si="83"/>
        <v>0.43181665668600011</v>
      </c>
      <c r="K889" s="272">
        <f t="shared" si="83"/>
        <v>0.42103809828700001</v>
      </c>
      <c r="L889" s="272">
        <f t="shared" si="67"/>
        <v>0.42103809828700001</v>
      </c>
      <c r="M889" s="272"/>
      <c r="N889" s="272"/>
      <c r="O889" s="272"/>
      <c r="P889" s="272">
        <f t="shared" si="84"/>
        <v>0.46046739109200002</v>
      </c>
      <c r="Q889" s="272">
        <f t="shared" si="84"/>
        <v>0.45417354953800004</v>
      </c>
      <c r="R889" s="272">
        <f t="shared" si="68"/>
        <v>0.45417354953800004</v>
      </c>
      <c r="S889" s="272"/>
      <c r="T889" s="272">
        <f t="shared" si="85"/>
        <v>0.59825872396141988</v>
      </c>
      <c r="U889" s="272">
        <f t="shared" si="85"/>
        <v>0.59504233604000123</v>
      </c>
      <c r="V889" s="272">
        <f t="shared" si="85"/>
        <v>0.58867549685993914</v>
      </c>
      <c r="W889" s="272">
        <f t="shared" si="69"/>
        <v>0.58867549685993914</v>
      </c>
      <c r="X889" s="272"/>
      <c r="Y889" s="272"/>
      <c r="Z889" s="272"/>
      <c r="AA889" s="272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72">
        <f t="shared" si="82"/>
        <v>0.29165092528000003</v>
      </c>
      <c r="E890" s="272">
        <f t="shared" si="82"/>
        <v>0.28741718587999998</v>
      </c>
      <c r="F890" s="272">
        <f t="shared" si="66"/>
        <v>0.28741718587999998</v>
      </c>
      <c r="G890" s="272"/>
      <c r="H890" s="272"/>
      <c r="I890" s="272"/>
      <c r="J890" s="272">
        <f t="shared" si="83"/>
        <v>0.43149893157700003</v>
      </c>
      <c r="K890" s="272">
        <f t="shared" si="83"/>
        <v>0.42131511198900007</v>
      </c>
      <c r="L890" s="272">
        <f t="shared" si="67"/>
        <v>0.42131511198900007</v>
      </c>
      <c r="M890" s="272"/>
      <c r="N890" s="272"/>
      <c r="O890" s="272"/>
      <c r="P890" s="272">
        <f t="shared" si="84"/>
        <v>0.46029296533000008</v>
      </c>
      <c r="Q890" s="272">
        <f t="shared" si="84"/>
        <v>0.45433338028000003</v>
      </c>
      <c r="R890" s="272">
        <f t="shared" si="68"/>
        <v>0.45433338028000003</v>
      </c>
      <c r="S890" s="272"/>
      <c r="T890" s="272">
        <f t="shared" si="85"/>
        <v>0.59799166366515943</v>
      </c>
      <c r="U890" s="272">
        <f t="shared" si="85"/>
        <v>0.59498855751920521</v>
      </c>
      <c r="V890" s="272">
        <f t="shared" si="85"/>
        <v>0.58896406186043659</v>
      </c>
      <c r="W890" s="272">
        <f t="shared" si="69"/>
        <v>0.58896406186043659</v>
      </c>
      <c r="X890" s="272"/>
      <c r="Y890" s="272"/>
      <c r="Z890" s="272"/>
      <c r="AA890" s="272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72">
        <f t="shared" si="82"/>
        <v>0.29151802612</v>
      </c>
      <c r="E891" s="272">
        <f t="shared" si="82"/>
        <v>0.28754351587999999</v>
      </c>
      <c r="F891" s="272">
        <f t="shared" si="66"/>
        <v>0.28754351587999999</v>
      </c>
      <c r="G891" s="272"/>
      <c r="H891" s="272"/>
      <c r="I891" s="272"/>
      <c r="J891" s="272">
        <f t="shared" si="83"/>
        <v>0.43118120646800007</v>
      </c>
      <c r="K891" s="272">
        <f t="shared" si="83"/>
        <v>0.42159212569100002</v>
      </c>
      <c r="L891" s="272">
        <f t="shared" si="67"/>
        <v>0.42159212569100002</v>
      </c>
      <c r="M891" s="272"/>
      <c r="N891" s="272"/>
      <c r="O891" s="272"/>
      <c r="P891" s="272">
        <f t="shared" si="84"/>
        <v>0.46011853956800003</v>
      </c>
      <c r="Q891" s="272">
        <f t="shared" si="84"/>
        <v>0.45449321102200002</v>
      </c>
      <c r="R891" s="272">
        <f t="shared" si="68"/>
        <v>0.45449321102200002</v>
      </c>
      <c r="S891" s="272"/>
      <c r="T891" s="272">
        <f t="shared" si="85"/>
        <v>0.5977246033688991</v>
      </c>
      <c r="U891" s="272">
        <f t="shared" si="85"/>
        <v>0.59493477899840919</v>
      </c>
      <c r="V891" s="272">
        <f t="shared" si="85"/>
        <v>0.58925262686093405</v>
      </c>
      <c r="W891" s="272">
        <f t="shared" si="69"/>
        <v>0.58925262686093405</v>
      </c>
      <c r="X891" s="272"/>
      <c r="Y891" s="272"/>
      <c r="Z891" s="272"/>
      <c r="AA891" s="272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72">
        <f t="shared" si="82"/>
        <v>0.29138512696000002</v>
      </c>
      <c r="E892" s="272">
        <f t="shared" si="82"/>
        <v>0.28766984588</v>
      </c>
      <c r="F892" s="272">
        <f t="shared" si="66"/>
        <v>0.28766984588</v>
      </c>
      <c r="G892" s="272"/>
      <c r="H892" s="272"/>
      <c r="I892" s="272"/>
      <c r="J892" s="272">
        <f t="shared" si="83"/>
        <v>0.43086348135900004</v>
      </c>
      <c r="K892" s="272">
        <f t="shared" si="83"/>
        <v>0.42186913939299997</v>
      </c>
      <c r="L892" s="272">
        <f t="shared" si="67"/>
        <v>0.42186913939299997</v>
      </c>
      <c r="M892" s="272"/>
      <c r="N892" s="272"/>
      <c r="O892" s="272"/>
      <c r="P892" s="272">
        <f t="shared" si="84"/>
        <v>0.45994411380600003</v>
      </c>
      <c r="Q892" s="272">
        <f t="shared" si="84"/>
        <v>0.45465304176400001</v>
      </c>
      <c r="R892" s="272">
        <f t="shared" si="68"/>
        <v>0.45465304176400001</v>
      </c>
      <c r="S892" s="272"/>
      <c r="T892" s="272">
        <f t="shared" si="85"/>
        <v>0.59745754307263865</v>
      </c>
      <c r="U892" s="272">
        <f t="shared" si="85"/>
        <v>0.59488100047761328</v>
      </c>
      <c r="V892" s="272">
        <f t="shared" si="85"/>
        <v>0.5895411918614315</v>
      </c>
      <c r="W892" s="272">
        <f t="shared" si="69"/>
        <v>0.5895411918614315</v>
      </c>
      <c r="X892" s="272"/>
      <c r="Y892" s="272"/>
      <c r="Z892" s="272"/>
      <c r="AA892" s="272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72">
        <f t="shared" si="82"/>
        <v>0.29125222780000004</v>
      </c>
      <c r="E893" s="272">
        <f t="shared" si="82"/>
        <v>0.28779617588</v>
      </c>
      <c r="F893" s="272">
        <f t="shared" si="66"/>
        <v>0.28779617588</v>
      </c>
      <c r="G893" s="272"/>
      <c r="H893" s="272"/>
      <c r="I893" s="272"/>
      <c r="J893" s="272">
        <f t="shared" si="83"/>
        <v>0.43054575625000002</v>
      </c>
      <c r="K893" s="272">
        <f t="shared" si="83"/>
        <v>0.42214615309500003</v>
      </c>
      <c r="L893" s="272">
        <f t="shared" si="67"/>
        <v>0.42214615309500003</v>
      </c>
      <c r="M893" s="272"/>
      <c r="N893" s="272"/>
      <c r="O893" s="272"/>
      <c r="P893" s="272">
        <f t="shared" si="84"/>
        <v>0.45976968804400004</v>
      </c>
      <c r="Q893" s="272">
        <f t="shared" si="84"/>
        <v>0.45481287250600005</v>
      </c>
      <c r="R893" s="272">
        <f t="shared" si="68"/>
        <v>0.45481287250600005</v>
      </c>
      <c r="S893" s="272"/>
      <c r="T893" s="272">
        <f t="shared" si="85"/>
        <v>0.59719048277637832</v>
      </c>
      <c r="U893" s="272">
        <f t="shared" si="85"/>
        <v>0.59482722195681725</v>
      </c>
      <c r="V893" s="272">
        <f t="shared" si="85"/>
        <v>0.58982975686192896</v>
      </c>
      <c r="W893" s="272">
        <f t="shared" si="69"/>
        <v>0.58982975686192896</v>
      </c>
      <c r="X893" s="272"/>
      <c r="Y893" s="272"/>
      <c r="Z893" s="272"/>
      <c r="AA893" s="272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72">
        <f t="shared" si="82"/>
        <v>0.29111932864000001</v>
      </c>
      <c r="E894" s="272">
        <f t="shared" si="82"/>
        <v>0.28792250588000001</v>
      </c>
      <c r="F894" s="272">
        <f t="shared" si="66"/>
        <v>0.28792250588000001</v>
      </c>
      <c r="G894" s="272"/>
      <c r="H894" s="272"/>
      <c r="I894" s="272"/>
      <c r="J894" s="272">
        <f t="shared" si="83"/>
        <v>0.43022803114100006</v>
      </c>
      <c r="K894" s="272">
        <f t="shared" si="83"/>
        <v>0.42242316679699998</v>
      </c>
      <c r="L894" s="272">
        <f t="shared" si="67"/>
        <v>0.42242316679699998</v>
      </c>
      <c r="M894" s="272"/>
      <c r="N894" s="272"/>
      <c r="O894" s="272"/>
      <c r="P894" s="272">
        <f t="shared" si="84"/>
        <v>0.45959526228200004</v>
      </c>
      <c r="Q894" s="272">
        <f t="shared" si="84"/>
        <v>0.45497270324800004</v>
      </c>
      <c r="R894" s="272">
        <f t="shared" si="68"/>
        <v>0.45497270324800004</v>
      </c>
      <c r="S894" s="272"/>
      <c r="T894" s="272">
        <f t="shared" si="85"/>
        <v>0.59692342248011787</v>
      </c>
      <c r="U894" s="272">
        <f t="shared" si="85"/>
        <v>0.59477344343602134</v>
      </c>
      <c r="V894" s="272">
        <f t="shared" si="85"/>
        <v>0.59011832186242641</v>
      </c>
      <c r="W894" s="272">
        <f t="shared" si="69"/>
        <v>0.59011832186242641</v>
      </c>
      <c r="X894" s="272"/>
      <c r="Y894" s="272"/>
      <c r="Z894" s="272"/>
      <c r="AA894" s="272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72">
        <f t="shared" si="82"/>
        <v>0.29098642948000003</v>
      </c>
      <c r="E895" s="272">
        <f t="shared" si="82"/>
        <v>0.28804883587999996</v>
      </c>
      <c r="F895" s="272">
        <f t="shared" si="66"/>
        <v>0.28804883587999996</v>
      </c>
      <c r="G895" s="272"/>
      <c r="H895" s="272"/>
      <c r="I895" s="272"/>
      <c r="J895" s="272">
        <f t="shared" si="83"/>
        <v>0.42991030603200009</v>
      </c>
      <c r="K895" s="272">
        <f t="shared" si="83"/>
        <v>0.42270018049900004</v>
      </c>
      <c r="L895" s="272">
        <f t="shared" si="67"/>
        <v>0.42270018049900004</v>
      </c>
      <c r="M895" s="272"/>
      <c r="N895" s="272"/>
      <c r="O895" s="272"/>
      <c r="P895" s="272">
        <f t="shared" si="84"/>
        <v>0.45942083651999999</v>
      </c>
      <c r="Q895" s="272">
        <f t="shared" si="84"/>
        <v>0.45513253399000009</v>
      </c>
      <c r="R895" s="272">
        <f t="shared" si="68"/>
        <v>0.45513253399000009</v>
      </c>
      <c r="S895" s="272"/>
      <c r="T895" s="272">
        <f t="shared" si="85"/>
        <v>0.59665636218385742</v>
      </c>
      <c r="U895" s="272">
        <f t="shared" si="85"/>
        <v>0.59471966491522532</v>
      </c>
      <c r="V895" s="272">
        <f t="shared" si="85"/>
        <v>0.59040688686292375</v>
      </c>
      <c r="W895" s="272">
        <f t="shared" si="69"/>
        <v>0.59040688686292375</v>
      </c>
      <c r="X895" s="272"/>
      <c r="Y895" s="272"/>
      <c r="Z895" s="272"/>
      <c r="AA895" s="272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72">
        <f t="shared" si="82"/>
        <v>0.29085353032000005</v>
      </c>
      <c r="E896" s="272">
        <f t="shared" si="82"/>
        <v>0.28817516588000003</v>
      </c>
      <c r="F896" s="272">
        <f t="shared" si="66"/>
        <v>0.28817516588000003</v>
      </c>
      <c r="G896" s="272"/>
      <c r="H896" s="272"/>
      <c r="I896" s="272"/>
      <c r="J896" s="272">
        <f t="shared" si="83"/>
        <v>0.42959258092300007</v>
      </c>
      <c r="K896" s="272">
        <f t="shared" si="83"/>
        <v>0.422977194201</v>
      </c>
      <c r="L896" s="272">
        <f t="shared" si="67"/>
        <v>0.422977194201</v>
      </c>
      <c r="M896" s="272"/>
      <c r="N896" s="272"/>
      <c r="O896" s="272"/>
      <c r="P896" s="272">
        <f t="shared" si="84"/>
        <v>0.45924641075800005</v>
      </c>
      <c r="Q896" s="272">
        <f t="shared" si="84"/>
        <v>0.45529236473200008</v>
      </c>
      <c r="R896" s="272">
        <f t="shared" si="68"/>
        <v>0.45529236473200008</v>
      </c>
      <c r="S896" s="272"/>
      <c r="T896" s="272">
        <f t="shared" si="85"/>
        <v>0.59638930188759698</v>
      </c>
      <c r="U896" s="272">
        <f t="shared" si="85"/>
        <v>0.59466588639442941</v>
      </c>
      <c r="V896" s="272">
        <f t="shared" si="85"/>
        <v>0.59069545186342121</v>
      </c>
      <c r="W896" s="272">
        <f t="shared" si="69"/>
        <v>0.59069545186342121</v>
      </c>
      <c r="X896" s="272"/>
      <c r="Y896" s="272"/>
      <c r="Z896" s="272"/>
      <c r="AA896" s="272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72">
        <f t="shared" si="82"/>
        <v>0.29072063116000002</v>
      </c>
      <c r="E897" s="272">
        <f t="shared" si="82"/>
        <v>0.28830149587999998</v>
      </c>
      <c r="F897" s="272">
        <f t="shared" si="66"/>
        <v>0.28830149587999998</v>
      </c>
      <c r="G897" s="272"/>
      <c r="H897" s="272"/>
      <c r="I897" s="272"/>
      <c r="J897" s="272">
        <f t="shared" si="83"/>
        <v>0.42927485581400004</v>
      </c>
      <c r="K897" s="272">
        <f t="shared" si="83"/>
        <v>0.42325420790300006</v>
      </c>
      <c r="L897" s="272">
        <f t="shared" si="67"/>
        <v>0.42325420790300006</v>
      </c>
      <c r="M897" s="272"/>
      <c r="N897" s="272"/>
      <c r="O897" s="272"/>
      <c r="P897" s="272">
        <f t="shared" si="84"/>
        <v>0.45907198499599999</v>
      </c>
      <c r="Q897" s="272">
        <f t="shared" si="84"/>
        <v>0.45545219547400007</v>
      </c>
      <c r="R897" s="272">
        <f t="shared" si="68"/>
        <v>0.45545219547400007</v>
      </c>
      <c r="S897" s="272"/>
      <c r="T897" s="272">
        <f t="shared" si="85"/>
        <v>0.59612224159133653</v>
      </c>
      <c r="U897" s="272">
        <f t="shared" si="85"/>
        <v>0.5946121078736335</v>
      </c>
      <c r="V897" s="272">
        <f t="shared" si="85"/>
        <v>0.59098401686391866</v>
      </c>
      <c r="W897" s="272">
        <f t="shared" si="69"/>
        <v>0.59098401686391866</v>
      </c>
      <c r="X897" s="272"/>
      <c r="Y897" s="272"/>
      <c r="Z897" s="272"/>
      <c r="AA897" s="272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72">
        <f t="shared" si="82"/>
        <v>0.29058773199999999</v>
      </c>
      <c r="E898" s="272">
        <f t="shared" si="82"/>
        <v>0.28842782587999999</v>
      </c>
      <c r="F898" s="272">
        <f t="shared" si="66"/>
        <v>0.28842782587999999</v>
      </c>
      <c r="G898" s="272"/>
      <c r="H898" s="272"/>
      <c r="I898" s="272"/>
      <c r="J898" s="272">
        <f t="shared" si="83"/>
        <v>0.42895713070500008</v>
      </c>
      <c r="K898" s="272">
        <f t="shared" si="83"/>
        <v>0.42353122160500001</v>
      </c>
      <c r="L898" s="272">
        <f t="shared" si="67"/>
        <v>0.42353122160500001</v>
      </c>
      <c r="M898" s="272"/>
      <c r="N898" s="272"/>
      <c r="O898" s="272"/>
      <c r="P898" s="272">
        <f t="shared" si="84"/>
        <v>0.458897559234</v>
      </c>
      <c r="Q898" s="272">
        <f t="shared" si="84"/>
        <v>0.455612026216</v>
      </c>
      <c r="R898" s="272">
        <f t="shared" si="68"/>
        <v>0.455612026216</v>
      </c>
      <c r="S898" s="272"/>
      <c r="T898" s="272">
        <f t="shared" si="85"/>
        <v>0.59585518129507609</v>
      </c>
      <c r="U898" s="272">
        <f t="shared" si="85"/>
        <v>0.59455832935283748</v>
      </c>
      <c r="V898" s="272">
        <f t="shared" si="85"/>
        <v>0.59127258186441611</v>
      </c>
      <c r="W898" s="272">
        <f t="shared" si="69"/>
        <v>0.59127258186441611</v>
      </c>
      <c r="X898" s="272"/>
      <c r="Y898" s="272"/>
      <c r="Z898" s="272"/>
      <c r="AA898" s="272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72">
        <f t="shared" si="82"/>
        <v>0.29045483284000001</v>
      </c>
      <c r="E899" s="272">
        <f t="shared" si="82"/>
        <v>0.28855415588</v>
      </c>
      <c r="F899" s="272">
        <f t="shared" si="66"/>
        <v>0.28855415588</v>
      </c>
      <c r="G899" s="272"/>
      <c r="H899" s="272"/>
      <c r="I899" s="272"/>
      <c r="J899" s="272">
        <f t="shared" si="83"/>
        <v>0.42863940559600011</v>
      </c>
      <c r="K899" s="272">
        <f t="shared" si="83"/>
        <v>0.42380823530700001</v>
      </c>
      <c r="L899" s="272">
        <f t="shared" si="67"/>
        <v>0.42380823530700001</v>
      </c>
      <c r="M899" s="272"/>
      <c r="N899" s="272"/>
      <c r="O899" s="272"/>
      <c r="P899" s="272">
        <f t="shared" si="84"/>
        <v>0.45872313347200006</v>
      </c>
      <c r="Q899" s="272">
        <f t="shared" si="84"/>
        <v>0.45577185695799999</v>
      </c>
      <c r="R899" s="272">
        <f t="shared" si="68"/>
        <v>0.45577185695799999</v>
      </c>
      <c r="S899" s="272"/>
      <c r="T899" s="272">
        <f t="shared" si="85"/>
        <v>0.59558812099881575</v>
      </c>
      <c r="U899" s="272">
        <f t="shared" si="85"/>
        <v>0.59450455083204146</v>
      </c>
      <c r="V899" s="272">
        <f t="shared" si="85"/>
        <v>0.59156114686491357</v>
      </c>
      <c r="W899" s="272">
        <f t="shared" si="69"/>
        <v>0.59156114686491357</v>
      </c>
      <c r="X899" s="272"/>
      <c r="Y899" s="272"/>
      <c r="Z899" s="272"/>
      <c r="AA899" s="272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72">
        <f t="shared" si="82"/>
        <v>0.29032193368000003</v>
      </c>
      <c r="E900" s="272">
        <f t="shared" si="82"/>
        <v>0.28868048588</v>
      </c>
      <c r="F900" s="272">
        <f t="shared" si="66"/>
        <v>0.28868048588</v>
      </c>
      <c r="G900" s="272"/>
      <c r="H900" s="272"/>
      <c r="I900" s="272"/>
      <c r="J900" s="272">
        <f t="shared" si="83"/>
        <v>0.42832168048700003</v>
      </c>
      <c r="K900" s="272">
        <f t="shared" si="83"/>
        <v>0.42408524900900002</v>
      </c>
      <c r="L900" s="272">
        <f t="shared" si="67"/>
        <v>0.42408524900900002</v>
      </c>
      <c r="M900" s="272"/>
      <c r="N900" s="272"/>
      <c r="O900" s="272"/>
      <c r="P900" s="272">
        <f t="shared" si="84"/>
        <v>0.45854870771</v>
      </c>
      <c r="Q900" s="272">
        <f t="shared" si="84"/>
        <v>0.45593168770000003</v>
      </c>
      <c r="R900" s="272">
        <f t="shared" si="68"/>
        <v>0.45593168770000003</v>
      </c>
      <c r="S900" s="272"/>
      <c r="T900" s="272">
        <f t="shared" si="85"/>
        <v>0.5953210607025553</v>
      </c>
      <c r="U900" s="272">
        <f t="shared" si="85"/>
        <v>0.59445077231124555</v>
      </c>
      <c r="V900" s="272">
        <f t="shared" si="85"/>
        <v>0.59184971186541102</v>
      </c>
      <c r="W900" s="272">
        <f t="shared" si="69"/>
        <v>0.59184971186541102</v>
      </c>
      <c r="X900" s="272"/>
      <c r="Y900" s="272"/>
      <c r="Z900" s="272"/>
      <c r="AA900" s="272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72">
        <f t="shared" si="82"/>
        <v>0.29018903452</v>
      </c>
      <c r="E901" s="272">
        <f t="shared" si="82"/>
        <v>0.28880681588000001</v>
      </c>
      <c r="F901" s="272">
        <f t="shared" si="66"/>
        <v>0.28880681588000001</v>
      </c>
      <c r="G901" s="272"/>
      <c r="H901" s="272"/>
      <c r="I901" s="272"/>
      <c r="J901" s="272">
        <f t="shared" si="83"/>
        <v>0.42800395537800007</v>
      </c>
      <c r="K901" s="272">
        <f t="shared" si="83"/>
        <v>0.42436226271100003</v>
      </c>
      <c r="L901" s="272">
        <f t="shared" si="67"/>
        <v>0.42436226271100003</v>
      </c>
      <c r="M901" s="272"/>
      <c r="N901" s="272"/>
      <c r="O901" s="272"/>
      <c r="P901" s="272">
        <f t="shared" si="84"/>
        <v>0.45837428194800001</v>
      </c>
      <c r="Q901" s="272">
        <f t="shared" si="84"/>
        <v>0.45609151844200002</v>
      </c>
      <c r="R901" s="272">
        <f t="shared" si="68"/>
        <v>0.45609151844200002</v>
      </c>
      <c r="S901" s="272"/>
      <c r="T901" s="272">
        <f t="shared" si="85"/>
        <v>0.59505400040629497</v>
      </c>
      <c r="U901" s="272">
        <f t="shared" si="85"/>
        <v>0.59439699379044963</v>
      </c>
      <c r="V901" s="272">
        <f t="shared" si="85"/>
        <v>0.59213827686590847</v>
      </c>
      <c r="W901" s="272">
        <f t="shared" si="69"/>
        <v>0.59213827686590847</v>
      </c>
      <c r="X901" s="272"/>
      <c r="Y901" s="272"/>
      <c r="Z901" s="272"/>
      <c r="AA901" s="272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72">
        <f t="shared" si="82"/>
        <v>0.29005613536000002</v>
      </c>
      <c r="E902" s="272">
        <f t="shared" si="82"/>
        <v>0.28893314588000002</v>
      </c>
      <c r="F902" s="272">
        <f t="shared" si="66"/>
        <v>0.28893314588000002</v>
      </c>
      <c r="G902" s="272"/>
      <c r="H902" s="272"/>
      <c r="I902" s="272"/>
      <c r="J902" s="272">
        <f t="shared" si="83"/>
        <v>0.4276862302690001</v>
      </c>
      <c r="K902" s="272">
        <f t="shared" si="83"/>
        <v>0.42463927641300003</v>
      </c>
      <c r="L902" s="272">
        <f t="shared" si="67"/>
        <v>0.42463927641300003</v>
      </c>
      <c r="M902" s="272"/>
      <c r="N902" s="272"/>
      <c r="O902" s="272"/>
      <c r="P902" s="272">
        <f t="shared" si="84"/>
        <v>0.45819985618600001</v>
      </c>
      <c r="Q902" s="272">
        <f t="shared" si="84"/>
        <v>0.45625134918400001</v>
      </c>
      <c r="R902" s="272">
        <f t="shared" si="68"/>
        <v>0.45625134918400001</v>
      </c>
      <c r="S902" s="272"/>
      <c r="T902" s="272">
        <f t="shared" si="85"/>
        <v>0.59478694011003452</v>
      </c>
      <c r="U902" s="272">
        <f t="shared" si="85"/>
        <v>0.59434321526965361</v>
      </c>
      <c r="V902" s="272">
        <f t="shared" si="85"/>
        <v>0.59242684186640582</v>
      </c>
      <c r="W902" s="272">
        <f t="shared" si="69"/>
        <v>0.59242684186640582</v>
      </c>
      <c r="X902" s="272"/>
      <c r="Y902" s="272"/>
      <c r="Z902" s="272"/>
      <c r="AA902" s="272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72">
        <f t="shared" si="82"/>
        <v>0.28992323620000005</v>
      </c>
      <c r="E903" s="272">
        <f t="shared" si="82"/>
        <v>0.28905947588000003</v>
      </c>
      <c r="F903" s="272">
        <f t="shared" si="66"/>
        <v>0.28905947588000003</v>
      </c>
      <c r="G903" s="272"/>
      <c r="H903" s="272"/>
      <c r="I903" s="272"/>
      <c r="J903" s="272">
        <f t="shared" si="83"/>
        <v>0.42736850516000013</v>
      </c>
      <c r="K903" s="272">
        <f t="shared" si="83"/>
        <v>0.42491629011500004</v>
      </c>
      <c r="L903" s="272">
        <f t="shared" si="67"/>
        <v>0.42491629011500004</v>
      </c>
      <c r="M903" s="272"/>
      <c r="N903" s="272"/>
      <c r="O903" s="272"/>
      <c r="P903" s="272">
        <f t="shared" si="84"/>
        <v>0.45802543042400007</v>
      </c>
      <c r="Q903" s="272">
        <f t="shared" si="84"/>
        <v>0.456411179926</v>
      </c>
      <c r="R903" s="272">
        <f t="shared" si="68"/>
        <v>0.456411179926</v>
      </c>
      <c r="S903" s="272"/>
      <c r="T903" s="272">
        <f t="shared" si="85"/>
        <v>0.59451987981377408</v>
      </c>
      <c r="U903" s="272">
        <f t="shared" si="85"/>
        <v>0.5942894367488577</v>
      </c>
      <c r="V903" s="272">
        <f t="shared" si="85"/>
        <v>0.59271540686690338</v>
      </c>
      <c r="W903" s="272">
        <f t="shared" si="69"/>
        <v>0.59271540686690338</v>
      </c>
      <c r="X903" s="272"/>
      <c r="Y903" s="272"/>
      <c r="Z903" s="272"/>
      <c r="AA903" s="272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72">
        <f t="shared" si="82"/>
        <v>0.28979033704000007</v>
      </c>
      <c r="E904" s="272">
        <f t="shared" si="82"/>
        <v>0.28918580587999998</v>
      </c>
      <c r="F904" s="272">
        <f t="shared" si="66"/>
        <v>0.28918580587999998</v>
      </c>
      <c r="G904" s="272"/>
      <c r="H904" s="272"/>
      <c r="I904" s="272"/>
      <c r="J904" s="272">
        <f t="shared" si="83"/>
        <v>0.42705078005100011</v>
      </c>
      <c r="K904" s="272">
        <f t="shared" si="83"/>
        <v>0.42519330381700005</v>
      </c>
      <c r="L904" s="272">
        <f t="shared" si="67"/>
        <v>0.42519330381700005</v>
      </c>
      <c r="M904" s="272"/>
      <c r="N904" s="272"/>
      <c r="O904" s="272"/>
      <c r="P904" s="272">
        <f t="shared" si="84"/>
        <v>0.45785100466200002</v>
      </c>
      <c r="Q904" s="272">
        <f t="shared" si="84"/>
        <v>0.45657101066799999</v>
      </c>
      <c r="R904" s="272">
        <f t="shared" si="68"/>
        <v>0.45657101066799999</v>
      </c>
      <c r="S904" s="272"/>
      <c r="T904" s="272">
        <f t="shared" si="85"/>
        <v>0.59425281951751363</v>
      </c>
      <c r="U904" s="272">
        <f t="shared" si="85"/>
        <v>0.59423565822806168</v>
      </c>
      <c r="V904" s="272">
        <f t="shared" si="85"/>
        <v>0.59300397186740073</v>
      </c>
      <c r="W904" s="272">
        <f t="shared" si="69"/>
        <v>0.59300397186740073</v>
      </c>
      <c r="X904" s="272"/>
      <c r="Y904" s="272"/>
      <c r="Z904" s="272"/>
      <c r="AA904" s="272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72">
        <f t="shared" si="82"/>
        <v>0.28965743787999998</v>
      </c>
      <c r="E905" s="272">
        <f t="shared" si="82"/>
        <v>0.28931213587999999</v>
      </c>
      <c r="F905" s="272">
        <f t="shared" si="66"/>
        <v>0.28931213587999999</v>
      </c>
      <c r="G905" s="272"/>
      <c r="H905" s="272"/>
      <c r="I905" s="272"/>
      <c r="J905" s="272">
        <f t="shared" si="83"/>
        <v>0.42673305494200003</v>
      </c>
      <c r="K905" s="272">
        <f t="shared" si="83"/>
        <v>0.425470317519</v>
      </c>
      <c r="L905" s="272">
        <f t="shared" si="67"/>
        <v>0.425470317519</v>
      </c>
      <c r="M905" s="272"/>
      <c r="N905" s="272"/>
      <c r="O905" s="272"/>
      <c r="P905" s="272">
        <f t="shared" si="84"/>
        <v>0.45767657889999996</v>
      </c>
      <c r="Q905" s="272">
        <f t="shared" si="84"/>
        <v>0.45673084140999998</v>
      </c>
      <c r="R905" s="272">
        <f t="shared" si="68"/>
        <v>0.45673084140999998</v>
      </c>
      <c r="S905" s="272"/>
      <c r="T905" s="272">
        <f t="shared" si="85"/>
        <v>0.59398575922125318</v>
      </c>
      <c r="U905" s="272">
        <f t="shared" si="85"/>
        <v>0.59418187970726577</v>
      </c>
      <c r="V905" s="272">
        <f t="shared" si="85"/>
        <v>0.59329253686789818</v>
      </c>
      <c r="W905" s="272">
        <f t="shared" si="69"/>
        <v>0.59329253686789818</v>
      </c>
      <c r="X905" s="272"/>
      <c r="Y905" s="272"/>
      <c r="Z905" s="272"/>
      <c r="AA905" s="272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72">
        <f t="shared" si="82"/>
        <v>0.28952453872</v>
      </c>
      <c r="E906" s="272">
        <f t="shared" si="82"/>
        <v>0.28943846588</v>
      </c>
      <c r="F906" s="272">
        <f t="shared" si="66"/>
        <v>0.28943846588</v>
      </c>
      <c r="G906" s="272"/>
      <c r="H906" s="272"/>
      <c r="I906" s="272"/>
      <c r="J906" s="272">
        <f t="shared" si="83"/>
        <v>0.42641532983300007</v>
      </c>
      <c r="K906" s="272">
        <f t="shared" si="83"/>
        <v>0.42574733122099995</v>
      </c>
      <c r="L906" s="272">
        <f t="shared" si="67"/>
        <v>0.42574733122099995</v>
      </c>
      <c r="M906" s="272"/>
      <c r="N906" s="272"/>
      <c r="O906" s="272"/>
      <c r="P906" s="272">
        <f t="shared" si="84"/>
        <v>0.45750215313800002</v>
      </c>
      <c r="Q906" s="272">
        <f t="shared" si="84"/>
        <v>0.45689067215199997</v>
      </c>
      <c r="R906" s="272">
        <f t="shared" si="68"/>
        <v>0.45689067215199997</v>
      </c>
      <c r="S906" s="272"/>
      <c r="T906" s="272">
        <f t="shared" si="85"/>
        <v>0.59371869892499274</v>
      </c>
      <c r="U906" s="272">
        <f t="shared" si="85"/>
        <v>0.59412810118646975</v>
      </c>
      <c r="V906" s="272">
        <f t="shared" si="85"/>
        <v>0.59358110186839563</v>
      </c>
      <c r="W906" s="272">
        <f t="shared" si="69"/>
        <v>0.59358110186839563</v>
      </c>
      <c r="X906" s="272"/>
      <c r="Y906" s="272"/>
      <c r="Z906" s="272"/>
      <c r="AA906" s="272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72">
        <f t="shared" si="82"/>
        <v>0.28939163956000002</v>
      </c>
      <c r="E907" s="272">
        <f t="shared" si="82"/>
        <v>0.28956479588</v>
      </c>
      <c r="F907" s="272">
        <f t="shared" si="66"/>
        <v>0.28939163956000002</v>
      </c>
      <c r="G907" s="272"/>
      <c r="H907" s="272"/>
      <c r="I907" s="272"/>
      <c r="J907" s="272">
        <f t="shared" si="83"/>
        <v>0.42609760472400005</v>
      </c>
      <c r="K907" s="272">
        <f t="shared" si="83"/>
        <v>0.42602434492300001</v>
      </c>
      <c r="L907" s="272">
        <f t="shared" si="67"/>
        <v>0.42602434492300001</v>
      </c>
      <c r="M907" s="272"/>
      <c r="N907" s="272"/>
      <c r="O907" s="272"/>
      <c r="P907" s="272">
        <f t="shared" si="84"/>
        <v>0.45732772737600003</v>
      </c>
      <c r="Q907" s="272">
        <f t="shared" si="84"/>
        <v>0.45705050289400001</v>
      </c>
      <c r="R907" s="272">
        <f t="shared" si="68"/>
        <v>0.45705050289400001</v>
      </c>
      <c r="S907" s="272"/>
      <c r="T907" s="272">
        <f t="shared" si="85"/>
        <v>0.5934516386287324</v>
      </c>
      <c r="U907" s="272">
        <f t="shared" si="85"/>
        <v>0.59407432266567384</v>
      </c>
      <c r="V907" s="272">
        <f t="shared" si="85"/>
        <v>0.59386966686889309</v>
      </c>
      <c r="W907" s="272">
        <f t="shared" si="69"/>
        <v>0.5934516386287324</v>
      </c>
      <c r="X907" s="272"/>
      <c r="Y907" s="272"/>
      <c r="Z907" s="272"/>
      <c r="AA907" s="272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72">
        <f t="shared" si="82"/>
        <v>0.28925874039999999</v>
      </c>
      <c r="E908" s="272">
        <f t="shared" si="82"/>
        <v>0.28969112588000001</v>
      </c>
      <c r="F908" s="272">
        <f t="shared" si="66"/>
        <v>0.28925874039999999</v>
      </c>
      <c r="G908" s="272"/>
      <c r="H908" s="272"/>
      <c r="I908" s="272"/>
      <c r="J908" s="272">
        <f t="shared" si="83"/>
        <v>0.42577987961500008</v>
      </c>
      <c r="K908" s="272">
        <f t="shared" si="83"/>
        <v>0.42630135862499996</v>
      </c>
      <c r="L908" s="272">
        <f t="shared" si="67"/>
        <v>0.42577987961500008</v>
      </c>
      <c r="M908" s="272"/>
      <c r="N908" s="272"/>
      <c r="O908" s="272"/>
      <c r="P908" s="272">
        <f t="shared" si="84"/>
        <v>0.45715330161400003</v>
      </c>
      <c r="Q908" s="272">
        <f t="shared" si="84"/>
        <v>0.457210333636</v>
      </c>
      <c r="R908" s="272">
        <f t="shared" si="68"/>
        <v>0.45715330161400003</v>
      </c>
      <c r="S908" s="272"/>
      <c r="T908" s="272">
        <f t="shared" si="85"/>
        <v>0.59318457833247196</v>
      </c>
      <c r="U908" s="272">
        <f t="shared" si="85"/>
        <v>0.59402054414487793</v>
      </c>
      <c r="V908" s="272">
        <f t="shared" si="85"/>
        <v>0.59415823186939054</v>
      </c>
      <c r="W908" s="272">
        <f t="shared" si="69"/>
        <v>0.59318457833247196</v>
      </c>
      <c r="X908" s="272"/>
      <c r="Y908" s="272"/>
      <c r="Z908" s="272"/>
      <c r="AA908" s="272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72">
        <f t="shared" si="82"/>
        <v>0.28912584124000001</v>
      </c>
      <c r="E909" s="272">
        <f t="shared" si="82"/>
        <v>0.28981745587999996</v>
      </c>
      <c r="F909" s="272">
        <f t="shared" si="66"/>
        <v>0.28912584124000001</v>
      </c>
      <c r="G909" s="272"/>
      <c r="H909" s="272"/>
      <c r="I909" s="272"/>
      <c r="J909" s="272">
        <f t="shared" si="83"/>
        <v>0.42546215450600006</v>
      </c>
      <c r="K909" s="272">
        <f t="shared" si="83"/>
        <v>0.42657837232700002</v>
      </c>
      <c r="L909" s="272">
        <f t="shared" si="67"/>
        <v>0.42546215450600006</v>
      </c>
      <c r="M909" s="272"/>
      <c r="N909" s="272"/>
      <c r="O909" s="272"/>
      <c r="P909" s="272">
        <f t="shared" si="84"/>
        <v>0.45697887585200003</v>
      </c>
      <c r="Q909" s="272">
        <f t="shared" si="84"/>
        <v>0.45737016437799999</v>
      </c>
      <c r="R909" s="272">
        <f t="shared" si="68"/>
        <v>0.45697887585200003</v>
      </c>
      <c r="S909" s="272"/>
      <c r="T909" s="272">
        <f t="shared" si="85"/>
        <v>0.59291751803621151</v>
      </c>
      <c r="U909" s="272">
        <f t="shared" si="85"/>
        <v>0.5939667656240819</v>
      </c>
      <c r="V909" s="272">
        <f t="shared" si="85"/>
        <v>0.59444679686988788</v>
      </c>
      <c r="W909" s="272">
        <f t="shared" si="69"/>
        <v>0.59291751803621151</v>
      </c>
      <c r="X909" s="272"/>
      <c r="Y909" s="272"/>
      <c r="Z909" s="272"/>
      <c r="AA909" s="272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72">
        <f t="shared" si="82"/>
        <v>0.28899294208000004</v>
      </c>
      <c r="E910" s="272">
        <f t="shared" si="82"/>
        <v>0.28994378588000003</v>
      </c>
      <c r="F910" s="272">
        <f t="shared" si="66"/>
        <v>0.28899294208000004</v>
      </c>
      <c r="G910" s="272"/>
      <c r="H910" s="272"/>
      <c r="I910" s="272"/>
      <c r="J910" s="272">
        <f t="shared" si="83"/>
        <v>0.42514442939700009</v>
      </c>
      <c r="K910" s="272">
        <f t="shared" si="83"/>
        <v>0.42685538602900003</v>
      </c>
      <c r="L910" s="272">
        <f t="shared" si="67"/>
        <v>0.42514442939700009</v>
      </c>
      <c r="M910" s="272"/>
      <c r="N910" s="272"/>
      <c r="O910" s="272"/>
      <c r="P910" s="272">
        <f t="shared" si="84"/>
        <v>0.45680445009000004</v>
      </c>
      <c r="Q910" s="272">
        <f t="shared" si="84"/>
        <v>0.45752999512000003</v>
      </c>
      <c r="R910" s="272">
        <f t="shared" si="68"/>
        <v>0.45680445009000004</v>
      </c>
      <c r="S910" s="272"/>
      <c r="T910" s="272">
        <f t="shared" si="85"/>
        <v>0.59265045773995118</v>
      </c>
      <c r="U910" s="272">
        <f t="shared" si="85"/>
        <v>0.59391298710328599</v>
      </c>
      <c r="V910" s="272">
        <f t="shared" si="85"/>
        <v>0.59473536187038545</v>
      </c>
      <c r="W910" s="272">
        <f t="shared" si="69"/>
        <v>0.59265045773995118</v>
      </c>
      <c r="X910" s="272"/>
      <c r="Y910" s="272"/>
      <c r="Z910" s="272"/>
      <c r="AA910" s="272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72">
        <f t="shared" si="82"/>
        <v>0.28886004292</v>
      </c>
      <c r="E911" s="272">
        <f t="shared" si="82"/>
        <v>0.29007011587999998</v>
      </c>
      <c r="F911" s="272">
        <f t="shared" si="66"/>
        <v>0.28886004292</v>
      </c>
      <c r="G911" s="272"/>
      <c r="H911" s="272"/>
      <c r="I911" s="272"/>
      <c r="J911" s="272">
        <f t="shared" si="83"/>
        <v>0.42482670428800007</v>
      </c>
      <c r="K911" s="272">
        <f t="shared" si="83"/>
        <v>0.42713239973099998</v>
      </c>
      <c r="L911" s="272">
        <f t="shared" si="67"/>
        <v>0.42482670428800007</v>
      </c>
      <c r="M911" s="272"/>
      <c r="N911" s="272"/>
      <c r="O911" s="272"/>
      <c r="P911" s="272">
        <f t="shared" si="84"/>
        <v>0.45663002432800004</v>
      </c>
      <c r="Q911" s="272">
        <f t="shared" si="84"/>
        <v>0.45768982586200002</v>
      </c>
      <c r="R911" s="272">
        <f t="shared" si="68"/>
        <v>0.45663002432800004</v>
      </c>
      <c r="S911" s="272"/>
      <c r="T911" s="272">
        <f t="shared" si="85"/>
        <v>0.59238339744369073</v>
      </c>
      <c r="U911" s="272">
        <f t="shared" si="85"/>
        <v>0.59385920858248997</v>
      </c>
      <c r="V911" s="272">
        <f t="shared" si="85"/>
        <v>0.59502392687088279</v>
      </c>
      <c r="W911" s="272">
        <f t="shared" si="69"/>
        <v>0.59238339744369073</v>
      </c>
      <c r="X911" s="272"/>
      <c r="Y911" s="272"/>
      <c r="Z911" s="272"/>
      <c r="AA911" s="272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72">
        <f t="shared" si="82"/>
        <v>0.28872714376000003</v>
      </c>
      <c r="E912" s="272">
        <f t="shared" si="82"/>
        <v>0.29019644588000004</v>
      </c>
      <c r="F912" s="272">
        <f t="shared" si="66"/>
        <v>0.28872714376000003</v>
      </c>
      <c r="G912" s="272"/>
      <c r="H912" s="272"/>
      <c r="I912" s="272"/>
      <c r="J912" s="272">
        <f t="shared" si="83"/>
        <v>0.4245089791790001</v>
      </c>
      <c r="K912" s="272">
        <f t="shared" si="83"/>
        <v>0.42740941343299999</v>
      </c>
      <c r="L912" s="272">
        <f t="shared" si="67"/>
        <v>0.4245089791790001</v>
      </c>
      <c r="M912" s="272"/>
      <c r="N912" s="272"/>
      <c r="O912" s="272"/>
      <c r="P912" s="272">
        <f t="shared" si="84"/>
        <v>0.45645559856600004</v>
      </c>
      <c r="Q912" s="272">
        <f t="shared" si="84"/>
        <v>0.45784965660400001</v>
      </c>
      <c r="R912" s="272">
        <f t="shared" si="68"/>
        <v>0.45645559856600004</v>
      </c>
      <c r="S912" s="272"/>
      <c r="T912" s="272">
        <f t="shared" si="85"/>
        <v>0.59211633714743028</v>
      </c>
      <c r="U912" s="272">
        <f t="shared" si="85"/>
        <v>0.59380543006169406</v>
      </c>
      <c r="V912" s="272">
        <f t="shared" si="85"/>
        <v>0.59531249187138024</v>
      </c>
      <c r="W912" s="272">
        <f t="shared" si="69"/>
        <v>0.59211633714743028</v>
      </c>
      <c r="X912" s="272"/>
      <c r="Y912" s="272"/>
      <c r="Z912" s="272"/>
      <c r="AA912" s="272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72">
        <f t="shared" si="82"/>
        <v>0.28859424460000005</v>
      </c>
      <c r="E913" s="272">
        <f t="shared" si="82"/>
        <v>0.29032277587999999</v>
      </c>
      <c r="F913" s="272">
        <f t="shared" si="66"/>
        <v>0.28859424460000005</v>
      </c>
      <c r="G913" s="272"/>
      <c r="H913" s="272"/>
      <c r="I913" s="272"/>
      <c r="J913" s="272">
        <f t="shared" si="83"/>
        <v>0.42419125407000008</v>
      </c>
      <c r="K913" s="272">
        <f t="shared" si="83"/>
        <v>0.42768642713500005</v>
      </c>
      <c r="L913" s="272">
        <f t="shared" si="67"/>
        <v>0.42419125407000008</v>
      </c>
      <c r="M913" s="272"/>
      <c r="N913" s="272"/>
      <c r="O913" s="272"/>
      <c r="P913" s="272">
        <f t="shared" si="84"/>
        <v>0.45628117280400005</v>
      </c>
      <c r="Q913" s="272">
        <f t="shared" si="84"/>
        <v>0.458009487346</v>
      </c>
      <c r="R913" s="272">
        <f t="shared" si="68"/>
        <v>0.45628117280400005</v>
      </c>
      <c r="S913" s="272"/>
      <c r="T913" s="272">
        <f t="shared" si="85"/>
        <v>0.59184927685116984</v>
      </c>
      <c r="U913" s="272">
        <f t="shared" si="85"/>
        <v>0.59375165154089815</v>
      </c>
      <c r="V913" s="272">
        <f t="shared" si="85"/>
        <v>0.5956010568718777</v>
      </c>
      <c r="W913" s="272">
        <f t="shared" si="69"/>
        <v>0.59184927685116984</v>
      </c>
      <c r="X913" s="272"/>
      <c r="Y913" s="272"/>
      <c r="Z913" s="272"/>
      <c r="AA913" s="272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72">
        <f t="shared" si="82"/>
        <v>0.28846134544000002</v>
      </c>
      <c r="E914" s="272">
        <f t="shared" si="82"/>
        <v>0.29044910588</v>
      </c>
      <c r="F914" s="272">
        <f t="shared" si="66"/>
        <v>0.28846134544000002</v>
      </c>
      <c r="G914" s="272"/>
      <c r="H914" s="272"/>
      <c r="I914" s="272"/>
      <c r="J914" s="272">
        <f t="shared" si="83"/>
        <v>0.42387352896100011</v>
      </c>
      <c r="K914" s="272">
        <f t="shared" si="83"/>
        <v>0.427963440837</v>
      </c>
      <c r="L914" s="272">
        <f t="shared" si="67"/>
        <v>0.42387352896100011</v>
      </c>
      <c r="M914" s="272"/>
      <c r="N914" s="272"/>
      <c r="O914" s="272"/>
      <c r="P914" s="272">
        <f t="shared" si="84"/>
        <v>0.45610674704200005</v>
      </c>
      <c r="Q914" s="272">
        <f t="shared" si="84"/>
        <v>0.45816931808799999</v>
      </c>
      <c r="R914" s="272">
        <f t="shared" si="68"/>
        <v>0.45610674704200005</v>
      </c>
      <c r="S914" s="272"/>
      <c r="T914" s="272">
        <f t="shared" si="85"/>
        <v>0.59158221655490939</v>
      </c>
      <c r="U914" s="272">
        <f t="shared" si="85"/>
        <v>0.59369787302010213</v>
      </c>
      <c r="V914" s="272">
        <f t="shared" si="85"/>
        <v>0.59588962187237515</v>
      </c>
      <c r="W914" s="272">
        <f t="shared" si="69"/>
        <v>0.59158221655490939</v>
      </c>
      <c r="X914" s="272"/>
      <c r="Y914" s="272"/>
      <c r="Z914" s="272"/>
      <c r="AA914" s="272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72">
        <f t="shared" si="82"/>
        <v>0.28832844628000004</v>
      </c>
      <c r="E915" s="272">
        <f t="shared" si="82"/>
        <v>0.29057543588000001</v>
      </c>
      <c r="F915" s="272">
        <f t="shared" si="66"/>
        <v>0.28832844628000004</v>
      </c>
      <c r="G915" s="272"/>
      <c r="H915" s="272"/>
      <c r="I915" s="272"/>
      <c r="J915" s="272">
        <f t="shared" si="83"/>
        <v>0.42355580385200009</v>
      </c>
      <c r="K915" s="272">
        <f t="shared" si="83"/>
        <v>0.428240454539</v>
      </c>
      <c r="L915" s="272">
        <f t="shared" si="67"/>
        <v>0.42355580385200009</v>
      </c>
      <c r="M915" s="272"/>
      <c r="N915" s="272"/>
      <c r="O915" s="272"/>
      <c r="P915" s="272">
        <f t="shared" si="84"/>
        <v>0.45593232128000005</v>
      </c>
      <c r="Q915" s="272">
        <f t="shared" si="84"/>
        <v>0.45832914883000003</v>
      </c>
      <c r="R915" s="272">
        <f t="shared" si="68"/>
        <v>0.45593232128000005</v>
      </c>
      <c r="S915" s="272"/>
      <c r="T915" s="272">
        <f t="shared" si="85"/>
        <v>0.59131515625864906</v>
      </c>
      <c r="U915" s="272">
        <f t="shared" si="85"/>
        <v>0.59364409449930622</v>
      </c>
      <c r="V915" s="272">
        <f t="shared" si="85"/>
        <v>0.59617818687287261</v>
      </c>
      <c r="W915" s="272">
        <f t="shared" si="69"/>
        <v>0.59131515625864906</v>
      </c>
      <c r="X915" s="272"/>
      <c r="Y915" s="272"/>
      <c r="Z915" s="272"/>
      <c r="AA915" s="272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72">
        <f t="shared" si="82"/>
        <v>0.28819554712000006</v>
      </c>
      <c r="E916" s="272">
        <f t="shared" si="82"/>
        <v>0.29070176588000002</v>
      </c>
      <c r="F916" s="272">
        <f t="shared" si="66"/>
        <v>0.28819554712000006</v>
      </c>
      <c r="G916" s="272"/>
      <c r="H916" s="272"/>
      <c r="I916" s="272"/>
      <c r="J916" s="272">
        <f t="shared" si="83"/>
        <v>0.42323807874300007</v>
      </c>
      <c r="K916" s="272">
        <f t="shared" si="83"/>
        <v>0.42851746824100001</v>
      </c>
      <c r="L916" s="272">
        <f t="shared" si="67"/>
        <v>0.42323807874300007</v>
      </c>
      <c r="M916" s="272"/>
      <c r="N916" s="272"/>
      <c r="O916" s="272"/>
      <c r="P916" s="272">
        <f t="shared" si="84"/>
        <v>0.45575789551800006</v>
      </c>
      <c r="Q916" s="272">
        <f t="shared" si="84"/>
        <v>0.45848897957200002</v>
      </c>
      <c r="R916" s="272">
        <f t="shared" si="68"/>
        <v>0.45575789551800006</v>
      </c>
      <c r="S916" s="272"/>
      <c r="T916" s="272">
        <f t="shared" si="85"/>
        <v>0.59104809596238861</v>
      </c>
      <c r="U916" s="272">
        <f t="shared" si="85"/>
        <v>0.59359031597851031</v>
      </c>
      <c r="V916" s="272">
        <f t="shared" si="85"/>
        <v>0.59646675187336995</v>
      </c>
      <c r="W916" s="272">
        <f t="shared" si="69"/>
        <v>0.59104809596238861</v>
      </c>
      <c r="X916" s="272"/>
      <c r="Y916" s="272"/>
      <c r="Z916" s="272"/>
      <c r="AA916" s="272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72">
        <f t="shared" si="82"/>
        <v>0.28806264795999997</v>
      </c>
      <c r="E917" s="272">
        <f t="shared" si="82"/>
        <v>0.29082809587999997</v>
      </c>
      <c r="F917" s="272">
        <f t="shared" si="66"/>
        <v>0.28806264795999997</v>
      </c>
      <c r="G917" s="272"/>
      <c r="H917" s="272"/>
      <c r="I917" s="272"/>
      <c r="J917" s="272">
        <f t="shared" si="83"/>
        <v>0.42292035363400005</v>
      </c>
      <c r="K917" s="272">
        <f t="shared" si="83"/>
        <v>0.42879448194300002</v>
      </c>
      <c r="L917" s="272">
        <f t="shared" si="67"/>
        <v>0.42292035363400005</v>
      </c>
      <c r="M917" s="272"/>
      <c r="N917" s="272"/>
      <c r="O917" s="272"/>
      <c r="P917" s="272">
        <f t="shared" si="84"/>
        <v>0.455583469756</v>
      </c>
      <c r="Q917" s="272">
        <f t="shared" si="84"/>
        <v>0.45864881031399996</v>
      </c>
      <c r="R917" s="272">
        <f t="shared" si="68"/>
        <v>0.455583469756</v>
      </c>
      <c r="S917" s="272"/>
      <c r="T917" s="272">
        <f t="shared" si="85"/>
        <v>0.59078103566612816</v>
      </c>
      <c r="U917" s="272">
        <f t="shared" si="85"/>
        <v>0.59353653745771418</v>
      </c>
      <c r="V917" s="272">
        <f t="shared" si="85"/>
        <v>0.5967553168738674</v>
      </c>
      <c r="W917" s="272">
        <f t="shared" si="69"/>
        <v>0.59078103566612816</v>
      </c>
      <c r="X917" s="272"/>
      <c r="Y917" s="272"/>
      <c r="Z917" s="272"/>
      <c r="AA917" s="272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72">
        <f t="shared" si="82"/>
        <v>0.2879297488</v>
      </c>
      <c r="E918" s="272">
        <f t="shared" si="82"/>
        <v>0.29095442587999998</v>
      </c>
      <c r="F918" s="272">
        <f t="shared" si="66"/>
        <v>0.2879297488</v>
      </c>
      <c r="G918" s="272"/>
      <c r="H918" s="272"/>
      <c r="I918" s="272"/>
      <c r="J918" s="272">
        <f t="shared" si="83"/>
        <v>0.42260262852500008</v>
      </c>
      <c r="K918" s="272">
        <f t="shared" si="83"/>
        <v>0.42907149564499997</v>
      </c>
      <c r="L918" s="272">
        <f t="shared" si="67"/>
        <v>0.42260262852500008</v>
      </c>
      <c r="M918" s="272"/>
      <c r="N918" s="272"/>
      <c r="O918" s="272"/>
      <c r="P918" s="272">
        <f t="shared" si="84"/>
        <v>0.45540904399400001</v>
      </c>
      <c r="Q918" s="272">
        <f t="shared" si="84"/>
        <v>0.45880864105599994</v>
      </c>
      <c r="R918" s="272">
        <f t="shared" si="68"/>
        <v>0.45540904399400001</v>
      </c>
      <c r="S918" s="272"/>
      <c r="T918" s="272">
        <f t="shared" si="85"/>
        <v>0.59051397536986772</v>
      </c>
      <c r="U918" s="272">
        <f t="shared" si="85"/>
        <v>0.59348275893691826</v>
      </c>
      <c r="V918" s="272">
        <f t="shared" si="85"/>
        <v>0.59704388187436486</v>
      </c>
      <c r="W918" s="272">
        <f t="shared" si="69"/>
        <v>0.59051397536986772</v>
      </c>
      <c r="X918" s="272"/>
      <c r="Y918" s="272"/>
      <c r="Z918" s="272"/>
      <c r="AA918" s="272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72">
        <f t="shared" si="82"/>
        <v>0.28779684964000002</v>
      </c>
      <c r="E919" s="272">
        <f t="shared" si="82"/>
        <v>0.29108075587999999</v>
      </c>
      <c r="F919" s="272">
        <f t="shared" si="66"/>
        <v>0.28779684964000002</v>
      </c>
      <c r="G919" s="272"/>
      <c r="H919" s="272"/>
      <c r="I919" s="272"/>
      <c r="J919" s="272">
        <f t="shared" si="83"/>
        <v>0.42228490341600006</v>
      </c>
      <c r="K919" s="272">
        <f t="shared" si="83"/>
        <v>0.42934850934699997</v>
      </c>
      <c r="L919" s="272">
        <f t="shared" si="67"/>
        <v>0.42228490341600006</v>
      </c>
      <c r="M919" s="272"/>
      <c r="N919" s="272"/>
      <c r="O919" s="272"/>
      <c r="P919" s="272">
        <f t="shared" si="84"/>
        <v>0.45523461823200001</v>
      </c>
      <c r="Q919" s="272">
        <f t="shared" si="84"/>
        <v>0.45896847179799999</v>
      </c>
      <c r="R919" s="272">
        <f t="shared" si="68"/>
        <v>0.45523461823200001</v>
      </c>
      <c r="S919" s="272"/>
      <c r="T919" s="272">
        <f t="shared" si="85"/>
        <v>0.59024691507360738</v>
      </c>
      <c r="U919" s="272">
        <f t="shared" si="85"/>
        <v>0.59342898041612235</v>
      </c>
      <c r="V919" s="272">
        <f t="shared" si="85"/>
        <v>0.59733244687486231</v>
      </c>
      <c r="W919" s="272">
        <f t="shared" si="69"/>
        <v>0.59024691507360738</v>
      </c>
      <c r="X919" s="272"/>
      <c r="Y919" s="272"/>
      <c r="Z919" s="272"/>
      <c r="AA919" s="272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72">
        <f t="shared" si="82"/>
        <v>0.28766395048000004</v>
      </c>
      <c r="E920" s="272">
        <f t="shared" si="82"/>
        <v>0.29120708587999999</v>
      </c>
      <c r="F920" s="272">
        <f t="shared" si="66"/>
        <v>0.28766395048000004</v>
      </c>
      <c r="G920" s="272"/>
      <c r="H920" s="272"/>
      <c r="I920" s="272"/>
      <c r="J920" s="272">
        <f t="shared" si="83"/>
        <v>0.42196717830700009</v>
      </c>
      <c r="K920" s="272">
        <f t="shared" si="83"/>
        <v>0.42962552304900004</v>
      </c>
      <c r="L920" s="272">
        <f t="shared" si="67"/>
        <v>0.42196717830700009</v>
      </c>
      <c r="M920" s="272"/>
      <c r="N920" s="272"/>
      <c r="O920" s="272"/>
      <c r="P920" s="272">
        <f t="shared" si="84"/>
        <v>0.45506019246999996</v>
      </c>
      <c r="Q920" s="272">
        <f t="shared" si="84"/>
        <v>0.45912830253999998</v>
      </c>
      <c r="R920" s="272">
        <f t="shared" si="68"/>
        <v>0.45506019246999996</v>
      </c>
      <c r="S920" s="272"/>
      <c r="T920" s="272">
        <f t="shared" si="85"/>
        <v>0.58997985477734693</v>
      </c>
      <c r="U920" s="272">
        <f t="shared" si="85"/>
        <v>0.59337520189532633</v>
      </c>
      <c r="V920" s="272">
        <f t="shared" si="85"/>
        <v>0.59762101187535976</v>
      </c>
      <c r="W920" s="272">
        <f t="shared" si="69"/>
        <v>0.58997985477734693</v>
      </c>
      <c r="X920" s="272"/>
      <c r="Y920" s="272"/>
      <c r="Z920" s="272"/>
      <c r="AA920" s="272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72">
        <f t="shared" si="82"/>
        <v>0.28753105132000001</v>
      </c>
      <c r="E921" s="272">
        <f t="shared" si="82"/>
        <v>0.29133341588</v>
      </c>
      <c r="F921" s="272">
        <f t="shared" si="66"/>
        <v>0.28753105132000001</v>
      </c>
      <c r="G921" s="272"/>
      <c r="H921" s="272"/>
      <c r="I921" s="272"/>
      <c r="J921" s="272">
        <f t="shared" si="83"/>
        <v>0.42164945319800007</v>
      </c>
      <c r="K921" s="272">
        <f t="shared" si="83"/>
        <v>0.42990253675100004</v>
      </c>
      <c r="L921" s="272">
        <f t="shared" si="67"/>
        <v>0.42164945319800007</v>
      </c>
      <c r="M921" s="272"/>
      <c r="N921" s="272"/>
      <c r="O921" s="272"/>
      <c r="P921" s="272">
        <f t="shared" si="84"/>
        <v>0.45488576670800002</v>
      </c>
      <c r="Q921" s="272">
        <f t="shared" si="84"/>
        <v>0.45928813328199997</v>
      </c>
      <c r="R921" s="272">
        <f t="shared" si="68"/>
        <v>0.45488576670800002</v>
      </c>
      <c r="S921" s="272"/>
      <c r="T921" s="272">
        <f t="shared" si="85"/>
        <v>0.58971279448108649</v>
      </c>
      <c r="U921" s="272">
        <f t="shared" si="85"/>
        <v>0.59332142337453042</v>
      </c>
      <c r="V921" s="272">
        <f t="shared" si="85"/>
        <v>0.59790957687585711</v>
      </c>
      <c r="W921" s="272">
        <f t="shared" si="69"/>
        <v>0.58971279448108649</v>
      </c>
      <c r="X921" s="272"/>
      <c r="Y921" s="272"/>
      <c r="Z921" s="272"/>
      <c r="AA921" s="272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72">
        <f t="shared" si="82"/>
        <v>0.28739815216000003</v>
      </c>
      <c r="E922" s="272">
        <f t="shared" si="82"/>
        <v>0.29145974588000001</v>
      </c>
      <c r="F922" s="272">
        <f t="shared" si="66"/>
        <v>0.28739815216000003</v>
      </c>
      <c r="G922" s="272"/>
      <c r="H922" s="272"/>
      <c r="I922" s="272"/>
      <c r="J922" s="272">
        <f t="shared" si="83"/>
        <v>0.4213317280890001</v>
      </c>
      <c r="K922" s="272">
        <f t="shared" si="83"/>
        <v>0.43017955045299999</v>
      </c>
      <c r="L922" s="272">
        <f t="shared" si="67"/>
        <v>0.4213317280890001</v>
      </c>
      <c r="M922" s="272"/>
      <c r="N922" s="272"/>
      <c r="O922" s="272"/>
      <c r="P922" s="272">
        <f t="shared" si="84"/>
        <v>0.45471134094600002</v>
      </c>
      <c r="Q922" s="272">
        <f t="shared" si="84"/>
        <v>0.45944796402399996</v>
      </c>
      <c r="R922" s="272">
        <f t="shared" si="68"/>
        <v>0.45471134094600002</v>
      </c>
      <c r="S922" s="272"/>
      <c r="T922" s="272">
        <f t="shared" si="85"/>
        <v>0.58944573418482604</v>
      </c>
      <c r="U922" s="272">
        <f t="shared" si="85"/>
        <v>0.5932676448537344</v>
      </c>
      <c r="V922" s="272">
        <f t="shared" si="85"/>
        <v>0.59819814187635467</v>
      </c>
      <c r="W922" s="272">
        <f t="shared" si="69"/>
        <v>0.58944573418482604</v>
      </c>
      <c r="X922" s="272"/>
      <c r="Y922" s="272"/>
      <c r="Z922" s="272"/>
      <c r="AA922" s="272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72">
        <f t="shared" si="82"/>
        <v>0.287265253</v>
      </c>
      <c r="E923" s="272">
        <f t="shared" si="82"/>
        <v>0.29158607588000002</v>
      </c>
      <c r="F923" s="272">
        <f t="shared" si="66"/>
        <v>0.287265253</v>
      </c>
      <c r="G923" s="272"/>
      <c r="H923" s="272"/>
      <c r="I923" s="272"/>
      <c r="J923" s="272">
        <f t="shared" si="83"/>
        <v>0.42101400298000013</v>
      </c>
      <c r="K923" s="272">
        <f t="shared" si="83"/>
        <v>0.430456564155</v>
      </c>
      <c r="L923" s="272">
        <f t="shared" si="67"/>
        <v>0.42101400298000013</v>
      </c>
      <c r="M923" s="272"/>
      <c r="N923" s="272"/>
      <c r="O923" s="272"/>
      <c r="P923" s="272">
        <f t="shared" si="84"/>
        <v>0.45453691518399997</v>
      </c>
      <c r="Q923" s="272">
        <f t="shared" si="84"/>
        <v>0.459607794766</v>
      </c>
      <c r="R923" s="272">
        <f t="shared" si="68"/>
        <v>0.45453691518399997</v>
      </c>
      <c r="S923" s="272"/>
      <c r="T923" s="272">
        <f t="shared" si="85"/>
        <v>0.5891786738885656</v>
      </c>
      <c r="U923" s="272">
        <f t="shared" si="85"/>
        <v>0.59321386633293849</v>
      </c>
      <c r="V923" s="272">
        <f t="shared" si="85"/>
        <v>0.59848670687685201</v>
      </c>
      <c r="W923" s="272">
        <f t="shared" si="69"/>
        <v>0.5891786738885656</v>
      </c>
      <c r="X923" s="272"/>
      <c r="Y923" s="272"/>
      <c r="Z923" s="272"/>
      <c r="AA923" s="272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72">
        <f t="shared" si="82"/>
        <v>0.28713235384000002</v>
      </c>
      <c r="E924" s="272">
        <f t="shared" si="82"/>
        <v>0.29171240588000003</v>
      </c>
      <c r="F924" s="272">
        <f t="shared" si="66"/>
        <v>0.28713235384000002</v>
      </c>
      <c r="G924" s="272"/>
      <c r="H924" s="272"/>
      <c r="I924" s="272"/>
      <c r="J924" s="272">
        <f t="shared" si="83"/>
        <v>0.42069627787100011</v>
      </c>
      <c r="K924" s="272">
        <f t="shared" si="83"/>
        <v>0.43073357785700006</v>
      </c>
      <c r="L924" s="272">
        <f t="shared" si="67"/>
        <v>0.42069627787100011</v>
      </c>
      <c r="M924" s="272"/>
      <c r="N924" s="272"/>
      <c r="O924" s="272"/>
      <c r="P924" s="272">
        <f t="shared" si="84"/>
        <v>0.45436248942200008</v>
      </c>
      <c r="Q924" s="272">
        <f t="shared" si="84"/>
        <v>0.45976762550799999</v>
      </c>
      <c r="R924" s="272">
        <f t="shared" si="68"/>
        <v>0.45436248942200008</v>
      </c>
      <c r="S924" s="272"/>
      <c r="T924" s="272">
        <f t="shared" si="85"/>
        <v>0.58891161359230526</v>
      </c>
      <c r="U924" s="272">
        <f t="shared" si="85"/>
        <v>0.59316008781214247</v>
      </c>
      <c r="V924" s="272">
        <f t="shared" si="85"/>
        <v>0.59877527187734947</v>
      </c>
      <c r="W924" s="272">
        <f t="shared" si="69"/>
        <v>0.58891161359230526</v>
      </c>
      <c r="X924" s="272"/>
      <c r="Y924" s="272"/>
      <c r="Z924" s="272"/>
      <c r="AA924" s="272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72">
        <f t="shared" si="82"/>
        <v>0.28699945468000004</v>
      </c>
      <c r="E925" s="272">
        <f t="shared" si="82"/>
        <v>0.29183873588000003</v>
      </c>
      <c r="F925" s="272">
        <f t="shared" si="66"/>
        <v>0.28699945468000004</v>
      </c>
      <c r="G925" s="272"/>
      <c r="H925" s="272"/>
      <c r="I925" s="272"/>
      <c r="J925" s="272">
        <f t="shared" si="83"/>
        <v>0.42037855276200009</v>
      </c>
      <c r="K925" s="272">
        <f t="shared" si="83"/>
        <v>0.43101059155900001</v>
      </c>
      <c r="L925" s="272">
        <f t="shared" si="67"/>
        <v>0.42037855276200009</v>
      </c>
      <c r="M925" s="272"/>
      <c r="N925" s="272"/>
      <c r="O925" s="272"/>
      <c r="P925" s="272">
        <f t="shared" si="84"/>
        <v>0.45418806366000003</v>
      </c>
      <c r="Q925" s="272">
        <f t="shared" si="84"/>
        <v>0.45992745624999998</v>
      </c>
      <c r="R925" s="272">
        <f t="shared" si="68"/>
        <v>0.45418806366000003</v>
      </c>
      <c r="S925" s="272"/>
      <c r="T925" s="272">
        <f t="shared" si="85"/>
        <v>0.58864455329604481</v>
      </c>
      <c r="U925" s="272">
        <f t="shared" si="85"/>
        <v>0.59310630929134656</v>
      </c>
      <c r="V925" s="272">
        <f t="shared" si="85"/>
        <v>0.59906383687784692</v>
      </c>
      <c r="W925" s="272">
        <f t="shared" si="69"/>
        <v>0.58864455329604481</v>
      </c>
      <c r="X925" s="272"/>
      <c r="Y925" s="272"/>
      <c r="Z925" s="272"/>
      <c r="AA925" s="272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72">
        <f t="shared" si="82"/>
        <v>0.28686655552000001</v>
      </c>
      <c r="E926" s="272">
        <f t="shared" si="82"/>
        <v>0.29196506587999999</v>
      </c>
      <c r="F926" s="272">
        <f t="shared" si="66"/>
        <v>0.28686655552000001</v>
      </c>
      <c r="G926" s="272"/>
      <c r="H926" s="272"/>
      <c r="I926" s="272"/>
      <c r="J926" s="272">
        <f t="shared" si="83"/>
        <v>0.42006082765300007</v>
      </c>
      <c r="K926" s="272">
        <f t="shared" si="83"/>
        <v>0.43128760526100002</v>
      </c>
      <c r="L926" s="272">
        <f t="shared" si="67"/>
        <v>0.42006082765300007</v>
      </c>
      <c r="M926" s="272"/>
      <c r="N926" s="272"/>
      <c r="O926" s="272"/>
      <c r="P926" s="272">
        <f t="shared" si="84"/>
        <v>0.45401363789800003</v>
      </c>
      <c r="Q926" s="272">
        <f t="shared" si="84"/>
        <v>0.46008728699199997</v>
      </c>
      <c r="R926" s="272">
        <f t="shared" si="68"/>
        <v>0.45401363789800003</v>
      </c>
      <c r="S926" s="272"/>
      <c r="T926" s="272">
        <f t="shared" si="85"/>
        <v>0.58837749299978448</v>
      </c>
      <c r="U926" s="272">
        <f t="shared" si="85"/>
        <v>0.59305253077055065</v>
      </c>
      <c r="V926" s="272">
        <f t="shared" si="85"/>
        <v>0.59935240187834438</v>
      </c>
      <c r="W926" s="272">
        <f t="shared" si="69"/>
        <v>0.58837749299978448</v>
      </c>
      <c r="X926" s="272"/>
      <c r="Y926" s="272"/>
      <c r="Z926" s="272"/>
      <c r="AA926" s="272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72">
        <f t="shared" si="82"/>
        <v>0.28673365636000003</v>
      </c>
      <c r="E927" s="272">
        <f t="shared" si="82"/>
        <v>0.29209139587999999</v>
      </c>
      <c r="F927" s="272">
        <f t="shared" ref="F927:F1181" si="86">MIN(D927:E927)</f>
        <v>0.28673365636000003</v>
      </c>
      <c r="G927" s="272"/>
      <c r="H927" s="272"/>
      <c r="I927" s="272"/>
      <c r="J927" s="272">
        <f t="shared" si="83"/>
        <v>0.41974310254400016</v>
      </c>
      <c r="K927" s="272">
        <f t="shared" si="83"/>
        <v>0.43156461896300002</v>
      </c>
      <c r="L927" s="272">
        <f t="shared" ref="L927:L1181" si="87">MIN(J927:K927)</f>
        <v>0.41974310254400016</v>
      </c>
      <c r="M927" s="272"/>
      <c r="N927" s="272"/>
      <c r="O927" s="272"/>
      <c r="P927" s="272">
        <f t="shared" si="84"/>
        <v>0.45383921213600004</v>
      </c>
      <c r="Q927" s="272">
        <f t="shared" si="84"/>
        <v>0.46024711773399996</v>
      </c>
      <c r="R927" s="272">
        <f t="shared" ref="R927:R1181" si="88">MIN(P927:Q927)</f>
        <v>0.45383921213600004</v>
      </c>
      <c r="S927" s="272"/>
      <c r="T927" s="272">
        <f t="shared" si="85"/>
        <v>0.58811043270352403</v>
      </c>
      <c r="U927" s="272">
        <f t="shared" si="85"/>
        <v>0.59299875224975473</v>
      </c>
      <c r="V927" s="272">
        <f t="shared" si="85"/>
        <v>0.59964096687884183</v>
      </c>
      <c r="W927" s="272">
        <f t="shared" ref="W927:W1181" si="89">MIN(T927:V927)</f>
        <v>0.58811043270352403</v>
      </c>
      <c r="X927" s="272"/>
      <c r="Y927" s="272"/>
      <c r="Z927" s="272"/>
      <c r="AA927" s="272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72">
        <f t="shared" si="82"/>
        <v>0.2866007572</v>
      </c>
      <c r="E928" s="272">
        <f t="shared" si="82"/>
        <v>0.29221772588</v>
      </c>
      <c r="F928" s="272">
        <f t="shared" si="86"/>
        <v>0.2866007572</v>
      </c>
      <c r="G928" s="272"/>
      <c r="H928" s="272"/>
      <c r="I928" s="272"/>
      <c r="J928" s="272">
        <f t="shared" si="83"/>
        <v>0.41942537743500014</v>
      </c>
      <c r="K928" s="272">
        <f t="shared" si="83"/>
        <v>0.43184163266500009</v>
      </c>
      <c r="L928" s="272">
        <f t="shared" si="87"/>
        <v>0.41942537743500014</v>
      </c>
      <c r="M928" s="272"/>
      <c r="N928" s="272"/>
      <c r="O928" s="272"/>
      <c r="P928" s="272">
        <f t="shared" si="84"/>
        <v>0.45366478637400004</v>
      </c>
      <c r="Q928" s="272">
        <f t="shared" si="84"/>
        <v>0.46040694847600006</v>
      </c>
      <c r="R928" s="272">
        <f t="shared" si="88"/>
        <v>0.45366478637400004</v>
      </c>
      <c r="S928" s="272"/>
      <c r="T928" s="272">
        <f t="shared" si="85"/>
        <v>0.58784337240726359</v>
      </c>
      <c r="U928" s="272">
        <f t="shared" si="85"/>
        <v>0.59294497372895871</v>
      </c>
      <c r="V928" s="272">
        <f t="shared" si="85"/>
        <v>0.59992953187933928</v>
      </c>
      <c r="W928" s="272">
        <f t="shared" si="89"/>
        <v>0.58784337240726359</v>
      </c>
      <c r="X928" s="272"/>
      <c r="Y928" s="272"/>
      <c r="Z928" s="272"/>
      <c r="AA928" s="272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72">
        <f t="shared" si="82"/>
        <v>0.28646785804000002</v>
      </c>
      <c r="E929" s="272">
        <f t="shared" si="82"/>
        <v>0.29234405588000001</v>
      </c>
      <c r="F929" s="272">
        <f t="shared" si="86"/>
        <v>0.28646785804000002</v>
      </c>
      <c r="G929" s="272"/>
      <c r="H929" s="272"/>
      <c r="I929" s="272"/>
      <c r="J929" s="272">
        <f t="shared" si="83"/>
        <v>0.41910765232600011</v>
      </c>
      <c r="K929" s="272">
        <f t="shared" si="83"/>
        <v>0.43211864636700004</v>
      </c>
      <c r="L929" s="272">
        <f t="shared" si="87"/>
        <v>0.41910765232600011</v>
      </c>
      <c r="M929" s="272"/>
      <c r="N929" s="272"/>
      <c r="O929" s="272"/>
      <c r="P929" s="272">
        <f t="shared" si="84"/>
        <v>0.45349036061200004</v>
      </c>
      <c r="Q929" s="272">
        <f t="shared" si="84"/>
        <v>0.46056677921800004</v>
      </c>
      <c r="R929" s="272">
        <f t="shared" si="88"/>
        <v>0.45349036061200004</v>
      </c>
      <c r="S929" s="272"/>
      <c r="T929" s="272">
        <f t="shared" si="85"/>
        <v>0.58757631211100314</v>
      </c>
      <c r="U929" s="272">
        <f t="shared" si="85"/>
        <v>0.5928911952081628</v>
      </c>
      <c r="V929" s="272">
        <f t="shared" si="85"/>
        <v>0.60021809687983674</v>
      </c>
      <c r="W929" s="272">
        <f t="shared" si="89"/>
        <v>0.58757631211100314</v>
      </c>
      <c r="X929" s="272"/>
      <c r="Y929" s="272"/>
      <c r="Z929" s="272"/>
      <c r="AA929" s="272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72">
        <f t="shared" ref="D930:E993" si="90">$A930*B$157+$B930*B$158+$C930*B$159</f>
        <v>0.28633495887999993</v>
      </c>
      <c r="E930" s="272">
        <f t="shared" si="90"/>
        <v>0.29247038587999996</v>
      </c>
      <c r="F930" s="272">
        <f t="shared" si="86"/>
        <v>0.28633495887999993</v>
      </c>
      <c r="G930" s="272"/>
      <c r="H930" s="272"/>
      <c r="I930" s="272"/>
      <c r="J930" s="272">
        <f t="shared" ref="J930:K993" si="91">$A930*H$157+$B930*H$158+$C930*H$159</f>
        <v>0.41878992721700009</v>
      </c>
      <c r="K930" s="272">
        <f t="shared" si="91"/>
        <v>0.43239566006899999</v>
      </c>
      <c r="L930" s="272">
        <f t="shared" si="87"/>
        <v>0.41878992721700009</v>
      </c>
      <c r="M930" s="272"/>
      <c r="N930" s="272"/>
      <c r="O930" s="272"/>
      <c r="P930" s="272">
        <f t="shared" ref="P930:Q993" si="92">$A930*N$157+$B930*N$158+$C930*N$159</f>
        <v>0.45331593484999999</v>
      </c>
      <c r="Q930" s="272">
        <f t="shared" si="92"/>
        <v>0.46072660995999998</v>
      </c>
      <c r="R930" s="272">
        <f t="shared" si="88"/>
        <v>0.45331593484999999</v>
      </c>
      <c r="S930" s="272"/>
      <c r="T930" s="272">
        <f t="shared" ref="T930:V993" si="93">$A930*I$3+$B930*I$4+$C930*I$5</f>
        <v>0.58730925181474269</v>
      </c>
      <c r="U930" s="272">
        <f t="shared" si="93"/>
        <v>0.59283741668736678</v>
      </c>
      <c r="V930" s="272">
        <f t="shared" si="93"/>
        <v>0.60050666188033419</v>
      </c>
      <c r="W930" s="272">
        <f t="shared" si="89"/>
        <v>0.58730925181474269</v>
      </c>
      <c r="X930" s="272"/>
      <c r="Y930" s="272"/>
      <c r="Z930" s="272"/>
      <c r="AA930" s="272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72">
        <f t="shared" si="90"/>
        <v>0.28620205972000001</v>
      </c>
      <c r="E931" s="272">
        <f t="shared" si="90"/>
        <v>0.29259671587999997</v>
      </c>
      <c r="F931" s="272">
        <f t="shared" si="86"/>
        <v>0.28620205972000001</v>
      </c>
      <c r="G931" s="272"/>
      <c r="H931" s="272"/>
      <c r="I931" s="272"/>
      <c r="J931" s="272">
        <f t="shared" si="91"/>
        <v>0.41847220210800007</v>
      </c>
      <c r="K931" s="272">
        <f t="shared" si="91"/>
        <v>0.43267267377100005</v>
      </c>
      <c r="L931" s="272">
        <f t="shared" si="87"/>
        <v>0.41847220210800007</v>
      </c>
      <c r="M931" s="272"/>
      <c r="N931" s="272"/>
      <c r="O931" s="272"/>
      <c r="P931" s="272">
        <f t="shared" si="92"/>
        <v>0.45314150908799999</v>
      </c>
      <c r="Q931" s="272">
        <f t="shared" si="92"/>
        <v>0.46088644070199997</v>
      </c>
      <c r="R931" s="272">
        <f t="shared" si="88"/>
        <v>0.45314150908799999</v>
      </c>
      <c r="S931" s="272"/>
      <c r="T931" s="272">
        <f t="shared" si="93"/>
        <v>0.58704219151848225</v>
      </c>
      <c r="U931" s="272">
        <f t="shared" si="93"/>
        <v>0.59278363816657076</v>
      </c>
      <c r="V931" s="272">
        <f t="shared" si="93"/>
        <v>0.60079522688083153</v>
      </c>
      <c r="W931" s="272">
        <f t="shared" si="89"/>
        <v>0.58704219151848225</v>
      </c>
      <c r="X931" s="272"/>
      <c r="Y931" s="272"/>
      <c r="Z931" s="272"/>
      <c r="AA931" s="272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72">
        <f t="shared" si="90"/>
        <v>0.28606916056000004</v>
      </c>
      <c r="E932" s="272">
        <f t="shared" si="90"/>
        <v>0.29272304587999998</v>
      </c>
      <c r="F932" s="272">
        <f t="shared" si="86"/>
        <v>0.28606916056000004</v>
      </c>
      <c r="G932" s="272"/>
      <c r="H932" s="272"/>
      <c r="I932" s="272"/>
      <c r="J932" s="272">
        <f t="shared" si="91"/>
        <v>0.41815447699900005</v>
      </c>
      <c r="K932" s="272">
        <f t="shared" si="91"/>
        <v>0.43294968747300006</v>
      </c>
      <c r="L932" s="272">
        <f t="shared" si="87"/>
        <v>0.41815447699900005</v>
      </c>
      <c r="M932" s="272"/>
      <c r="N932" s="272"/>
      <c r="O932" s="272"/>
      <c r="P932" s="272">
        <f t="shared" si="92"/>
        <v>0.452967083326</v>
      </c>
      <c r="Q932" s="272">
        <f t="shared" si="92"/>
        <v>0.46104627144400001</v>
      </c>
      <c r="R932" s="272">
        <f t="shared" si="88"/>
        <v>0.452967083326</v>
      </c>
      <c r="S932" s="272"/>
      <c r="T932" s="272">
        <f t="shared" si="93"/>
        <v>0.58677513122222191</v>
      </c>
      <c r="U932" s="272">
        <f t="shared" si="93"/>
        <v>0.59272985964577485</v>
      </c>
      <c r="V932" s="272">
        <f t="shared" si="93"/>
        <v>0.60108379188132899</v>
      </c>
      <c r="W932" s="272">
        <f t="shared" si="89"/>
        <v>0.58677513122222191</v>
      </c>
      <c r="X932" s="272"/>
      <c r="Y932" s="272"/>
      <c r="Z932" s="272"/>
      <c r="AA932" s="272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72">
        <f t="shared" si="90"/>
        <v>0.2859362614</v>
      </c>
      <c r="E933" s="272">
        <f t="shared" si="90"/>
        <v>0.29284937587999998</v>
      </c>
      <c r="F933" s="272">
        <f t="shared" si="86"/>
        <v>0.2859362614</v>
      </c>
      <c r="G933" s="272"/>
      <c r="H933" s="272"/>
      <c r="I933" s="272"/>
      <c r="J933" s="272">
        <f t="shared" si="91"/>
        <v>0.41783675189000014</v>
      </c>
      <c r="K933" s="272">
        <f t="shared" si="91"/>
        <v>0.43322670117500001</v>
      </c>
      <c r="L933" s="272">
        <f t="shared" si="87"/>
        <v>0.41783675189000014</v>
      </c>
      <c r="M933" s="272"/>
      <c r="N933" s="272"/>
      <c r="O933" s="272"/>
      <c r="P933" s="272">
        <f t="shared" si="92"/>
        <v>0.452792657564</v>
      </c>
      <c r="Q933" s="272">
        <f t="shared" si="92"/>
        <v>0.461206102186</v>
      </c>
      <c r="R933" s="272">
        <f t="shared" si="88"/>
        <v>0.452792657564</v>
      </c>
      <c r="S933" s="272"/>
      <c r="T933" s="272">
        <f t="shared" si="93"/>
        <v>0.58650807092596147</v>
      </c>
      <c r="U933" s="272">
        <f t="shared" si="93"/>
        <v>0.59267608112497894</v>
      </c>
      <c r="V933" s="272">
        <f t="shared" si="93"/>
        <v>0.60137235688182644</v>
      </c>
      <c r="W933" s="272">
        <f t="shared" si="89"/>
        <v>0.58650807092596147</v>
      </c>
      <c r="X933" s="272"/>
      <c r="Y933" s="272"/>
      <c r="Z933" s="272"/>
      <c r="AA933" s="272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72">
        <f t="shared" si="90"/>
        <v>0.28580336224000003</v>
      </c>
      <c r="E934" s="272">
        <f t="shared" si="90"/>
        <v>0.29297570587999999</v>
      </c>
      <c r="F934" s="272">
        <f t="shared" si="86"/>
        <v>0.28580336224000003</v>
      </c>
      <c r="G934" s="272"/>
      <c r="H934" s="272"/>
      <c r="I934" s="272"/>
      <c r="J934" s="272">
        <f t="shared" si="91"/>
        <v>0.41751902678100011</v>
      </c>
      <c r="K934" s="272">
        <f t="shared" si="91"/>
        <v>0.43350371487700001</v>
      </c>
      <c r="L934" s="272">
        <f t="shared" si="87"/>
        <v>0.41751902678100011</v>
      </c>
      <c r="M934" s="272"/>
      <c r="N934" s="272"/>
      <c r="O934" s="272"/>
      <c r="P934" s="272">
        <f t="shared" si="92"/>
        <v>0.452618231802</v>
      </c>
      <c r="Q934" s="272">
        <f t="shared" si="92"/>
        <v>0.46136593292799999</v>
      </c>
      <c r="R934" s="272">
        <f t="shared" si="88"/>
        <v>0.452618231802</v>
      </c>
      <c r="S934" s="272"/>
      <c r="T934" s="272">
        <f t="shared" si="93"/>
        <v>0.58624101062970113</v>
      </c>
      <c r="U934" s="272">
        <f t="shared" si="93"/>
        <v>0.5926223026041828</v>
      </c>
      <c r="V934" s="272">
        <f t="shared" si="93"/>
        <v>0.6016609218823239</v>
      </c>
      <c r="W934" s="272">
        <f t="shared" si="89"/>
        <v>0.58624101062970113</v>
      </c>
      <c r="X934" s="272"/>
      <c r="Y934" s="272"/>
      <c r="Z934" s="272"/>
      <c r="AA934" s="272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72">
        <f t="shared" si="90"/>
        <v>0.28567046307999999</v>
      </c>
      <c r="E935" s="272">
        <f t="shared" si="90"/>
        <v>0.29310203588</v>
      </c>
      <c r="F935" s="272">
        <f t="shared" si="86"/>
        <v>0.28567046307999999</v>
      </c>
      <c r="G935" s="272"/>
      <c r="H935" s="272"/>
      <c r="I935" s="272"/>
      <c r="J935" s="272">
        <f t="shared" si="91"/>
        <v>0.41720130167200009</v>
      </c>
      <c r="K935" s="272">
        <f t="shared" si="91"/>
        <v>0.43378072857900002</v>
      </c>
      <c r="L935" s="272">
        <f t="shared" si="87"/>
        <v>0.41720130167200009</v>
      </c>
      <c r="M935" s="272"/>
      <c r="N935" s="272"/>
      <c r="O935" s="272"/>
      <c r="P935" s="272">
        <f t="shared" si="92"/>
        <v>0.45244380604000001</v>
      </c>
      <c r="Q935" s="272">
        <f t="shared" si="92"/>
        <v>0.46152576366999998</v>
      </c>
      <c r="R935" s="272">
        <f t="shared" si="88"/>
        <v>0.45244380604000001</v>
      </c>
      <c r="S935" s="272"/>
      <c r="T935" s="272">
        <f t="shared" si="93"/>
        <v>0.58597395033344069</v>
      </c>
      <c r="U935" s="272">
        <f t="shared" si="93"/>
        <v>0.59256852408338689</v>
      </c>
      <c r="V935" s="272">
        <f t="shared" si="93"/>
        <v>0.60194948688282135</v>
      </c>
      <c r="W935" s="272">
        <f t="shared" si="89"/>
        <v>0.58597395033344069</v>
      </c>
      <c r="X935" s="272"/>
      <c r="Y935" s="272"/>
      <c r="Z935" s="272"/>
      <c r="AA935" s="272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72">
        <f t="shared" si="90"/>
        <v>0.28553756392000001</v>
      </c>
      <c r="E936" s="272">
        <f t="shared" si="90"/>
        <v>0.29322836588000001</v>
      </c>
      <c r="F936" s="272">
        <f t="shared" si="86"/>
        <v>0.28553756392000001</v>
      </c>
      <c r="G936" s="272"/>
      <c r="H936" s="272"/>
      <c r="I936" s="272"/>
      <c r="J936" s="272">
        <f t="shared" si="91"/>
        <v>0.41688357656300007</v>
      </c>
      <c r="K936" s="272">
        <f t="shared" si="91"/>
        <v>0.43405774228100003</v>
      </c>
      <c r="L936" s="272">
        <f t="shared" si="87"/>
        <v>0.41688357656300007</v>
      </c>
      <c r="M936" s="272"/>
      <c r="N936" s="272"/>
      <c r="O936" s="272"/>
      <c r="P936" s="272">
        <f t="shared" si="92"/>
        <v>0.45226938027800001</v>
      </c>
      <c r="Q936" s="272">
        <f t="shared" si="92"/>
        <v>0.46168559441199997</v>
      </c>
      <c r="R936" s="272">
        <f t="shared" si="88"/>
        <v>0.45226938027800001</v>
      </c>
      <c r="S936" s="272"/>
      <c r="T936" s="272">
        <f t="shared" si="93"/>
        <v>0.58570689003718024</v>
      </c>
      <c r="U936" s="272">
        <f t="shared" si="93"/>
        <v>0.59251474556259098</v>
      </c>
      <c r="V936" s="272">
        <f t="shared" si="93"/>
        <v>0.6022380518833188</v>
      </c>
      <c r="W936" s="272">
        <f t="shared" si="89"/>
        <v>0.58570689003718024</v>
      </c>
      <c r="X936" s="272"/>
      <c r="Y936" s="272"/>
      <c r="Z936" s="272"/>
      <c r="AA936" s="272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72">
        <f t="shared" si="90"/>
        <v>0.28540466476000004</v>
      </c>
      <c r="E937" s="272">
        <f t="shared" si="90"/>
        <v>0.29335469588000002</v>
      </c>
      <c r="F937" s="272">
        <f t="shared" si="86"/>
        <v>0.28540466476000004</v>
      </c>
      <c r="G937" s="272"/>
      <c r="H937" s="272"/>
      <c r="I937" s="272"/>
      <c r="J937" s="272">
        <f t="shared" si="91"/>
        <v>0.4165658514540001</v>
      </c>
      <c r="K937" s="272">
        <f t="shared" si="91"/>
        <v>0.43433475598300003</v>
      </c>
      <c r="L937" s="272">
        <f t="shared" si="87"/>
        <v>0.4165658514540001</v>
      </c>
      <c r="M937" s="272"/>
      <c r="N937" s="272"/>
      <c r="O937" s="272"/>
      <c r="P937" s="272">
        <f t="shared" si="92"/>
        <v>0.45209495451600001</v>
      </c>
      <c r="Q937" s="272">
        <f t="shared" si="92"/>
        <v>0.46184542515400001</v>
      </c>
      <c r="R937" s="272">
        <f t="shared" si="88"/>
        <v>0.45209495451600001</v>
      </c>
      <c r="S937" s="272"/>
      <c r="T937" s="272">
        <f t="shared" si="93"/>
        <v>0.58543982974091979</v>
      </c>
      <c r="U937" s="272">
        <f t="shared" si="93"/>
        <v>0.59246096704179496</v>
      </c>
      <c r="V937" s="272">
        <f t="shared" si="93"/>
        <v>0.60252661688381626</v>
      </c>
      <c r="W937" s="272">
        <f t="shared" si="89"/>
        <v>0.58543982974091979</v>
      </c>
      <c r="X937" s="272"/>
      <c r="Y937" s="272"/>
      <c r="Z937" s="272"/>
      <c r="AA937" s="272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72">
        <f t="shared" si="90"/>
        <v>0.2852717656</v>
      </c>
      <c r="E938" s="272">
        <f t="shared" si="90"/>
        <v>0.29348102588000002</v>
      </c>
      <c r="F938" s="272">
        <f t="shared" si="86"/>
        <v>0.2852717656</v>
      </c>
      <c r="G938" s="272"/>
      <c r="H938" s="272"/>
      <c r="I938" s="272"/>
      <c r="J938" s="272">
        <f t="shared" si="91"/>
        <v>0.41624812634500008</v>
      </c>
      <c r="K938" s="272">
        <f t="shared" si="91"/>
        <v>0.43461176968500004</v>
      </c>
      <c r="L938" s="272">
        <f t="shared" si="87"/>
        <v>0.41624812634500008</v>
      </c>
      <c r="M938" s="272"/>
      <c r="N938" s="272"/>
      <c r="O938" s="272"/>
      <c r="P938" s="272">
        <f t="shared" si="92"/>
        <v>0.45192052875400002</v>
      </c>
      <c r="Q938" s="272">
        <f t="shared" si="92"/>
        <v>0.462005255896</v>
      </c>
      <c r="R938" s="272">
        <f t="shared" si="88"/>
        <v>0.45192052875400002</v>
      </c>
      <c r="S938" s="272"/>
      <c r="T938" s="272">
        <f t="shared" si="93"/>
        <v>0.58517276944465946</v>
      </c>
      <c r="U938" s="272">
        <f t="shared" si="93"/>
        <v>0.59240718852099905</v>
      </c>
      <c r="V938" s="272">
        <f t="shared" si="93"/>
        <v>0.60281518188431371</v>
      </c>
      <c r="W938" s="272">
        <f t="shared" si="89"/>
        <v>0.58517276944465946</v>
      </c>
      <c r="X938" s="272"/>
      <c r="Y938" s="272"/>
      <c r="Z938" s="272"/>
      <c r="AA938" s="272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72">
        <f t="shared" si="90"/>
        <v>0.28513886644000003</v>
      </c>
      <c r="E939" s="272">
        <f t="shared" si="90"/>
        <v>0.29360735588000003</v>
      </c>
      <c r="F939" s="272">
        <f t="shared" si="86"/>
        <v>0.28513886644000003</v>
      </c>
      <c r="G939" s="272"/>
      <c r="H939" s="272"/>
      <c r="I939" s="272"/>
      <c r="J939" s="272">
        <f t="shared" si="91"/>
        <v>0.41593040123600011</v>
      </c>
      <c r="K939" s="272">
        <f t="shared" si="91"/>
        <v>0.43488878338699999</v>
      </c>
      <c r="L939" s="272">
        <f t="shared" si="87"/>
        <v>0.41593040123600011</v>
      </c>
      <c r="M939" s="272"/>
      <c r="N939" s="272"/>
      <c r="O939" s="272"/>
      <c r="P939" s="272">
        <f t="shared" si="92"/>
        <v>0.45174610299200008</v>
      </c>
      <c r="Q939" s="272">
        <f t="shared" si="92"/>
        <v>0.46216508663799999</v>
      </c>
      <c r="R939" s="272">
        <f t="shared" si="88"/>
        <v>0.45174610299200008</v>
      </c>
      <c r="S939" s="272"/>
      <c r="T939" s="272">
        <f t="shared" si="93"/>
        <v>0.58490570914839901</v>
      </c>
      <c r="U939" s="272">
        <f t="shared" si="93"/>
        <v>0.59235341000020314</v>
      </c>
      <c r="V939" s="272">
        <f t="shared" si="93"/>
        <v>0.60310374688481105</v>
      </c>
      <c r="W939" s="272">
        <f t="shared" si="89"/>
        <v>0.58490570914839901</v>
      </c>
      <c r="X939" s="272"/>
      <c r="Y939" s="272"/>
      <c r="Z939" s="272"/>
      <c r="AA939" s="272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72">
        <f t="shared" si="90"/>
        <v>0.28500596727999999</v>
      </c>
      <c r="E940" s="272">
        <f t="shared" si="90"/>
        <v>0.29373368587999998</v>
      </c>
      <c r="F940" s="272">
        <f t="shared" si="86"/>
        <v>0.28500596727999999</v>
      </c>
      <c r="G940" s="272"/>
      <c r="H940" s="272"/>
      <c r="I940" s="272"/>
      <c r="J940" s="272">
        <f t="shared" si="91"/>
        <v>0.41561267612700015</v>
      </c>
      <c r="K940" s="272">
        <f t="shared" si="91"/>
        <v>0.43516579708900005</v>
      </c>
      <c r="L940" s="272">
        <f t="shared" si="87"/>
        <v>0.41561267612700015</v>
      </c>
      <c r="M940" s="272"/>
      <c r="N940" s="272"/>
      <c r="O940" s="272"/>
      <c r="P940" s="272">
        <f t="shared" si="92"/>
        <v>0.45157167723000002</v>
      </c>
      <c r="Q940" s="272">
        <f t="shared" si="92"/>
        <v>0.46232491737999998</v>
      </c>
      <c r="R940" s="272">
        <f t="shared" si="88"/>
        <v>0.45157167723000002</v>
      </c>
      <c r="S940" s="272"/>
      <c r="T940" s="272">
        <f t="shared" si="93"/>
        <v>0.58463864885213856</v>
      </c>
      <c r="U940" s="272">
        <f t="shared" si="93"/>
        <v>0.59229963147940712</v>
      </c>
      <c r="V940" s="272">
        <f t="shared" si="93"/>
        <v>0.60339231188530851</v>
      </c>
      <c r="W940" s="272">
        <f t="shared" si="89"/>
        <v>0.58463864885213856</v>
      </c>
      <c r="X940" s="272"/>
      <c r="Y940" s="272"/>
      <c r="Z940" s="272"/>
      <c r="AA940" s="272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72">
        <f t="shared" si="90"/>
        <v>0.28487306812000002</v>
      </c>
      <c r="E941" s="272">
        <f t="shared" si="90"/>
        <v>0.29386001587999999</v>
      </c>
      <c r="F941" s="272">
        <f t="shared" si="86"/>
        <v>0.28487306812000002</v>
      </c>
      <c r="G941" s="272"/>
      <c r="H941" s="272"/>
      <c r="I941" s="272"/>
      <c r="J941" s="272">
        <f t="shared" si="91"/>
        <v>0.41529495101800012</v>
      </c>
      <c r="K941" s="272">
        <f t="shared" si="91"/>
        <v>0.43544281079100006</v>
      </c>
      <c r="L941" s="272">
        <f t="shared" si="87"/>
        <v>0.41529495101800012</v>
      </c>
      <c r="M941" s="272"/>
      <c r="N941" s="272"/>
      <c r="O941" s="272"/>
      <c r="P941" s="272">
        <f t="shared" si="92"/>
        <v>0.45139725146800003</v>
      </c>
      <c r="Q941" s="272">
        <f t="shared" si="92"/>
        <v>0.46248474812199997</v>
      </c>
      <c r="R941" s="272">
        <f t="shared" si="88"/>
        <v>0.45139725146800003</v>
      </c>
      <c r="S941" s="272"/>
      <c r="T941" s="272">
        <f t="shared" si="93"/>
        <v>0.58437158855587823</v>
      </c>
      <c r="U941" s="272">
        <f t="shared" si="93"/>
        <v>0.59224585295861121</v>
      </c>
      <c r="V941" s="272">
        <f t="shared" si="93"/>
        <v>0.60368087688580596</v>
      </c>
      <c r="W941" s="272">
        <f t="shared" si="89"/>
        <v>0.58437158855587823</v>
      </c>
      <c r="X941" s="272"/>
      <c r="Y941" s="272"/>
      <c r="Z941" s="272"/>
      <c r="AA941" s="272"/>
    </row>
    <row r="942" spans="1:27" ht="14.25" hidden="1" customHeight="1">
      <c r="A942" s="125">
        <v>0.08</v>
      </c>
      <c r="B942" s="125">
        <v>0</v>
      </c>
      <c r="C942" s="125">
        <v>0.92</v>
      </c>
      <c r="D942" s="272">
        <f t="shared" si="90"/>
        <v>0.29710636000000001</v>
      </c>
      <c r="E942" s="272">
        <f t="shared" si="90"/>
        <v>0.28223108672000002</v>
      </c>
      <c r="F942" s="272">
        <f t="shared" si="86"/>
        <v>0.28223108672000002</v>
      </c>
      <c r="G942" s="272"/>
      <c r="H942" s="272"/>
      <c r="I942" s="272"/>
      <c r="J942" s="272">
        <f t="shared" si="91"/>
        <v>0.44453140082000009</v>
      </c>
      <c r="K942" s="272">
        <f t="shared" si="91"/>
        <v>0.40995101532</v>
      </c>
      <c r="L942" s="272">
        <f t="shared" si="87"/>
        <v>0.40995101532</v>
      </c>
      <c r="M942" s="272"/>
      <c r="N942" s="272"/>
      <c r="O942" s="272"/>
      <c r="P942" s="272">
        <f t="shared" si="92"/>
        <v>0.46744302749600009</v>
      </c>
      <c r="Q942" s="272">
        <f t="shared" si="92"/>
        <v>0.4477809911040001</v>
      </c>
      <c r="R942" s="272">
        <f t="shared" si="88"/>
        <v>0.4477809911040001</v>
      </c>
      <c r="S942" s="272"/>
      <c r="T942" s="272">
        <f t="shared" si="93"/>
        <v>0.60894813891847244</v>
      </c>
      <c r="U942" s="272">
        <f t="shared" si="93"/>
        <v>0.5971891650516411</v>
      </c>
      <c r="V942" s="272">
        <f t="shared" si="93"/>
        <v>0.57712795216909962</v>
      </c>
      <c r="W942" s="272">
        <f t="shared" si="89"/>
        <v>0.57712795216909962</v>
      </c>
      <c r="X942" s="272"/>
      <c r="Y942" s="272"/>
      <c r="Z942" s="272"/>
      <c r="AA942" s="272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72">
        <f t="shared" si="90"/>
        <v>0.29697346083999998</v>
      </c>
      <c r="E943" s="272">
        <f t="shared" si="90"/>
        <v>0.28235741672000003</v>
      </c>
      <c r="F943" s="272">
        <f t="shared" si="86"/>
        <v>0.28235741672000003</v>
      </c>
      <c r="G943" s="272"/>
      <c r="H943" s="272"/>
      <c r="I943" s="272"/>
      <c r="J943" s="272">
        <f t="shared" si="91"/>
        <v>0.44421367571100007</v>
      </c>
      <c r="K943" s="272">
        <f t="shared" si="91"/>
        <v>0.41022802902200001</v>
      </c>
      <c r="L943" s="272">
        <f t="shared" si="87"/>
        <v>0.41022802902200001</v>
      </c>
      <c r="M943" s="272"/>
      <c r="N943" s="272"/>
      <c r="O943" s="272"/>
      <c r="P943" s="272">
        <f t="shared" si="92"/>
        <v>0.46726860173400009</v>
      </c>
      <c r="Q943" s="272">
        <f t="shared" si="92"/>
        <v>0.44794082184600015</v>
      </c>
      <c r="R943" s="272">
        <f t="shared" si="88"/>
        <v>0.44794082184600015</v>
      </c>
      <c r="S943" s="272"/>
      <c r="T943" s="272">
        <f t="shared" si="93"/>
        <v>0.60868107862221199</v>
      </c>
      <c r="U943" s="272">
        <f t="shared" si="93"/>
        <v>0.59713538653084519</v>
      </c>
      <c r="V943" s="272">
        <f t="shared" si="93"/>
        <v>0.57741651716959708</v>
      </c>
      <c r="W943" s="272">
        <f t="shared" si="89"/>
        <v>0.57741651716959708</v>
      </c>
      <c r="X943" s="272"/>
      <c r="Y943" s="272"/>
      <c r="Z943" s="272"/>
      <c r="AA943" s="272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72">
        <f t="shared" si="90"/>
        <v>0.29684056168</v>
      </c>
      <c r="E944" s="272">
        <f t="shared" si="90"/>
        <v>0.28248374672000004</v>
      </c>
      <c r="F944" s="272">
        <f t="shared" si="86"/>
        <v>0.28248374672000004</v>
      </c>
      <c r="G944" s="272"/>
      <c r="H944" s="272"/>
      <c r="I944" s="272"/>
      <c r="J944" s="272">
        <f t="shared" si="91"/>
        <v>0.44389595060200004</v>
      </c>
      <c r="K944" s="272">
        <f t="shared" si="91"/>
        <v>0.41050504272400001</v>
      </c>
      <c r="L944" s="272">
        <f t="shared" si="87"/>
        <v>0.41050504272400001</v>
      </c>
      <c r="M944" s="272"/>
      <c r="N944" s="272"/>
      <c r="O944" s="272"/>
      <c r="P944" s="272">
        <f t="shared" si="92"/>
        <v>0.46709417597200009</v>
      </c>
      <c r="Q944" s="272">
        <f t="shared" si="92"/>
        <v>0.44810065258800014</v>
      </c>
      <c r="R944" s="272">
        <f t="shared" si="88"/>
        <v>0.44810065258800014</v>
      </c>
      <c r="S944" s="272"/>
      <c r="T944" s="272">
        <f t="shared" si="93"/>
        <v>0.60841401832595154</v>
      </c>
      <c r="U944" s="272">
        <f t="shared" si="93"/>
        <v>0.59708160801004928</v>
      </c>
      <c r="V944" s="272">
        <f t="shared" si="93"/>
        <v>0.57770508217009453</v>
      </c>
      <c r="W944" s="272">
        <f t="shared" si="89"/>
        <v>0.57770508217009453</v>
      </c>
      <c r="X944" s="272"/>
      <c r="Y944" s="272"/>
      <c r="Z944" s="272"/>
      <c r="AA944" s="272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72">
        <f t="shared" si="90"/>
        <v>0.29670766252000003</v>
      </c>
      <c r="E945" s="272">
        <f t="shared" si="90"/>
        <v>0.28261007671999999</v>
      </c>
      <c r="F945" s="272">
        <f t="shared" si="86"/>
        <v>0.28261007671999999</v>
      </c>
      <c r="G945" s="272"/>
      <c r="H945" s="272"/>
      <c r="I945" s="272"/>
      <c r="J945" s="272">
        <f t="shared" si="91"/>
        <v>0.44357822549300002</v>
      </c>
      <c r="K945" s="272">
        <f t="shared" si="91"/>
        <v>0.41078205642599996</v>
      </c>
      <c r="L945" s="272">
        <f t="shared" si="87"/>
        <v>0.41078205642599996</v>
      </c>
      <c r="M945" s="272"/>
      <c r="N945" s="272"/>
      <c r="O945" s="272"/>
      <c r="P945" s="272">
        <f t="shared" si="92"/>
        <v>0.46691975021000004</v>
      </c>
      <c r="Q945" s="272">
        <f t="shared" si="92"/>
        <v>0.44826048333000013</v>
      </c>
      <c r="R945" s="272">
        <f t="shared" si="88"/>
        <v>0.44826048333000013</v>
      </c>
      <c r="S945" s="272"/>
      <c r="T945" s="272">
        <f t="shared" si="93"/>
        <v>0.60814695802969121</v>
      </c>
      <c r="U945" s="272">
        <f t="shared" si="93"/>
        <v>0.59702782948925326</v>
      </c>
      <c r="V945" s="272">
        <f t="shared" si="93"/>
        <v>0.57799364717059198</v>
      </c>
      <c r="W945" s="272">
        <f t="shared" si="89"/>
        <v>0.57799364717059198</v>
      </c>
      <c r="X945" s="272"/>
      <c r="Y945" s="272"/>
      <c r="Z945" s="272"/>
      <c r="AA945" s="272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72">
        <f t="shared" si="90"/>
        <v>0.29657476335999999</v>
      </c>
      <c r="E946" s="272">
        <f t="shared" si="90"/>
        <v>0.28273640672</v>
      </c>
      <c r="F946" s="272">
        <f t="shared" si="86"/>
        <v>0.28273640672</v>
      </c>
      <c r="G946" s="272"/>
      <c r="H946" s="272"/>
      <c r="I946" s="272"/>
      <c r="J946" s="272">
        <f t="shared" si="91"/>
        <v>0.443260500384</v>
      </c>
      <c r="K946" s="272">
        <f t="shared" si="91"/>
        <v>0.41105907012799997</v>
      </c>
      <c r="L946" s="272">
        <f t="shared" si="87"/>
        <v>0.41105907012799997</v>
      </c>
      <c r="M946" s="272"/>
      <c r="N946" s="272"/>
      <c r="O946" s="272"/>
      <c r="P946" s="272">
        <f t="shared" si="92"/>
        <v>0.46674532444800004</v>
      </c>
      <c r="Q946" s="272">
        <f t="shared" si="92"/>
        <v>0.44842031407200011</v>
      </c>
      <c r="R946" s="272">
        <f t="shared" si="88"/>
        <v>0.44842031407200011</v>
      </c>
      <c r="S946" s="272"/>
      <c r="T946" s="272">
        <f t="shared" si="93"/>
        <v>0.60787989773343076</v>
      </c>
      <c r="U946" s="272">
        <f t="shared" si="93"/>
        <v>0.59697405096845735</v>
      </c>
      <c r="V946" s="272">
        <f t="shared" si="93"/>
        <v>0.57828221217108933</v>
      </c>
      <c r="W946" s="272">
        <f t="shared" si="89"/>
        <v>0.57828221217108933</v>
      </c>
      <c r="X946" s="272"/>
      <c r="Y946" s="272"/>
      <c r="Z946" s="272"/>
      <c r="AA946" s="272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72">
        <f t="shared" si="90"/>
        <v>0.29644186420000007</v>
      </c>
      <c r="E947" s="272">
        <f t="shared" si="90"/>
        <v>0.28286273672000001</v>
      </c>
      <c r="F947" s="272">
        <f t="shared" si="86"/>
        <v>0.28286273672000001</v>
      </c>
      <c r="G947" s="272"/>
      <c r="H947" s="272"/>
      <c r="I947" s="272"/>
      <c r="J947" s="272">
        <f t="shared" si="91"/>
        <v>0.44294277527500003</v>
      </c>
      <c r="K947" s="272">
        <f t="shared" si="91"/>
        <v>0.41133608382999998</v>
      </c>
      <c r="L947" s="272">
        <f t="shared" si="87"/>
        <v>0.41133608382999998</v>
      </c>
      <c r="M947" s="272"/>
      <c r="N947" s="272"/>
      <c r="O947" s="272"/>
      <c r="P947" s="272">
        <f t="shared" si="92"/>
        <v>0.4665708986860001</v>
      </c>
      <c r="Q947" s="272">
        <f t="shared" si="92"/>
        <v>0.44858014481400005</v>
      </c>
      <c r="R947" s="272">
        <f t="shared" si="88"/>
        <v>0.44858014481400005</v>
      </c>
      <c r="S947" s="272"/>
      <c r="T947" s="272">
        <f t="shared" si="93"/>
        <v>0.60761283743717032</v>
      </c>
      <c r="U947" s="272">
        <f t="shared" si="93"/>
        <v>0.59692027244766144</v>
      </c>
      <c r="V947" s="272">
        <f t="shared" si="93"/>
        <v>0.57857077717158689</v>
      </c>
      <c r="W947" s="272">
        <f t="shared" si="89"/>
        <v>0.57857077717158689</v>
      </c>
      <c r="X947" s="272"/>
      <c r="Y947" s="272"/>
      <c r="Z947" s="272"/>
      <c r="AA947" s="272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72">
        <f t="shared" si="90"/>
        <v>0.29630896504000004</v>
      </c>
      <c r="E948" s="272">
        <f t="shared" si="90"/>
        <v>0.28298906672000002</v>
      </c>
      <c r="F948" s="272">
        <f t="shared" si="86"/>
        <v>0.28298906672000002</v>
      </c>
      <c r="G948" s="272"/>
      <c r="H948" s="272"/>
      <c r="I948" s="272"/>
      <c r="J948" s="272">
        <f t="shared" si="91"/>
        <v>0.44262505016600007</v>
      </c>
      <c r="K948" s="272">
        <f t="shared" si="91"/>
        <v>0.41161309753200004</v>
      </c>
      <c r="L948" s="272">
        <f t="shared" si="87"/>
        <v>0.41161309753200004</v>
      </c>
      <c r="M948" s="272"/>
      <c r="N948" s="272"/>
      <c r="O948" s="272"/>
      <c r="P948" s="272">
        <f t="shared" si="92"/>
        <v>0.46639647292399999</v>
      </c>
      <c r="Q948" s="272">
        <f t="shared" si="92"/>
        <v>0.44873997555600004</v>
      </c>
      <c r="R948" s="272">
        <f t="shared" si="88"/>
        <v>0.44873997555600004</v>
      </c>
      <c r="S948" s="272"/>
      <c r="T948" s="272">
        <f t="shared" si="93"/>
        <v>0.60734577714090987</v>
      </c>
      <c r="U948" s="272">
        <f t="shared" si="93"/>
        <v>0.59686649392686542</v>
      </c>
      <c r="V948" s="272">
        <f t="shared" si="93"/>
        <v>0.57885934217208423</v>
      </c>
      <c r="W948" s="272">
        <f t="shared" si="89"/>
        <v>0.57885934217208423</v>
      </c>
      <c r="X948" s="272"/>
      <c r="Y948" s="272"/>
      <c r="Z948" s="272"/>
      <c r="AA948" s="272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72">
        <f t="shared" si="90"/>
        <v>0.29617606588000001</v>
      </c>
      <c r="E949" s="272">
        <f t="shared" si="90"/>
        <v>0.28311539671999997</v>
      </c>
      <c r="F949" s="272">
        <f t="shared" si="86"/>
        <v>0.28311539671999997</v>
      </c>
      <c r="G949" s="272"/>
      <c r="H949" s="272"/>
      <c r="I949" s="272"/>
      <c r="J949" s="272">
        <f t="shared" si="91"/>
        <v>0.44230732505700004</v>
      </c>
      <c r="K949" s="272">
        <f t="shared" si="91"/>
        <v>0.41189011123399999</v>
      </c>
      <c r="L949" s="272">
        <f t="shared" si="87"/>
        <v>0.41189011123399999</v>
      </c>
      <c r="M949" s="272"/>
      <c r="N949" s="272"/>
      <c r="O949" s="272"/>
      <c r="P949" s="272">
        <f t="shared" si="92"/>
        <v>0.46622204716200005</v>
      </c>
      <c r="Q949" s="272">
        <f t="shared" si="92"/>
        <v>0.44889980629800008</v>
      </c>
      <c r="R949" s="272">
        <f t="shared" si="88"/>
        <v>0.44889980629800008</v>
      </c>
      <c r="S949" s="272"/>
      <c r="T949" s="272">
        <f t="shared" si="93"/>
        <v>0.60707871684464942</v>
      </c>
      <c r="U949" s="272">
        <f t="shared" si="93"/>
        <v>0.59681271540606939</v>
      </c>
      <c r="V949" s="272">
        <f t="shared" si="93"/>
        <v>0.57914790717258169</v>
      </c>
      <c r="W949" s="272">
        <f t="shared" si="89"/>
        <v>0.57914790717258169</v>
      </c>
      <c r="X949" s="272"/>
      <c r="Y949" s="272"/>
      <c r="Z949" s="272"/>
      <c r="AA949" s="272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72">
        <f t="shared" si="90"/>
        <v>0.29604316671999997</v>
      </c>
      <c r="E950" s="272">
        <f t="shared" si="90"/>
        <v>0.28324172671999998</v>
      </c>
      <c r="F950" s="272">
        <f t="shared" si="86"/>
        <v>0.28324172671999998</v>
      </c>
      <c r="G950" s="272"/>
      <c r="H950" s="272"/>
      <c r="I950" s="272"/>
      <c r="J950" s="272">
        <f t="shared" si="91"/>
        <v>0.44198959994800002</v>
      </c>
      <c r="K950" s="272">
        <f t="shared" si="91"/>
        <v>0.412167124936</v>
      </c>
      <c r="L950" s="272">
        <f t="shared" si="87"/>
        <v>0.412167124936</v>
      </c>
      <c r="M950" s="272"/>
      <c r="N950" s="272"/>
      <c r="O950" s="272"/>
      <c r="P950" s="272">
        <f t="shared" si="92"/>
        <v>0.46604762140000006</v>
      </c>
      <c r="Q950" s="272">
        <f t="shared" si="92"/>
        <v>0.44905963704000007</v>
      </c>
      <c r="R950" s="272">
        <f t="shared" si="88"/>
        <v>0.44905963704000007</v>
      </c>
      <c r="S950" s="272"/>
      <c r="T950" s="272">
        <f t="shared" si="93"/>
        <v>0.60681165654838909</v>
      </c>
      <c r="U950" s="272">
        <f t="shared" si="93"/>
        <v>0.59675893688527348</v>
      </c>
      <c r="V950" s="272">
        <f t="shared" si="93"/>
        <v>0.57943647217307914</v>
      </c>
      <c r="W950" s="272">
        <f t="shared" si="89"/>
        <v>0.57943647217307914</v>
      </c>
      <c r="X950" s="272"/>
      <c r="Y950" s="272"/>
      <c r="Z950" s="272"/>
      <c r="AA950" s="272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72">
        <f t="shared" si="90"/>
        <v>0.29591026756000005</v>
      </c>
      <c r="E951" s="272">
        <f t="shared" si="90"/>
        <v>0.28336805671999998</v>
      </c>
      <c r="F951" s="272">
        <f t="shared" si="86"/>
        <v>0.28336805671999998</v>
      </c>
      <c r="G951" s="272"/>
      <c r="H951" s="272"/>
      <c r="I951" s="272"/>
      <c r="J951" s="272">
        <f t="shared" si="91"/>
        <v>0.44167187483900006</v>
      </c>
      <c r="K951" s="272">
        <f t="shared" si="91"/>
        <v>0.412444138638</v>
      </c>
      <c r="L951" s="272">
        <f t="shared" si="87"/>
        <v>0.412444138638</v>
      </c>
      <c r="M951" s="272"/>
      <c r="N951" s="272"/>
      <c r="O951" s="272"/>
      <c r="P951" s="272">
        <f t="shared" si="92"/>
        <v>0.465873195638</v>
      </c>
      <c r="Q951" s="272">
        <f t="shared" si="92"/>
        <v>0.44921946778200006</v>
      </c>
      <c r="R951" s="272">
        <f t="shared" si="88"/>
        <v>0.44921946778200006</v>
      </c>
      <c r="S951" s="272"/>
      <c r="T951" s="272">
        <f t="shared" si="93"/>
        <v>0.60654459625212864</v>
      </c>
      <c r="U951" s="272">
        <f t="shared" si="93"/>
        <v>0.59670515836447746</v>
      </c>
      <c r="V951" s="272">
        <f t="shared" si="93"/>
        <v>0.5797250371735766</v>
      </c>
      <c r="W951" s="272">
        <f t="shared" si="89"/>
        <v>0.5797250371735766</v>
      </c>
      <c r="X951" s="272"/>
      <c r="Y951" s="272"/>
      <c r="Z951" s="272"/>
      <c r="AA951" s="272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72">
        <f t="shared" si="90"/>
        <v>0.29577736840000002</v>
      </c>
      <c r="E952" s="272">
        <f t="shared" si="90"/>
        <v>0.28349438671999999</v>
      </c>
      <c r="F952" s="272">
        <f t="shared" si="86"/>
        <v>0.28349438671999999</v>
      </c>
      <c r="G952" s="272"/>
      <c r="H952" s="272"/>
      <c r="I952" s="272"/>
      <c r="J952" s="272">
        <f t="shared" si="91"/>
        <v>0.44135414973000003</v>
      </c>
      <c r="K952" s="272">
        <f t="shared" si="91"/>
        <v>0.41272115233999995</v>
      </c>
      <c r="L952" s="272">
        <f t="shared" si="87"/>
        <v>0.41272115233999995</v>
      </c>
      <c r="M952" s="272"/>
      <c r="N952" s="272"/>
      <c r="O952" s="272"/>
      <c r="P952" s="272">
        <f t="shared" si="92"/>
        <v>0.46569876987600001</v>
      </c>
      <c r="Q952" s="272">
        <f t="shared" si="92"/>
        <v>0.44937929852400005</v>
      </c>
      <c r="R952" s="272">
        <f t="shared" si="88"/>
        <v>0.44937929852400005</v>
      </c>
      <c r="S952" s="272"/>
      <c r="T952" s="272">
        <f t="shared" si="93"/>
        <v>0.6062775359558682</v>
      </c>
      <c r="U952" s="272">
        <f t="shared" si="93"/>
        <v>0.59665137984368155</v>
      </c>
      <c r="V952" s="272">
        <f t="shared" si="93"/>
        <v>0.58001360217407394</v>
      </c>
      <c r="W952" s="272">
        <f t="shared" si="89"/>
        <v>0.58001360217407394</v>
      </c>
      <c r="X952" s="272"/>
      <c r="Y952" s="272"/>
      <c r="Z952" s="272"/>
      <c r="AA952" s="272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72">
        <f t="shared" si="90"/>
        <v>0.29564446924000004</v>
      </c>
      <c r="E953" s="272">
        <f t="shared" si="90"/>
        <v>0.28362071672</v>
      </c>
      <c r="F953" s="272">
        <f t="shared" si="86"/>
        <v>0.28362071672</v>
      </c>
      <c r="G953" s="272"/>
      <c r="H953" s="272"/>
      <c r="I953" s="272"/>
      <c r="J953" s="272">
        <f t="shared" si="91"/>
        <v>0.44103642462100007</v>
      </c>
      <c r="K953" s="272">
        <f t="shared" si="91"/>
        <v>0.41299816604200001</v>
      </c>
      <c r="L953" s="272">
        <f t="shared" si="87"/>
        <v>0.41299816604200001</v>
      </c>
      <c r="M953" s="272"/>
      <c r="N953" s="272"/>
      <c r="O953" s="272"/>
      <c r="P953" s="272">
        <f t="shared" si="92"/>
        <v>0.46552434411400012</v>
      </c>
      <c r="Q953" s="272">
        <f t="shared" si="92"/>
        <v>0.44953912926600009</v>
      </c>
      <c r="R953" s="272">
        <f t="shared" si="88"/>
        <v>0.44953912926600009</v>
      </c>
      <c r="S953" s="272"/>
      <c r="T953" s="272">
        <f t="shared" si="93"/>
        <v>0.60601047565960786</v>
      </c>
      <c r="U953" s="272">
        <f t="shared" si="93"/>
        <v>0.59659760132288564</v>
      </c>
      <c r="V953" s="272">
        <f t="shared" si="93"/>
        <v>0.5803021671745715</v>
      </c>
      <c r="W953" s="272">
        <f t="shared" si="89"/>
        <v>0.5803021671745715</v>
      </c>
      <c r="X953" s="272"/>
      <c r="Y953" s="272"/>
      <c r="Z953" s="272"/>
      <c r="AA953" s="272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72">
        <f t="shared" si="90"/>
        <v>0.29551157008000006</v>
      </c>
      <c r="E954" s="272">
        <f t="shared" si="90"/>
        <v>0.28374704672000001</v>
      </c>
      <c r="F954" s="272">
        <f t="shared" si="86"/>
        <v>0.28374704672000001</v>
      </c>
      <c r="G954" s="272"/>
      <c r="H954" s="272"/>
      <c r="I954" s="272"/>
      <c r="J954" s="272">
        <f t="shared" si="91"/>
        <v>0.44071869951200005</v>
      </c>
      <c r="K954" s="272">
        <f t="shared" si="91"/>
        <v>0.41327517974400002</v>
      </c>
      <c r="L954" s="272">
        <f t="shared" si="87"/>
        <v>0.41327517974400002</v>
      </c>
      <c r="M954" s="272"/>
      <c r="N954" s="272"/>
      <c r="O954" s="272"/>
      <c r="P954" s="272">
        <f t="shared" si="92"/>
        <v>0.46534991835200007</v>
      </c>
      <c r="Q954" s="272">
        <f t="shared" si="92"/>
        <v>0.44969896000800008</v>
      </c>
      <c r="R954" s="272">
        <f t="shared" si="88"/>
        <v>0.44969896000800008</v>
      </c>
      <c r="S954" s="272"/>
      <c r="T954" s="272">
        <f t="shared" si="93"/>
        <v>0.60574341536334741</v>
      </c>
      <c r="U954" s="272">
        <f t="shared" si="93"/>
        <v>0.59654382280208962</v>
      </c>
      <c r="V954" s="272">
        <f t="shared" si="93"/>
        <v>0.58059073217506885</v>
      </c>
      <c r="W954" s="272">
        <f t="shared" si="89"/>
        <v>0.58059073217506885</v>
      </c>
      <c r="X954" s="272"/>
      <c r="Y954" s="272"/>
      <c r="Z954" s="272"/>
      <c r="AA954" s="272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72">
        <f t="shared" si="90"/>
        <v>0.29537867092000003</v>
      </c>
      <c r="E955" s="272">
        <f t="shared" si="90"/>
        <v>0.28387337672000001</v>
      </c>
      <c r="F955" s="272">
        <f t="shared" si="86"/>
        <v>0.28387337672000001</v>
      </c>
      <c r="G955" s="272"/>
      <c r="H955" s="272"/>
      <c r="I955" s="272"/>
      <c r="J955" s="272">
        <f t="shared" si="91"/>
        <v>0.44040097440300008</v>
      </c>
      <c r="K955" s="272">
        <f t="shared" si="91"/>
        <v>0.41355219344600003</v>
      </c>
      <c r="L955" s="272">
        <f t="shared" si="87"/>
        <v>0.41355219344600003</v>
      </c>
      <c r="M955" s="272"/>
      <c r="N955" s="272"/>
      <c r="O955" s="272"/>
      <c r="P955" s="272">
        <f t="shared" si="92"/>
        <v>0.46517549259000007</v>
      </c>
      <c r="Q955" s="272">
        <f t="shared" si="92"/>
        <v>0.44985879075000007</v>
      </c>
      <c r="R955" s="272">
        <f t="shared" si="88"/>
        <v>0.44985879075000007</v>
      </c>
      <c r="S955" s="272"/>
      <c r="T955" s="272">
        <f t="shared" si="93"/>
        <v>0.60547635506708697</v>
      </c>
      <c r="U955" s="272">
        <f t="shared" si="93"/>
        <v>0.59649004428129371</v>
      </c>
      <c r="V955" s="272">
        <f t="shared" si="93"/>
        <v>0.5808792971755663</v>
      </c>
      <c r="W955" s="272">
        <f t="shared" si="89"/>
        <v>0.5808792971755663</v>
      </c>
      <c r="X955" s="272"/>
      <c r="Y955" s="272"/>
      <c r="Z955" s="272"/>
      <c r="AA955" s="272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72">
        <f t="shared" si="90"/>
        <v>0.29524577176</v>
      </c>
      <c r="E956" s="272">
        <f t="shared" si="90"/>
        <v>0.28399970672000002</v>
      </c>
      <c r="F956" s="272">
        <f t="shared" si="86"/>
        <v>0.28399970672000002</v>
      </c>
      <c r="G956" s="272"/>
      <c r="H956" s="272"/>
      <c r="I956" s="272"/>
      <c r="J956" s="272">
        <f t="shared" si="91"/>
        <v>0.44008324929400006</v>
      </c>
      <c r="K956" s="272">
        <f t="shared" si="91"/>
        <v>0.41382920714800003</v>
      </c>
      <c r="L956" s="272">
        <f t="shared" si="87"/>
        <v>0.41382920714800003</v>
      </c>
      <c r="M956" s="272"/>
      <c r="N956" s="272"/>
      <c r="O956" s="272"/>
      <c r="P956" s="272">
        <f t="shared" si="92"/>
        <v>0.46500106682800008</v>
      </c>
      <c r="Q956" s="272">
        <f t="shared" si="92"/>
        <v>0.45001862149200011</v>
      </c>
      <c r="R956" s="272">
        <f t="shared" si="88"/>
        <v>0.45001862149200011</v>
      </c>
      <c r="S956" s="272"/>
      <c r="T956" s="272">
        <f t="shared" si="93"/>
        <v>0.60520929477082652</v>
      </c>
      <c r="U956" s="272">
        <f t="shared" si="93"/>
        <v>0.59643626576049769</v>
      </c>
      <c r="V956" s="272">
        <f t="shared" si="93"/>
        <v>0.58116786217606375</v>
      </c>
      <c r="W956" s="272">
        <f t="shared" si="89"/>
        <v>0.58116786217606375</v>
      </c>
      <c r="X956" s="272"/>
      <c r="Y956" s="272"/>
      <c r="Z956" s="272"/>
      <c r="AA956" s="272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72">
        <f t="shared" si="90"/>
        <v>0.29511287260000002</v>
      </c>
      <c r="E957" s="272">
        <f t="shared" si="90"/>
        <v>0.28412603671999997</v>
      </c>
      <c r="F957" s="272">
        <f t="shared" si="86"/>
        <v>0.28412603671999997</v>
      </c>
      <c r="G957" s="272"/>
      <c r="H957" s="272"/>
      <c r="I957" s="272"/>
      <c r="J957" s="272">
        <f t="shared" si="91"/>
        <v>0.43976552418500009</v>
      </c>
      <c r="K957" s="272">
        <f t="shared" si="91"/>
        <v>0.41410622084999998</v>
      </c>
      <c r="L957" s="272">
        <f t="shared" si="87"/>
        <v>0.41410622084999998</v>
      </c>
      <c r="M957" s="272"/>
      <c r="N957" s="272"/>
      <c r="O957" s="272"/>
      <c r="P957" s="272">
        <f t="shared" si="92"/>
        <v>0.46482664106600002</v>
      </c>
      <c r="Q957" s="272">
        <f t="shared" si="92"/>
        <v>0.4501784522340001</v>
      </c>
      <c r="R957" s="272">
        <f t="shared" si="88"/>
        <v>0.4501784522340001</v>
      </c>
      <c r="S957" s="272"/>
      <c r="T957" s="272">
        <f t="shared" si="93"/>
        <v>0.60494223447456608</v>
      </c>
      <c r="U957" s="272">
        <f t="shared" si="93"/>
        <v>0.59638248723970178</v>
      </c>
      <c r="V957" s="272">
        <f t="shared" si="93"/>
        <v>0.58145642717656121</v>
      </c>
      <c r="W957" s="272">
        <f t="shared" si="89"/>
        <v>0.58145642717656121</v>
      </c>
      <c r="X957" s="272"/>
      <c r="Y957" s="272"/>
      <c r="Z957" s="272"/>
      <c r="AA957" s="272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72">
        <f t="shared" si="90"/>
        <v>0.29497997344000004</v>
      </c>
      <c r="E958" s="272">
        <f t="shared" si="90"/>
        <v>0.28425236671999998</v>
      </c>
      <c r="F958" s="272">
        <f t="shared" si="86"/>
        <v>0.28425236671999998</v>
      </c>
      <c r="G958" s="272"/>
      <c r="H958" s="272"/>
      <c r="I958" s="272"/>
      <c r="J958" s="272">
        <f t="shared" si="91"/>
        <v>0.43944779907600007</v>
      </c>
      <c r="K958" s="272">
        <f t="shared" si="91"/>
        <v>0.41438323455199999</v>
      </c>
      <c r="L958" s="272">
        <f t="shared" si="87"/>
        <v>0.41438323455199999</v>
      </c>
      <c r="M958" s="272"/>
      <c r="N958" s="272"/>
      <c r="O958" s="272"/>
      <c r="P958" s="272">
        <f t="shared" si="92"/>
        <v>0.46465221530400003</v>
      </c>
      <c r="Q958" s="272">
        <f t="shared" si="92"/>
        <v>0.45033828297600009</v>
      </c>
      <c r="R958" s="272">
        <f t="shared" si="88"/>
        <v>0.45033828297600009</v>
      </c>
      <c r="S958" s="272"/>
      <c r="T958" s="272">
        <f t="shared" si="93"/>
        <v>0.60467517417830574</v>
      </c>
      <c r="U958" s="272">
        <f t="shared" si="93"/>
        <v>0.59632870871890575</v>
      </c>
      <c r="V958" s="272">
        <f t="shared" si="93"/>
        <v>0.58174499217705866</v>
      </c>
      <c r="W958" s="272">
        <f t="shared" si="89"/>
        <v>0.58174499217705866</v>
      </c>
      <c r="X958" s="272"/>
      <c r="Y958" s="272"/>
      <c r="Z958" s="272"/>
      <c r="AA958" s="272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72">
        <f t="shared" si="90"/>
        <v>0.29484707428000001</v>
      </c>
      <c r="E959" s="272">
        <f t="shared" si="90"/>
        <v>0.28437869671999999</v>
      </c>
      <c r="F959" s="272">
        <f t="shared" si="86"/>
        <v>0.28437869671999999</v>
      </c>
      <c r="G959" s="272"/>
      <c r="H959" s="272"/>
      <c r="I959" s="272"/>
      <c r="J959" s="272">
        <f t="shared" si="91"/>
        <v>0.4391300739670001</v>
      </c>
      <c r="K959" s="272">
        <f t="shared" si="91"/>
        <v>0.41466024825399994</v>
      </c>
      <c r="L959" s="272">
        <f t="shared" si="87"/>
        <v>0.41466024825399994</v>
      </c>
      <c r="M959" s="272"/>
      <c r="N959" s="272"/>
      <c r="O959" s="272"/>
      <c r="P959" s="272">
        <f t="shared" si="92"/>
        <v>0.46447778954200003</v>
      </c>
      <c r="Q959" s="272">
        <f t="shared" si="92"/>
        <v>0.45049811371800008</v>
      </c>
      <c r="R959" s="272">
        <f t="shared" si="88"/>
        <v>0.45049811371800008</v>
      </c>
      <c r="S959" s="272"/>
      <c r="T959" s="272">
        <f t="shared" si="93"/>
        <v>0.60440811388204529</v>
      </c>
      <c r="U959" s="272">
        <f t="shared" si="93"/>
        <v>0.59627493019810984</v>
      </c>
      <c r="V959" s="272">
        <f t="shared" si="93"/>
        <v>0.58203355717755612</v>
      </c>
      <c r="W959" s="272">
        <f t="shared" si="89"/>
        <v>0.58203355717755612</v>
      </c>
      <c r="X959" s="272"/>
      <c r="Y959" s="272"/>
      <c r="Z959" s="272"/>
      <c r="AA959" s="272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72">
        <f t="shared" si="90"/>
        <v>0.29471417512000003</v>
      </c>
      <c r="E960" s="272">
        <f t="shared" si="90"/>
        <v>0.28450502672</v>
      </c>
      <c r="F960" s="272">
        <f t="shared" si="86"/>
        <v>0.28450502672</v>
      </c>
      <c r="G960" s="272"/>
      <c r="H960" s="272"/>
      <c r="I960" s="272"/>
      <c r="J960" s="272">
        <f t="shared" si="91"/>
        <v>0.43881234885800002</v>
      </c>
      <c r="K960" s="272">
        <f t="shared" si="91"/>
        <v>0.414937261956</v>
      </c>
      <c r="L960" s="272">
        <f t="shared" si="87"/>
        <v>0.414937261956</v>
      </c>
      <c r="M960" s="272"/>
      <c r="N960" s="272"/>
      <c r="O960" s="272"/>
      <c r="P960" s="272">
        <f t="shared" si="92"/>
        <v>0.46430336378000003</v>
      </c>
      <c r="Q960" s="272">
        <f t="shared" si="92"/>
        <v>0.45065794446000007</v>
      </c>
      <c r="R960" s="272">
        <f t="shared" si="88"/>
        <v>0.45065794446000007</v>
      </c>
      <c r="S960" s="272"/>
      <c r="T960" s="272">
        <f t="shared" si="93"/>
        <v>0.60414105358578485</v>
      </c>
      <c r="U960" s="272">
        <f t="shared" si="93"/>
        <v>0.59622115167731382</v>
      </c>
      <c r="V960" s="272">
        <f t="shared" si="93"/>
        <v>0.58232212217805346</v>
      </c>
      <c r="W960" s="272">
        <f t="shared" si="89"/>
        <v>0.58232212217805346</v>
      </c>
      <c r="X960" s="272"/>
      <c r="Y960" s="272"/>
      <c r="Z960" s="272"/>
      <c r="AA960" s="272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72">
        <f t="shared" si="90"/>
        <v>0.29458127596000006</v>
      </c>
      <c r="E961" s="272">
        <f t="shared" si="90"/>
        <v>0.28463135672000001</v>
      </c>
      <c r="F961" s="272">
        <f t="shared" si="86"/>
        <v>0.28463135672000001</v>
      </c>
      <c r="G961" s="272"/>
      <c r="H961" s="272"/>
      <c r="I961" s="272"/>
      <c r="J961" s="272">
        <f t="shared" si="91"/>
        <v>0.43849462374900006</v>
      </c>
      <c r="K961" s="272">
        <f t="shared" si="91"/>
        <v>0.41521427565800001</v>
      </c>
      <c r="L961" s="272">
        <f t="shared" si="87"/>
        <v>0.41521427565800001</v>
      </c>
      <c r="M961" s="272"/>
      <c r="N961" s="272"/>
      <c r="O961" s="272"/>
      <c r="P961" s="272">
        <f t="shared" si="92"/>
        <v>0.46412893801800004</v>
      </c>
      <c r="Q961" s="272">
        <f t="shared" si="92"/>
        <v>0.45081777520200006</v>
      </c>
      <c r="R961" s="272">
        <f t="shared" si="88"/>
        <v>0.45081777520200006</v>
      </c>
      <c r="S961" s="272"/>
      <c r="T961" s="272">
        <f t="shared" si="93"/>
        <v>0.60387399328952451</v>
      </c>
      <c r="U961" s="272">
        <f t="shared" si="93"/>
        <v>0.59616737315651791</v>
      </c>
      <c r="V961" s="272">
        <f t="shared" si="93"/>
        <v>0.58261068717855102</v>
      </c>
      <c r="W961" s="272">
        <f t="shared" si="89"/>
        <v>0.58261068717855102</v>
      </c>
      <c r="X961" s="272"/>
      <c r="Y961" s="272"/>
      <c r="Z961" s="272"/>
      <c r="AA961" s="272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72">
        <f t="shared" si="90"/>
        <v>0.29444837680000002</v>
      </c>
      <c r="E962" s="272">
        <f t="shared" si="90"/>
        <v>0.28475768672000001</v>
      </c>
      <c r="F962" s="272">
        <f t="shared" si="86"/>
        <v>0.28475768672000001</v>
      </c>
      <c r="G962" s="272"/>
      <c r="H962" s="272"/>
      <c r="I962" s="272"/>
      <c r="J962" s="272">
        <f t="shared" si="91"/>
        <v>0.43817689864000003</v>
      </c>
      <c r="K962" s="272">
        <f t="shared" si="91"/>
        <v>0.41549128936000002</v>
      </c>
      <c r="L962" s="272">
        <f t="shared" si="87"/>
        <v>0.41549128936000002</v>
      </c>
      <c r="M962" s="272"/>
      <c r="N962" s="272"/>
      <c r="O962" s="272"/>
      <c r="P962" s="272">
        <f t="shared" si="92"/>
        <v>0.46395451225600004</v>
      </c>
      <c r="Q962" s="272">
        <f t="shared" si="92"/>
        <v>0.45097760594400005</v>
      </c>
      <c r="R962" s="272">
        <f t="shared" si="88"/>
        <v>0.45097760594400005</v>
      </c>
      <c r="S962" s="272"/>
      <c r="T962" s="272">
        <f t="shared" si="93"/>
        <v>0.60360693299326407</v>
      </c>
      <c r="U962" s="272">
        <f t="shared" si="93"/>
        <v>0.596113594635722</v>
      </c>
      <c r="V962" s="272">
        <f t="shared" si="93"/>
        <v>0.58289925217904837</v>
      </c>
      <c r="W962" s="272">
        <f t="shared" si="89"/>
        <v>0.58289925217904837</v>
      </c>
      <c r="X962" s="272"/>
      <c r="Y962" s="272"/>
      <c r="Z962" s="272"/>
      <c r="AA962" s="272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72">
        <f t="shared" si="90"/>
        <v>0.29431547763999999</v>
      </c>
      <c r="E963" s="272">
        <f t="shared" si="90"/>
        <v>0.28488401671999997</v>
      </c>
      <c r="F963" s="272">
        <f t="shared" si="86"/>
        <v>0.28488401671999997</v>
      </c>
      <c r="G963" s="272"/>
      <c r="H963" s="272"/>
      <c r="I963" s="272"/>
      <c r="J963" s="272">
        <f t="shared" si="91"/>
        <v>0.43785917353100001</v>
      </c>
      <c r="K963" s="272">
        <f t="shared" si="91"/>
        <v>0.41576830306199997</v>
      </c>
      <c r="L963" s="272">
        <f t="shared" si="87"/>
        <v>0.41576830306199997</v>
      </c>
      <c r="M963" s="272"/>
      <c r="N963" s="272"/>
      <c r="O963" s="272"/>
      <c r="P963" s="272">
        <f t="shared" si="92"/>
        <v>0.46378008649400004</v>
      </c>
      <c r="Q963" s="272">
        <f t="shared" si="92"/>
        <v>0.45113743668600004</v>
      </c>
      <c r="R963" s="272">
        <f t="shared" si="88"/>
        <v>0.45113743668600004</v>
      </c>
      <c r="S963" s="272"/>
      <c r="T963" s="272">
        <f t="shared" si="93"/>
        <v>0.60333987269700362</v>
      </c>
      <c r="U963" s="272">
        <f t="shared" si="93"/>
        <v>0.59605981611492598</v>
      </c>
      <c r="V963" s="272">
        <f t="shared" si="93"/>
        <v>0.58318781717954582</v>
      </c>
      <c r="W963" s="272">
        <f t="shared" si="89"/>
        <v>0.58318781717954582</v>
      </c>
      <c r="X963" s="272"/>
      <c r="Y963" s="272"/>
      <c r="Z963" s="272"/>
      <c r="AA963" s="272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72">
        <f t="shared" si="90"/>
        <v>0.29418257848000001</v>
      </c>
      <c r="E964" s="272">
        <f t="shared" si="90"/>
        <v>0.28501034671999997</v>
      </c>
      <c r="F964" s="272">
        <f t="shared" si="86"/>
        <v>0.28501034671999997</v>
      </c>
      <c r="G964" s="272"/>
      <c r="H964" s="272"/>
      <c r="I964" s="272"/>
      <c r="J964" s="272">
        <f t="shared" si="91"/>
        <v>0.43754144842200005</v>
      </c>
      <c r="K964" s="272">
        <f t="shared" si="91"/>
        <v>0.41604531676399992</v>
      </c>
      <c r="L964" s="272">
        <f t="shared" si="87"/>
        <v>0.41604531676399992</v>
      </c>
      <c r="M964" s="272"/>
      <c r="N964" s="272"/>
      <c r="O964" s="272"/>
      <c r="P964" s="272">
        <f t="shared" si="92"/>
        <v>0.46360566073200005</v>
      </c>
      <c r="Q964" s="272">
        <f t="shared" si="92"/>
        <v>0.45129726742800003</v>
      </c>
      <c r="R964" s="272">
        <f t="shared" si="88"/>
        <v>0.45129726742800003</v>
      </c>
      <c r="S964" s="272"/>
      <c r="T964" s="272">
        <f t="shared" si="93"/>
        <v>0.60307281240074317</v>
      </c>
      <c r="U964" s="272">
        <f t="shared" si="93"/>
        <v>0.59600603759412996</v>
      </c>
      <c r="V964" s="272">
        <f t="shared" si="93"/>
        <v>0.58347638218004327</v>
      </c>
      <c r="W964" s="272">
        <f t="shared" si="89"/>
        <v>0.58347638218004327</v>
      </c>
      <c r="X964" s="272"/>
      <c r="Y964" s="272"/>
      <c r="Z964" s="272"/>
      <c r="AA964" s="272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72">
        <f t="shared" si="90"/>
        <v>0.29404967932000003</v>
      </c>
      <c r="E965" s="272">
        <f t="shared" si="90"/>
        <v>0.28513667671999998</v>
      </c>
      <c r="F965" s="272">
        <f t="shared" si="86"/>
        <v>0.28513667671999998</v>
      </c>
      <c r="G965" s="272"/>
      <c r="H965" s="272"/>
      <c r="I965" s="272"/>
      <c r="J965" s="272">
        <f t="shared" si="91"/>
        <v>0.43722372331300002</v>
      </c>
      <c r="K965" s="272">
        <f t="shared" si="91"/>
        <v>0.41632233046599998</v>
      </c>
      <c r="L965" s="272">
        <f t="shared" si="87"/>
        <v>0.41632233046599998</v>
      </c>
      <c r="M965" s="272"/>
      <c r="N965" s="272"/>
      <c r="O965" s="272"/>
      <c r="P965" s="272">
        <f t="shared" si="92"/>
        <v>0.46343123496999999</v>
      </c>
      <c r="Q965" s="272">
        <f t="shared" si="92"/>
        <v>0.45145709817000002</v>
      </c>
      <c r="R965" s="272">
        <f t="shared" si="88"/>
        <v>0.45145709817000002</v>
      </c>
      <c r="S965" s="272"/>
      <c r="T965" s="272">
        <f t="shared" si="93"/>
        <v>0.60280575210448273</v>
      </c>
      <c r="U965" s="272">
        <f t="shared" si="93"/>
        <v>0.59595225907333405</v>
      </c>
      <c r="V965" s="272">
        <f t="shared" si="93"/>
        <v>0.58376494718054062</v>
      </c>
      <c r="W965" s="272">
        <f t="shared" si="89"/>
        <v>0.58376494718054062</v>
      </c>
      <c r="X965" s="272"/>
      <c r="Y965" s="272"/>
      <c r="Z965" s="272"/>
      <c r="AA965" s="272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72">
        <f t="shared" si="90"/>
        <v>0.29391678016</v>
      </c>
      <c r="E966" s="272">
        <f t="shared" si="90"/>
        <v>0.28526300671999999</v>
      </c>
      <c r="F966" s="272">
        <f t="shared" si="86"/>
        <v>0.28526300671999999</v>
      </c>
      <c r="G966" s="272"/>
      <c r="H966" s="272"/>
      <c r="I966" s="272"/>
      <c r="J966" s="272">
        <f t="shared" si="91"/>
        <v>0.43690599820400006</v>
      </c>
      <c r="K966" s="272">
        <f t="shared" si="91"/>
        <v>0.41659934416800004</v>
      </c>
      <c r="L966" s="272">
        <f t="shared" si="87"/>
        <v>0.41659934416800004</v>
      </c>
      <c r="M966" s="272"/>
      <c r="N966" s="272"/>
      <c r="O966" s="272"/>
      <c r="P966" s="272">
        <f t="shared" si="92"/>
        <v>0.46325680920800005</v>
      </c>
      <c r="Q966" s="272">
        <f t="shared" si="92"/>
        <v>0.45161692891200012</v>
      </c>
      <c r="R966" s="272">
        <f t="shared" si="88"/>
        <v>0.45161692891200012</v>
      </c>
      <c r="S966" s="272"/>
      <c r="T966" s="272">
        <f t="shared" si="93"/>
        <v>0.60253869180822239</v>
      </c>
      <c r="U966" s="272">
        <f t="shared" si="93"/>
        <v>0.59589848055253813</v>
      </c>
      <c r="V966" s="272">
        <f t="shared" si="93"/>
        <v>0.58405351218103818</v>
      </c>
      <c r="W966" s="272">
        <f t="shared" si="89"/>
        <v>0.58405351218103818</v>
      </c>
      <c r="X966" s="272"/>
      <c r="Y966" s="272"/>
      <c r="Z966" s="272"/>
      <c r="AA966" s="272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72">
        <f t="shared" si="90"/>
        <v>0.29378388100000002</v>
      </c>
      <c r="E967" s="272">
        <f t="shared" si="90"/>
        <v>0.28538933672</v>
      </c>
      <c r="F967" s="272">
        <f t="shared" si="86"/>
        <v>0.28538933672</v>
      </c>
      <c r="G967" s="272"/>
      <c r="H967" s="272"/>
      <c r="I967" s="272"/>
      <c r="J967" s="272">
        <f t="shared" si="91"/>
        <v>0.43658827309500009</v>
      </c>
      <c r="K967" s="272">
        <f t="shared" si="91"/>
        <v>0.41687635786999999</v>
      </c>
      <c r="L967" s="272">
        <f t="shared" si="87"/>
        <v>0.41687635786999999</v>
      </c>
      <c r="M967" s="272"/>
      <c r="N967" s="272"/>
      <c r="O967" s="272"/>
      <c r="P967" s="272">
        <f t="shared" si="92"/>
        <v>0.46308238344600006</v>
      </c>
      <c r="Q967" s="272">
        <f t="shared" si="92"/>
        <v>0.4517767596540001</v>
      </c>
      <c r="R967" s="272">
        <f t="shared" si="88"/>
        <v>0.4517767596540001</v>
      </c>
      <c r="S967" s="272"/>
      <c r="T967" s="272">
        <f t="shared" si="93"/>
        <v>0.60227163151196195</v>
      </c>
      <c r="U967" s="272">
        <f t="shared" si="93"/>
        <v>0.59584470203174211</v>
      </c>
      <c r="V967" s="272">
        <f t="shared" si="93"/>
        <v>0.58434207718153552</v>
      </c>
      <c r="W967" s="272">
        <f t="shared" si="89"/>
        <v>0.58434207718153552</v>
      </c>
      <c r="X967" s="272"/>
      <c r="Y967" s="272"/>
      <c r="Z967" s="272"/>
      <c r="AA967" s="272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72">
        <f t="shared" si="90"/>
        <v>0.29365098184000005</v>
      </c>
      <c r="E968" s="272">
        <f t="shared" si="90"/>
        <v>0.28551566672000001</v>
      </c>
      <c r="F968" s="272">
        <f t="shared" si="86"/>
        <v>0.28551566672000001</v>
      </c>
      <c r="G968" s="272"/>
      <c r="H968" s="272"/>
      <c r="I968" s="272"/>
      <c r="J968" s="272">
        <f t="shared" si="91"/>
        <v>0.43627054798600007</v>
      </c>
      <c r="K968" s="272">
        <f t="shared" si="91"/>
        <v>0.41715337157200005</v>
      </c>
      <c r="L968" s="272">
        <f t="shared" si="87"/>
        <v>0.41715337157200005</v>
      </c>
      <c r="M968" s="272"/>
      <c r="N968" s="272"/>
      <c r="O968" s="272"/>
      <c r="P968" s="272">
        <f t="shared" si="92"/>
        <v>0.46290795768400006</v>
      </c>
      <c r="Q968" s="272">
        <f t="shared" si="92"/>
        <v>0.45193659039600009</v>
      </c>
      <c r="R968" s="272">
        <f t="shared" si="88"/>
        <v>0.45193659039600009</v>
      </c>
      <c r="S968" s="272"/>
      <c r="T968" s="272">
        <f t="shared" si="93"/>
        <v>0.6020045712157015</v>
      </c>
      <c r="U968" s="272">
        <f t="shared" si="93"/>
        <v>0.5957909235109462</v>
      </c>
      <c r="V968" s="272">
        <f t="shared" si="93"/>
        <v>0.58463064218203309</v>
      </c>
      <c r="W968" s="272">
        <f t="shared" si="89"/>
        <v>0.58463064218203309</v>
      </c>
      <c r="X968" s="272"/>
      <c r="Y968" s="272"/>
      <c r="Z968" s="272"/>
      <c r="AA968" s="272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72">
        <f t="shared" si="90"/>
        <v>0.29351808268000001</v>
      </c>
      <c r="E969" s="272">
        <f t="shared" si="90"/>
        <v>0.28564199672000001</v>
      </c>
      <c r="F969" s="272">
        <f t="shared" si="86"/>
        <v>0.28564199672000001</v>
      </c>
      <c r="G969" s="272"/>
      <c r="H969" s="272"/>
      <c r="I969" s="272"/>
      <c r="J969" s="272">
        <f t="shared" si="91"/>
        <v>0.4359528228770001</v>
      </c>
      <c r="K969" s="272">
        <f t="shared" si="91"/>
        <v>0.417430385274</v>
      </c>
      <c r="L969" s="272">
        <f t="shared" si="87"/>
        <v>0.417430385274</v>
      </c>
      <c r="M969" s="272"/>
      <c r="N969" s="272"/>
      <c r="O969" s="272"/>
      <c r="P969" s="272">
        <f t="shared" si="92"/>
        <v>0.46273353192200006</v>
      </c>
      <c r="Q969" s="272">
        <f t="shared" si="92"/>
        <v>0.45209642113800008</v>
      </c>
      <c r="R969" s="272">
        <f t="shared" si="88"/>
        <v>0.45209642113800008</v>
      </c>
      <c r="S969" s="272"/>
      <c r="T969" s="272">
        <f t="shared" si="93"/>
        <v>0.60173751091944117</v>
      </c>
      <c r="U969" s="272">
        <f t="shared" si="93"/>
        <v>0.59573714499015018</v>
      </c>
      <c r="V969" s="272">
        <f t="shared" si="93"/>
        <v>0.58491920718253043</v>
      </c>
      <c r="W969" s="272">
        <f t="shared" si="89"/>
        <v>0.58491920718253043</v>
      </c>
      <c r="X969" s="272"/>
      <c r="Y969" s="272"/>
      <c r="Z969" s="272"/>
      <c r="AA969" s="272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72">
        <f t="shared" si="90"/>
        <v>0.29338518352000004</v>
      </c>
      <c r="E970" s="272">
        <f t="shared" si="90"/>
        <v>0.28576832671999997</v>
      </c>
      <c r="F970" s="272">
        <f t="shared" si="86"/>
        <v>0.28576832671999997</v>
      </c>
      <c r="G970" s="272"/>
      <c r="H970" s="272"/>
      <c r="I970" s="272"/>
      <c r="J970" s="272">
        <f t="shared" si="91"/>
        <v>0.43563509776800008</v>
      </c>
      <c r="K970" s="272">
        <f t="shared" si="91"/>
        <v>0.41770739897600001</v>
      </c>
      <c r="L970" s="272">
        <f t="shared" si="87"/>
        <v>0.41770739897600001</v>
      </c>
      <c r="M970" s="272"/>
      <c r="N970" s="272"/>
      <c r="O970" s="272"/>
      <c r="P970" s="272">
        <f t="shared" si="92"/>
        <v>0.46255910616000007</v>
      </c>
      <c r="Q970" s="272">
        <f t="shared" si="92"/>
        <v>0.45225625188000007</v>
      </c>
      <c r="R970" s="272">
        <f t="shared" si="88"/>
        <v>0.45225625188000007</v>
      </c>
      <c r="S970" s="272"/>
      <c r="T970" s="272">
        <f t="shared" si="93"/>
        <v>0.60147045062318072</v>
      </c>
      <c r="U970" s="272">
        <f t="shared" si="93"/>
        <v>0.59568336646935427</v>
      </c>
      <c r="V970" s="272">
        <f t="shared" si="93"/>
        <v>0.585207772183028</v>
      </c>
      <c r="W970" s="272">
        <f t="shared" si="89"/>
        <v>0.585207772183028</v>
      </c>
      <c r="X970" s="272"/>
      <c r="Y970" s="272"/>
      <c r="Z970" s="272"/>
      <c r="AA970" s="272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72">
        <f t="shared" si="90"/>
        <v>0.29325228436000006</v>
      </c>
      <c r="E971" s="272">
        <f t="shared" si="90"/>
        <v>0.28589465671999997</v>
      </c>
      <c r="F971" s="272">
        <f t="shared" si="86"/>
        <v>0.28589465671999997</v>
      </c>
      <c r="G971" s="272"/>
      <c r="H971" s="272"/>
      <c r="I971" s="272"/>
      <c r="J971" s="272">
        <f t="shared" si="91"/>
        <v>0.43531737265900006</v>
      </c>
      <c r="K971" s="272">
        <f t="shared" si="91"/>
        <v>0.41798441267800002</v>
      </c>
      <c r="L971" s="272">
        <f t="shared" si="87"/>
        <v>0.41798441267800002</v>
      </c>
      <c r="M971" s="272"/>
      <c r="N971" s="272"/>
      <c r="O971" s="272"/>
      <c r="P971" s="272">
        <f t="shared" si="92"/>
        <v>0.46238468039800001</v>
      </c>
      <c r="Q971" s="272">
        <f t="shared" si="92"/>
        <v>0.45241608262200006</v>
      </c>
      <c r="R971" s="272">
        <f t="shared" si="88"/>
        <v>0.45241608262200006</v>
      </c>
      <c r="S971" s="272"/>
      <c r="T971" s="272">
        <f t="shared" si="93"/>
        <v>0.60120339032692027</v>
      </c>
      <c r="U971" s="272">
        <f t="shared" si="93"/>
        <v>0.59562958794855825</v>
      </c>
      <c r="V971" s="272">
        <f t="shared" si="93"/>
        <v>0.58549633718352534</v>
      </c>
      <c r="W971" s="272">
        <f t="shared" si="89"/>
        <v>0.58549633718352534</v>
      </c>
      <c r="X971" s="272"/>
      <c r="Y971" s="272"/>
      <c r="Z971" s="272"/>
      <c r="AA971" s="272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72">
        <f t="shared" si="90"/>
        <v>0.29311938520000003</v>
      </c>
      <c r="E972" s="272">
        <f t="shared" si="90"/>
        <v>0.28602098671999998</v>
      </c>
      <c r="F972" s="272">
        <f t="shared" si="86"/>
        <v>0.28602098671999998</v>
      </c>
      <c r="G972" s="272"/>
      <c r="H972" s="272"/>
      <c r="I972" s="272"/>
      <c r="J972" s="272">
        <f t="shared" si="91"/>
        <v>0.43499964755000003</v>
      </c>
      <c r="K972" s="272">
        <f t="shared" si="91"/>
        <v>0.41826142637999997</v>
      </c>
      <c r="L972" s="272">
        <f t="shared" si="87"/>
        <v>0.41826142637999997</v>
      </c>
      <c r="M972" s="272"/>
      <c r="N972" s="272"/>
      <c r="O972" s="272"/>
      <c r="P972" s="272">
        <f t="shared" si="92"/>
        <v>0.46221025463600002</v>
      </c>
      <c r="Q972" s="272">
        <f t="shared" si="92"/>
        <v>0.45257591336400005</v>
      </c>
      <c r="R972" s="272">
        <f t="shared" si="88"/>
        <v>0.45257591336400005</v>
      </c>
      <c r="S972" s="272"/>
      <c r="T972" s="272">
        <f t="shared" si="93"/>
        <v>0.60093633003065983</v>
      </c>
      <c r="U972" s="272">
        <f t="shared" si="93"/>
        <v>0.59557580942776234</v>
      </c>
      <c r="V972" s="272">
        <f t="shared" si="93"/>
        <v>0.58578490218402279</v>
      </c>
      <c r="W972" s="272">
        <f t="shared" si="89"/>
        <v>0.58578490218402279</v>
      </c>
      <c r="X972" s="272"/>
      <c r="Y972" s="272"/>
      <c r="Z972" s="272"/>
      <c r="AA972" s="272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72">
        <f t="shared" si="90"/>
        <v>0.29298648603999999</v>
      </c>
      <c r="E973" s="272">
        <f t="shared" si="90"/>
        <v>0.28614731671999999</v>
      </c>
      <c r="F973" s="272">
        <f t="shared" si="86"/>
        <v>0.28614731671999999</v>
      </c>
      <c r="G973" s="272"/>
      <c r="H973" s="272"/>
      <c r="I973" s="272"/>
      <c r="J973" s="272">
        <f t="shared" si="91"/>
        <v>0.43468192244100001</v>
      </c>
      <c r="K973" s="272">
        <f t="shared" si="91"/>
        <v>0.41853844008200003</v>
      </c>
      <c r="L973" s="272">
        <f t="shared" si="87"/>
        <v>0.41853844008200003</v>
      </c>
      <c r="M973" s="272"/>
      <c r="N973" s="272"/>
      <c r="O973" s="272"/>
      <c r="P973" s="272">
        <f t="shared" si="92"/>
        <v>0.46203582887400008</v>
      </c>
      <c r="Q973" s="272">
        <f t="shared" si="92"/>
        <v>0.45273574410600004</v>
      </c>
      <c r="R973" s="272">
        <f t="shared" si="88"/>
        <v>0.45273574410600004</v>
      </c>
      <c r="S973" s="272"/>
      <c r="T973" s="272">
        <f t="shared" si="93"/>
        <v>0.60066926973439938</v>
      </c>
      <c r="U973" s="272">
        <f t="shared" si="93"/>
        <v>0.59552203090696632</v>
      </c>
      <c r="V973" s="272">
        <f t="shared" si="93"/>
        <v>0.58607346718452025</v>
      </c>
      <c r="W973" s="272">
        <f t="shared" si="89"/>
        <v>0.58607346718452025</v>
      </c>
      <c r="X973" s="272"/>
      <c r="Y973" s="272"/>
      <c r="Z973" s="272"/>
      <c r="AA973" s="272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72">
        <f t="shared" si="90"/>
        <v>0.29285358688000002</v>
      </c>
      <c r="E974" s="272">
        <f t="shared" si="90"/>
        <v>0.28627364672</v>
      </c>
      <c r="F974" s="272">
        <f t="shared" si="86"/>
        <v>0.28627364672</v>
      </c>
      <c r="G974" s="272"/>
      <c r="H974" s="272"/>
      <c r="I974" s="272"/>
      <c r="J974" s="272">
        <f t="shared" si="91"/>
        <v>0.43436419733200005</v>
      </c>
      <c r="K974" s="272">
        <f t="shared" si="91"/>
        <v>0.41881545378399998</v>
      </c>
      <c r="L974" s="272">
        <f t="shared" si="87"/>
        <v>0.41881545378399998</v>
      </c>
      <c r="M974" s="272"/>
      <c r="N974" s="272"/>
      <c r="O974" s="272"/>
      <c r="P974" s="272">
        <f t="shared" si="92"/>
        <v>0.46186140311199997</v>
      </c>
      <c r="Q974" s="272">
        <f t="shared" si="92"/>
        <v>0.45289557484800003</v>
      </c>
      <c r="R974" s="272">
        <f t="shared" si="88"/>
        <v>0.45289557484800003</v>
      </c>
      <c r="S974" s="272"/>
      <c r="T974" s="272">
        <f t="shared" si="93"/>
        <v>0.60040220943813893</v>
      </c>
      <c r="U974" s="272">
        <f t="shared" si="93"/>
        <v>0.5954682523861704</v>
      </c>
      <c r="V974" s="272">
        <f t="shared" si="93"/>
        <v>0.58636203218501759</v>
      </c>
      <c r="W974" s="272">
        <f t="shared" si="89"/>
        <v>0.58636203218501759</v>
      </c>
      <c r="X974" s="272"/>
      <c r="Y974" s="272"/>
      <c r="Z974" s="272"/>
      <c r="AA974" s="272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72">
        <f t="shared" si="90"/>
        <v>0.29272068772000004</v>
      </c>
      <c r="E975" s="272">
        <f t="shared" si="90"/>
        <v>0.28639997671999995</v>
      </c>
      <c r="F975" s="272">
        <f t="shared" si="86"/>
        <v>0.28639997671999995</v>
      </c>
      <c r="G975" s="272"/>
      <c r="H975" s="272"/>
      <c r="I975" s="272"/>
      <c r="J975" s="272">
        <f t="shared" si="91"/>
        <v>0.43404647222300008</v>
      </c>
      <c r="K975" s="272">
        <f t="shared" si="91"/>
        <v>0.41909246748599999</v>
      </c>
      <c r="L975" s="272">
        <f t="shared" si="87"/>
        <v>0.41909246748599999</v>
      </c>
      <c r="M975" s="272"/>
      <c r="N975" s="272"/>
      <c r="O975" s="272"/>
      <c r="P975" s="272">
        <f t="shared" si="92"/>
        <v>0.46168697735000003</v>
      </c>
      <c r="Q975" s="272">
        <f t="shared" si="92"/>
        <v>0.45305540559000002</v>
      </c>
      <c r="R975" s="272">
        <f t="shared" si="88"/>
        <v>0.45305540559000002</v>
      </c>
      <c r="S975" s="272"/>
      <c r="T975" s="272">
        <f t="shared" si="93"/>
        <v>0.6001351491418786</v>
      </c>
      <c r="U975" s="272">
        <f t="shared" si="93"/>
        <v>0.59541447386537449</v>
      </c>
      <c r="V975" s="272">
        <f t="shared" si="93"/>
        <v>0.58665059718551515</v>
      </c>
      <c r="W975" s="272">
        <f t="shared" si="89"/>
        <v>0.58665059718551515</v>
      </c>
      <c r="X975" s="272"/>
      <c r="Y975" s="272"/>
      <c r="Z975" s="272"/>
      <c r="AA975" s="272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72">
        <f t="shared" si="90"/>
        <v>0.29258778856000001</v>
      </c>
      <c r="E976" s="272">
        <f t="shared" si="90"/>
        <v>0.28652630672000001</v>
      </c>
      <c r="F976" s="272">
        <f t="shared" si="86"/>
        <v>0.28652630672000001</v>
      </c>
      <c r="G976" s="272"/>
      <c r="H976" s="272"/>
      <c r="I976" s="272"/>
      <c r="J976" s="272">
        <f t="shared" si="91"/>
        <v>0.43372874711400006</v>
      </c>
      <c r="K976" s="272">
        <f t="shared" si="91"/>
        <v>0.41936948118799999</v>
      </c>
      <c r="L976" s="272">
        <f t="shared" si="87"/>
        <v>0.41936948118799999</v>
      </c>
      <c r="M976" s="272"/>
      <c r="N976" s="272"/>
      <c r="O976" s="272"/>
      <c r="P976" s="272">
        <f t="shared" si="92"/>
        <v>0.46151255158800003</v>
      </c>
      <c r="Q976" s="272">
        <f t="shared" si="92"/>
        <v>0.453215236332</v>
      </c>
      <c r="R976" s="272">
        <f t="shared" si="88"/>
        <v>0.453215236332</v>
      </c>
      <c r="S976" s="272"/>
      <c r="T976" s="272">
        <f t="shared" si="93"/>
        <v>0.59986808884561815</v>
      </c>
      <c r="U976" s="272">
        <f t="shared" si="93"/>
        <v>0.59536069534457847</v>
      </c>
      <c r="V976" s="272">
        <f t="shared" si="93"/>
        <v>0.5869391621860125</v>
      </c>
      <c r="W976" s="272">
        <f t="shared" si="89"/>
        <v>0.5869391621860125</v>
      </c>
      <c r="X976" s="272"/>
      <c r="Y976" s="272"/>
      <c r="Z976" s="272"/>
      <c r="AA976" s="272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72">
        <f t="shared" si="90"/>
        <v>0.29245488939999997</v>
      </c>
      <c r="E977" s="272">
        <f t="shared" si="90"/>
        <v>0.28665263671999996</v>
      </c>
      <c r="F977" s="272">
        <f t="shared" si="86"/>
        <v>0.28665263671999996</v>
      </c>
      <c r="G977" s="272"/>
      <c r="H977" s="272"/>
      <c r="I977" s="272"/>
      <c r="J977" s="272">
        <f t="shared" si="91"/>
        <v>0.43341102200500004</v>
      </c>
      <c r="K977" s="272">
        <f t="shared" si="91"/>
        <v>0.41964649488999994</v>
      </c>
      <c r="L977" s="272">
        <f t="shared" si="87"/>
        <v>0.41964649488999994</v>
      </c>
      <c r="M977" s="272"/>
      <c r="N977" s="272"/>
      <c r="O977" s="272"/>
      <c r="P977" s="272">
        <f t="shared" si="92"/>
        <v>0.46133812582599998</v>
      </c>
      <c r="Q977" s="272">
        <f t="shared" si="92"/>
        <v>0.45337506707399999</v>
      </c>
      <c r="R977" s="272">
        <f t="shared" si="88"/>
        <v>0.45337506707399999</v>
      </c>
      <c r="S977" s="272"/>
      <c r="T977" s="272">
        <f t="shared" si="93"/>
        <v>0.5996010285493576</v>
      </c>
      <c r="U977" s="272">
        <f t="shared" si="93"/>
        <v>0.59530691682378256</v>
      </c>
      <c r="V977" s="272">
        <f t="shared" si="93"/>
        <v>0.58722772718650984</v>
      </c>
      <c r="W977" s="272">
        <f t="shared" si="89"/>
        <v>0.58722772718650984</v>
      </c>
      <c r="X977" s="272"/>
      <c r="Y977" s="272"/>
      <c r="Z977" s="272"/>
      <c r="AA977" s="272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72">
        <f t="shared" si="90"/>
        <v>0.29232199024000005</v>
      </c>
      <c r="E978" s="272">
        <f t="shared" si="90"/>
        <v>0.28677896672000003</v>
      </c>
      <c r="F978" s="272">
        <f t="shared" si="86"/>
        <v>0.28677896672000003</v>
      </c>
      <c r="G978" s="272"/>
      <c r="H978" s="272"/>
      <c r="I978" s="272"/>
      <c r="J978" s="272">
        <f t="shared" si="91"/>
        <v>0.43309329689600007</v>
      </c>
      <c r="K978" s="272">
        <f t="shared" si="91"/>
        <v>0.41992350859200001</v>
      </c>
      <c r="L978" s="272">
        <f t="shared" si="87"/>
        <v>0.41992350859200001</v>
      </c>
      <c r="M978" s="272"/>
      <c r="N978" s="272"/>
      <c r="O978" s="272"/>
      <c r="P978" s="272">
        <f t="shared" si="92"/>
        <v>0.46116370006400004</v>
      </c>
      <c r="Q978" s="272">
        <f t="shared" si="92"/>
        <v>0.45353489781600009</v>
      </c>
      <c r="R978" s="272">
        <f t="shared" si="88"/>
        <v>0.45353489781600009</v>
      </c>
      <c r="S978" s="272"/>
      <c r="T978" s="272">
        <f t="shared" si="93"/>
        <v>0.59933396825309737</v>
      </c>
      <c r="U978" s="272">
        <f t="shared" si="93"/>
        <v>0.59525313830298665</v>
      </c>
      <c r="V978" s="272">
        <f t="shared" si="93"/>
        <v>0.58751629218700741</v>
      </c>
      <c r="W978" s="272">
        <f t="shared" si="89"/>
        <v>0.58751629218700741</v>
      </c>
      <c r="X978" s="272"/>
      <c r="Y978" s="272"/>
      <c r="Z978" s="272"/>
      <c r="AA978" s="272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72">
        <f t="shared" si="90"/>
        <v>0.29218909108000002</v>
      </c>
      <c r="E979" s="272">
        <f t="shared" si="90"/>
        <v>0.28690529671999998</v>
      </c>
      <c r="F979" s="272">
        <f t="shared" si="86"/>
        <v>0.28690529671999998</v>
      </c>
      <c r="G979" s="272"/>
      <c r="H979" s="272"/>
      <c r="I979" s="272"/>
      <c r="J979" s="272">
        <f t="shared" si="91"/>
        <v>0.4327755717870001</v>
      </c>
      <c r="K979" s="272">
        <f t="shared" si="91"/>
        <v>0.42020052229400001</v>
      </c>
      <c r="L979" s="272">
        <f t="shared" si="87"/>
        <v>0.42020052229400001</v>
      </c>
      <c r="M979" s="272"/>
      <c r="N979" s="272"/>
      <c r="O979" s="272"/>
      <c r="P979" s="272">
        <f t="shared" si="92"/>
        <v>0.4609892743020001</v>
      </c>
      <c r="Q979" s="272">
        <f t="shared" si="92"/>
        <v>0.45369472855800008</v>
      </c>
      <c r="R979" s="272">
        <f t="shared" si="88"/>
        <v>0.45369472855800008</v>
      </c>
      <c r="S979" s="272"/>
      <c r="T979" s="272">
        <f t="shared" si="93"/>
        <v>0.59906690795683692</v>
      </c>
      <c r="U979" s="272">
        <f t="shared" si="93"/>
        <v>0.59519935978219074</v>
      </c>
      <c r="V979" s="272">
        <f t="shared" si="93"/>
        <v>0.58780485718750486</v>
      </c>
      <c r="W979" s="272">
        <f t="shared" si="89"/>
        <v>0.58780485718750486</v>
      </c>
      <c r="X979" s="272"/>
      <c r="Y979" s="272"/>
      <c r="Z979" s="272"/>
      <c r="AA979" s="272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72">
        <f t="shared" si="90"/>
        <v>0.29205619192000004</v>
      </c>
      <c r="E980" s="272">
        <f t="shared" si="90"/>
        <v>0.28703162671999999</v>
      </c>
      <c r="F980" s="272">
        <f t="shared" si="86"/>
        <v>0.28703162671999999</v>
      </c>
      <c r="G980" s="272"/>
      <c r="H980" s="272"/>
      <c r="I980" s="272"/>
      <c r="J980" s="272">
        <f t="shared" si="91"/>
        <v>0.43245784667800008</v>
      </c>
      <c r="K980" s="272">
        <f t="shared" si="91"/>
        <v>0.42047753599600002</v>
      </c>
      <c r="L980" s="272">
        <f t="shared" si="87"/>
        <v>0.42047753599600002</v>
      </c>
      <c r="M980" s="272"/>
      <c r="N980" s="272"/>
      <c r="O980" s="272"/>
      <c r="P980" s="272">
        <f t="shared" si="92"/>
        <v>0.46081484854000004</v>
      </c>
      <c r="Q980" s="272">
        <f t="shared" si="92"/>
        <v>0.45385455930000007</v>
      </c>
      <c r="R980" s="272">
        <f t="shared" si="88"/>
        <v>0.45385455930000007</v>
      </c>
      <c r="S980" s="272"/>
      <c r="T980" s="272">
        <f t="shared" si="93"/>
        <v>0.59879984766057648</v>
      </c>
      <c r="U980" s="272">
        <f t="shared" si="93"/>
        <v>0.59514558126139461</v>
      </c>
      <c r="V980" s="272">
        <f t="shared" si="93"/>
        <v>0.58809342218800231</v>
      </c>
      <c r="W980" s="272">
        <f t="shared" si="89"/>
        <v>0.58809342218800231</v>
      </c>
      <c r="X980" s="272"/>
      <c r="Y980" s="272"/>
      <c r="Z980" s="272"/>
      <c r="AA980" s="272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72">
        <f t="shared" si="90"/>
        <v>0.29192329276000006</v>
      </c>
      <c r="E981" s="272">
        <f t="shared" si="90"/>
        <v>0.28715795672</v>
      </c>
      <c r="F981" s="272">
        <f t="shared" si="86"/>
        <v>0.28715795672</v>
      </c>
      <c r="G981" s="272"/>
      <c r="H981" s="272"/>
      <c r="I981" s="272"/>
      <c r="J981" s="272">
        <f t="shared" si="91"/>
        <v>0.43214012156900006</v>
      </c>
      <c r="K981" s="272">
        <f t="shared" si="91"/>
        <v>0.42075454969800002</v>
      </c>
      <c r="L981" s="272">
        <f t="shared" si="87"/>
        <v>0.42075454969800002</v>
      </c>
      <c r="M981" s="272"/>
      <c r="N981" s="272"/>
      <c r="O981" s="272"/>
      <c r="P981" s="272">
        <f t="shared" si="92"/>
        <v>0.46064042277800005</v>
      </c>
      <c r="Q981" s="272">
        <f t="shared" si="92"/>
        <v>0.45401439004200006</v>
      </c>
      <c r="R981" s="272">
        <f t="shared" si="88"/>
        <v>0.45401439004200006</v>
      </c>
      <c r="S981" s="272"/>
      <c r="T981" s="272">
        <f t="shared" si="93"/>
        <v>0.59853278736431603</v>
      </c>
      <c r="U981" s="272">
        <f t="shared" si="93"/>
        <v>0.5950918027405987</v>
      </c>
      <c r="V981" s="272">
        <f t="shared" si="93"/>
        <v>0.58838198718849966</v>
      </c>
      <c r="W981" s="272">
        <f t="shared" si="89"/>
        <v>0.58838198718849966</v>
      </c>
      <c r="X981" s="272"/>
      <c r="Y981" s="272"/>
      <c r="Z981" s="272"/>
      <c r="AA981" s="272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72">
        <f t="shared" si="90"/>
        <v>0.29179039360000003</v>
      </c>
      <c r="E982" s="272">
        <f t="shared" si="90"/>
        <v>0.28728428672</v>
      </c>
      <c r="F982" s="272">
        <f t="shared" si="86"/>
        <v>0.28728428672</v>
      </c>
      <c r="G982" s="272"/>
      <c r="H982" s="272"/>
      <c r="I982" s="272"/>
      <c r="J982" s="272">
        <f t="shared" si="91"/>
        <v>0.43182239646000009</v>
      </c>
      <c r="K982" s="272">
        <f t="shared" si="91"/>
        <v>0.42103156340000003</v>
      </c>
      <c r="L982" s="272">
        <f t="shared" si="87"/>
        <v>0.42103156340000003</v>
      </c>
      <c r="M982" s="272"/>
      <c r="N982" s="272"/>
      <c r="O982" s="272"/>
      <c r="P982" s="272">
        <f t="shared" si="92"/>
        <v>0.46046599701600005</v>
      </c>
      <c r="Q982" s="272">
        <f t="shared" si="92"/>
        <v>0.45417422078400005</v>
      </c>
      <c r="R982" s="272">
        <f t="shared" si="88"/>
        <v>0.45417422078400005</v>
      </c>
      <c r="S982" s="272"/>
      <c r="T982" s="272">
        <f t="shared" si="93"/>
        <v>0.59826572706805559</v>
      </c>
      <c r="U982" s="272">
        <f t="shared" si="93"/>
        <v>0.59503802421980279</v>
      </c>
      <c r="V982" s="272">
        <f t="shared" si="93"/>
        <v>0.58867055218899722</v>
      </c>
      <c r="W982" s="272">
        <f t="shared" si="89"/>
        <v>0.58867055218899722</v>
      </c>
      <c r="X982" s="272"/>
      <c r="Y982" s="272"/>
      <c r="Z982" s="272"/>
      <c r="AA982" s="272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72">
        <f t="shared" si="90"/>
        <v>0.29165749444</v>
      </c>
      <c r="E983" s="272">
        <f t="shared" si="90"/>
        <v>0.28741061672000001</v>
      </c>
      <c r="F983" s="272">
        <f t="shared" si="86"/>
        <v>0.28741061672000001</v>
      </c>
      <c r="G983" s="272"/>
      <c r="H983" s="272"/>
      <c r="I983" s="272"/>
      <c r="J983" s="272">
        <f t="shared" si="91"/>
        <v>0.43150467135100007</v>
      </c>
      <c r="K983" s="272">
        <f t="shared" si="91"/>
        <v>0.42130857710199998</v>
      </c>
      <c r="L983" s="272">
        <f t="shared" si="87"/>
        <v>0.42130857710199998</v>
      </c>
      <c r="M983" s="272"/>
      <c r="N983" s="272"/>
      <c r="O983" s="272"/>
      <c r="P983" s="272">
        <f t="shared" si="92"/>
        <v>0.460291571254</v>
      </c>
      <c r="Q983" s="272">
        <f t="shared" si="92"/>
        <v>0.45433405152600004</v>
      </c>
      <c r="R983" s="272">
        <f t="shared" si="88"/>
        <v>0.45433405152600004</v>
      </c>
      <c r="S983" s="272"/>
      <c r="T983" s="272">
        <f t="shared" si="93"/>
        <v>0.59799866677179514</v>
      </c>
      <c r="U983" s="272">
        <f t="shared" si="93"/>
        <v>0.59498424569900676</v>
      </c>
      <c r="V983" s="272">
        <f t="shared" si="93"/>
        <v>0.58895911718949456</v>
      </c>
      <c r="W983" s="272">
        <f t="shared" si="89"/>
        <v>0.58895911718949456</v>
      </c>
      <c r="X983" s="272"/>
      <c r="Y983" s="272"/>
      <c r="Z983" s="272"/>
      <c r="AA983" s="272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72">
        <f t="shared" si="90"/>
        <v>0.29152459528000002</v>
      </c>
      <c r="E984" s="272">
        <f t="shared" si="90"/>
        <v>0.28753694671999996</v>
      </c>
      <c r="F984" s="272">
        <f t="shared" si="86"/>
        <v>0.28753694671999996</v>
      </c>
      <c r="G984" s="272"/>
      <c r="H984" s="272"/>
      <c r="I984" s="272"/>
      <c r="J984" s="272">
        <f t="shared" si="91"/>
        <v>0.43118694624200005</v>
      </c>
      <c r="K984" s="272">
        <f t="shared" si="91"/>
        <v>0.42158559080400004</v>
      </c>
      <c r="L984" s="272">
        <f t="shared" si="87"/>
        <v>0.42158559080400004</v>
      </c>
      <c r="M984" s="272"/>
      <c r="N984" s="272"/>
      <c r="O984" s="272"/>
      <c r="P984" s="272">
        <f t="shared" si="92"/>
        <v>0.460117145492</v>
      </c>
      <c r="Q984" s="272">
        <f t="shared" si="92"/>
        <v>0.45449388226800003</v>
      </c>
      <c r="R984" s="272">
        <f t="shared" si="88"/>
        <v>0.45449388226800003</v>
      </c>
      <c r="S984" s="272"/>
      <c r="T984" s="272">
        <f t="shared" si="93"/>
        <v>0.5977316064755348</v>
      </c>
      <c r="U984" s="272">
        <f t="shared" si="93"/>
        <v>0.59493046717821074</v>
      </c>
      <c r="V984" s="272">
        <f t="shared" si="93"/>
        <v>0.58924768218999202</v>
      </c>
      <c r="W984" s="272">
        <f t="shared" si="89"/>
        <v>0.58924768218999202</v>
      </c>
      <c r="X984" s="272"/>
      <c r="Y984" s="272"/>
      <c r="Z984" s="272"/>
      <c r="AA984" s="272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72">
        <f t="shared" si="90"/>
        <v>0.29139169612000004</v>
      </c>
      <c r="E985" s="272">
        <f t="shared" si="90"/>
        <v>0.28766327671999997</v>
      </c>
      <c r="F985" s="272">
        <f t="shared" si="86"/>
        <v>0.28766327671999997</v>
      </c>
      <c r="G985" s="272"/>
      <c r="H985" s="272"/>
      <c r="I985" s="272"/>
      <c r="J985" s="272">
        <f t="shared" si="91"/>
        <v>0.43086922113300008</v>
      </c>
      <c r="K985" s="272">
        <f t="shared" si="91"/>
        <v>0.42186260450599999</v>
      </c>
      <c r="L985" s="272">
        <f t="shared" si="87"/>
        <v>0.42186260450599999</v>
      </c>
      <c r="M985" s="272"/>
      <c r="N985" s="272"/>
      <c r="O985" s="272"/>
      <c r="P985" s="272">
        <f t="shared" si="92"/>
        <v>0.45994271973</v>
      </c>
      <c r="Q985" s="272">
        <f t="shared" si="92"/>
        <v>0.45465371301000002</v>
      </c>
      <c r="R985" s="272">
        <f t="shared" si="88"/>
        <v>0.45465371301000002</v>
      </c>
      <c r="S985" s="272"/>
      <c r="T985" s="272">
        <f t="shared" si="93"/>
        <v>0.59746454617927447</v>
      </c>
      <c r="U985" s="272">
        <f t="shared" si="93"/>
        <v>0.59487668865741483</v>
      </c>
      <c r="V985" s="272">
        <f t="shared" si="93"/>
        <v>0.58953624719048947</v>
      </c>
      <c r="W985" s="272">
        <f t="shared" si="89"/>
        <v>0.58953624719048947</v>
      </c>
      <c r="X985" s="272"/>
      <c r="Y985" s="272"/>
      <c r="Z985" s="272"/>
      <c r="AA985" s="272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72">
        <f t="shared" si="90"/>
        <v>0.29125879696000001</v>
      </c>
      <c r="E986" s="272">
        <f t="shared" si="90"/>
        <v>0.28778960671999998</v>
      </c>
      <c r="F986" s="272">
        <f t="shared" si="86"/>
        <v>0.28778960671999998</v>
      </c>
      <c r="G986" s="272"/>
      <c r="H986" s="272"/>
      <c r="I986" s="272"/>
      <c r="J986" s="272">
        <f t="shared" si="91"/>
        <v>0.430551496024</v>
      </c>
      <c r="K986" s="272">
        <f t="shared" si="91"/>
        <v>0.422139618208</v>
      </c>
      <c r="L986" s="272">
        <f t="shared" si="87"/>
        <v>0.422139618208</v>
      </c>
      <c r="M986" s="272"/>
      <c r="N986" s="272"/>
      <c r="O986" s="272"/>
      <c r="P986" s="272">
        <f t="shared" si="92"/>
        <v>0.45976829396800001</v>
      </c>
      <c r="Q986" s="272">
        <f t="shared" si="92"/>
        <v>0.454813543752</v>
      </c>
      <c r="R986" s="272">
        <f t="shared" si="88"/>
        <v>0.454813543752</v>
      </c>
      <c r="S986" s="272"/>
      <c r="T986" s="272">
        <f t="shared" si="93"/>
        <v>0.59719748588301402</v>
      </c>
      <c r="U986" s="272">
        <f t="shared" si="93"/>
        <v>0.59482291013661892</v>
      </c>
      <c r="V986" s="272">
        <f t="shared" si="93"/>
        <v>0.58982481219098692</v>
      </c>
      <c r="W986" s="272">
        <f t="shared" si="89"/>
        <v>0.58982481219098692</v>
      </c>
      <c r="X986" s="272"/>
      <c r="Y986" s="272"/>
      <c r="Z986" s="272"/>
      <c r="AA986" s="272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72">
        <f t="shared" si="90"/>
        <v>0.29112589779999998</v>
      </c>
      <c r="E987" s="272">
        <f t="shared" si="90"/>
        <v>0.28791593671999999</v>
      </c>
      <c r="F987" s="272">
        <f t="shared" si="86"/>
        <v>0.28791593671999999</v>
      </c>
      <c r="G987" s="272"/>
      <c r="H987" s="272"/>
      <c r="I987" s="272"/>
      <c r="J987" s="272">
        <f t="shared" si="91"/>
        <v>0.43023377091500004</v>
      </c>
      <c r="K987" s="272">
        <f t="shared" si="91"/>
        <v>0.42241663191000001</v>
      </c>
      <c r="L987" s="272">
        <f t="shared" si="87"/>
        <v>0.42241663191000001</v>
      </c>
      <c r="M987" s="272"/>
      <c r="N987" s="272"/>
      <c r="O987" s="272"/>
      <c r="P987" s="272">
        <f t="shared" si="92"/>
        <v>0.45959386820600001</v>
      </c>
      <c r="Q987" s="272">
        <f t="shared" si="92"/>
        <v>0.45497337449400005</v>
      </c>
      <c r="R987" s="272">
        <f t="shared" si="88"/>
        <v>0.45497337449400005</v>
      </c>
      <c r="S987" s="272"/>
      <c r="T987" s="272">
        <f t="shared" si="93"/>
        <v>0.59693042558675358</v>
      </c>
      <c r="U987" s="272">
        <f t="shared" si="93"/>
        <v>0.59476913161582301</v>
      </c>
      <c r="V987" s="272">
        <f t="shared" si="93"/>
        <v>0.59011337719148438</v>
      </c>
      <c r="W987" s="272">
        <f t="shared" si="89"/>
        <v>0.59011337719148438</v>
      </c>
      <c r="X987" s="272"/>
      <c r="Y987" s="272"/>
      <c r="Z987" s="272"/>
      <c r="AA987" s="272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72">
        <f t="shared" si="90"/>
        <v>0.29099299864000006</v>
      </c>
      <c r="E988" s="272">
        <f t="shared" si="90"/>
        <v>0.28804226672</v>
      </c>
      <c r="F988" s="272">
        <f t="shared" si="86"/>
        <v>0.28804226672</v>
      </c>
      <c r="G988" s="272"/>
      <c r="H988" s="272"/>
      <c r="I988" s="272"/>
      <c r="J988" s="272">
        <f t="shared" si="91"/>
        <v>0.42991604580600007</v>
      </c>
      <c r="K988" s="272">
        <f t="shared" si="91"/>
        <v>0.42269364561200001</v>
      </c>
      <c r="L988" s="272">
        <f t="shared" si="87"/>
        <v>0.42269364561200001</v>
      </c>
      <c r="M988" s="272"/>
      <c r="N988" s="272"/>
      <c r="O988" s="272"/>
      <c r="P988" s="272">
        <f t="shared" si="92"/>
        <v>0.45941944244400001</v>
      </c>
      <c r="Q988" s="272">
        <f t="shared" si="92"/>
        <v>0.45513320523600009</v>
      </c>
      <c r="R988" s="272">
        <f t="shared" si="88"/>
        <v>0.45513320523600009</v>
      </c>
      <c r="S988" s="272"/>
      <c r="T988" s="272">
        <f t="shared" si="93"/>
        <v>0.59666336529049313</v>
      </c>
      <c r="U988" s="272">
        <f t="shared" si="93"/>
        <v>0.59471535309502699</v>
      </c>
      <c r="V988" s="272">
        <f t="shared" si="93"/>
        <v>0.59040194219198172</v>
      </c>
      <c r="W988" s="272">
        <f t="shared" si="89"/>
        <v>0.59040194219198172</v>
      </c>
      <c r="X988" s="272"/>
      <c r="Y988" s="272"/>
      <c r="Z988" s="272"/>
      <c r="AA988" s="272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72">
        <f t="shared" si="90"/>
        <v>0.29086009948000002</v>
      </c>
      <c r="E989" s="272">
        <f t="shared" si="90"/>
        <v>0.28816859672</v>
      </c>
      <c r="F989" s="272">
        <f t="shared" si="86"/>
        <v>0.28816859672</v>
      </c>
      <c r="G989" s="272"/>
      <c r="H989" s="272"/>
      <c r="I989" s="272"/>
      <c r="J989" s="272">
        <f t="shared" si="91"/>
        <v>0.42959832069700005</v>
      </c>
      <c r="K989" s="272">
        <f t="shared" si="91"/>
        <v>0.42297065931400002</v>
      </c>
      <c r="L989" s="272">
        <f t="shared" si="87"/>
        <v>0.42297065931400002</v>
      </c>
      <c r="M989" s="272"/>
      <c r="N989" s="272"/>
      <c r="O989" s="272"/>
      <c r="P989" s="272">
        <f t="shared" si="92"/>
        <v>0.45924501668200002</v>
      </c>
      <c r="Q989" s="272">
        <f t="shared" si="92"/>
        <v>0.45529303597800008</v>
      </c>
      <c r="R989" s="272">
        <f t="shared" si="88"/>
        <v>0.45529303597800008</v>
      </c>
      <c r="S989" s="272"/>
      <c r="T989" s="272">
        <f t="shared" si="93"/>
        <v>0.59639630499423268</v>
      </c>
      <c r="U989" s="272">
        <f t="shared" si="93"/>
        <v>0.59466157457423097</v>
      </c>
      <c r="V989" s="272">
        <f t="shared" si="93"/>
        <v>0.59069050719247929</v>
      </c>
      <c r="W989" s="272">
        <f t="shared" si="89"/>
        <v>0.59069050719247929</v>
      </c>
      <c r="X989" s="272"/>
      <c r="Y989" s="272"/>
      <c r="Z989" s="272"/>
      <c r="AA989" s="272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72">
        <f t="shared" si="90"/>
        <v>0.29072720031999999</v>
      </c>
      <c r="E990" s="272">
        <f t="shared" si="90"/>
        <v>0.28829492672000001</v>
      </c>
      <c r="F990" s="272">
        <f t="shared" si="86"/>
        <v>0.28829492672000001</v>
      </c>
      <c r="G990" s="272"/>
      <c r="H990" s="272"/>
      <c r="I990" s="272"/>
      <c r="J990" s="272">
        <f t="shared" si="91"/>
        <v>0.42928059558800002</v>
      </c>
      <c r="K990" s="272">
        <f t="shared" si="91"/>
        <v>0.42324767301599997</v>
      </c>
      <c r="L990" s="272">
        <f t="shared" si="87"/>
        <v>0.42324767301599997</v>
      </c>
      <c r="M990" s="272"/>
      <c r="N990" s="272"/>
      <c r="O990" s="272"/>
      <c r="P990" s="272">
        <f t="shared" si="92"/>
        <v>0.45907059092000002</v>
      </c>
      <c r="Q990" s="272">
        <f t="shared" si="92"/>
        <v>0.45545286672000007</v>
      </c>
      <c r="R990" s="272">
        <f t="shared" si="88"/>
        <v>0.45545286672000007</v>
      </c>
      <c r="S990" s="272"/>
      <c r="T990" s="272">
        <f t="shared" si="93"/>
        <v>0.59612924469797224</v>
      </c>
      <c r="U990" s="272">
        <f t="shared" si="93"/>
        <v>0.59460779605343506</v>
      </c>
      <c r="V990" s="272">
        <f t="shared" si="93"/>
        <v>0.59097907219297663</v>
      </c>
      <c r="W990" s="272">
        <f t="shared" si="89"/>
        <v>0.59097907219297663</v>
      </c>
      <c r="X990" s="272"/>
      <c r="Y990" s="272"/>
      <c r="Z990" s="272"/>
      <c r="AA990" s="272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72">
        <f t="shared" si="90"/>
        <v>0.29059430116000001</v>
      </c>
      <c r="E991" s="272">
        <f t="shared" si="90"/>
        <v>0.28842125672000002</v>
      </c>
      <c r="F991" s="272">
        <f t="shared" si="86"/>
        <v>0.28842125672000002</v>
      </c>
      <c r="G991" s="272"/>
      <c r="H991" s="272"/>
      <c r="I991" s="272"/>
      <c r="J991" s="272">
        <f t="shared" si="91"/>
        <v>0.42896287047900006</v>
      </c>
      <c r="K991" s="272">
        <f t="shared" si="91"/>
        <v>0.42352468671800003</v>
      </c>
      <c r="L991" s="272">
        <f t="shared" si="87"/>
        <v>0.42352468671800003</v>
      </c>
      <c r="M991" s="272"/>
      <c r="N991" s="272"/>
      <c r="O991" s="272"/>
      <c r="P991" s="272">
        <f t="shared" si="92"/>
        <v>0.45889616515800002</v>
      </c>
      <c r="Q991" s="272">
        <f t="shared" si="92"/>
        <v>0.455612697462</v>
      </c>
      <c r="R991" s="272">
        <f t="shared" si="88"/>
        <v>0.455612697462</v>
      </c>
      <c r="S991" s="272"/>
      <c r="T991" s="272">
        <f t="shared" si="93"/>
        <v>0.59586218440171179</v>
      </c>
      <c r="U991" s="272">
        <f t="shared" si="93"/>
        <v>0.59455401753263915</v>
      </c>
      <c r="V991" s="272">
        <f t="shared" si="93"/>
        <v>0.59126763719347408</v>
      </c>
      <c r="W991" s="272">
        <f t="shared" si="89"/>
        <v>0.59126763719347408</v>
      </c>
      <c r="X991" s="272"/>
      <c r="Y991" s="272"/>
      <c r="Z991" s="272"/>
      <c r="AA991" s="272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72">
        <f t="shared" si="90"/>
        <v>0.29046140200000004</v>
      </c>
      <c r="E992" s="272">
        <f t="shared" si="90"/>
        <v>0.28854758671999997</v>
      </c>
      <c r="F992" s="272">
        <f t="shared" si="86"/>
        <v>0.28854758671999997</v>
      </c>
      <c r="G992" s="272"/>
      <c r="H992" s="272"/>
      <c r="I992" s="272"/>
      <c r="J992" s="272">
        <f t="shared" si="91"/>
        <v>0.42864514537000009</v>
      </c>
      <c r="K992" s="272">
        <f t="shared" si="91"/>
        <v>0.42380170042000004</v>
      </c>
      <c r="L992" s="272">
        <f t="shared" si="87"/>
        <v>0.42380170042000004</v>
      </c>
      <c r="M992" s="272"/>
      <c r="N992" s="272"/>
      <c r="O992" s="272"/>
      <c r="P992" s="272">
        <f t="shared" si="92"/>
        <v>0.45872173939600003</v>
      </c>
      <c r="Q992" s="272">
        <f t="shared" si="92"/>
        <v>0.45577252820399999</v>
      </c>
      <c r="R992" s="272">
        <f t="shared" si="88"/>
        <v>0.45577252820399999</v>
      </c>
      <c r="S992" s="272"/>
      <c r="T992" s="272">
        <f t="shared" si="93"/>
        <v>0.59559512410545146</v>
      </c>
      <c r="U992" s="272">
        <f t="shared" si="93"/>
        <v>0.59450023901184312</v>
      </c>
      <c r="V992" s="272">
        <f t="shared" si="93"/>
        <v>0.59155620219397154</v>
      </c>
      <c r="W992" s="272">
        <f t="shared" si="89"/>
        <v>0.59155620219397154</v>
      </c>
      <c r="X992" s="272"/>
      <c r="Y992" s="272"/>
      <c r="Z992" s="272"/>
      <c r="AA992" s="272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72">
        <f t="shared" si="90"/>
        <v>0.29032850284</v>
      </c>
      <c r="E993" s="272">
        <f t="shared" si="90"/>
        <v>0.28867391671999998</v>
      </c>
      <c r="F993" s="272">
        <f t="shared" si="86"/>
        <v>0.28867391671999998</v>
      </c>
      <c r="G993" s="272"/>
      <c r="H993" s="272"/>
      <c r="I993" s="272"/>
      <c r="J993" s="272">
        <f t="shared" si="91"/>
        <v>0.42832742026100007</v>
      </c>
      <c r="K993" s="272">
        <f t="shared" si="91"/>
        <v>0.42407871412199999</v>
      </c>
      <c r="L993" s="272">
        <f t="shared" si="87"/>
        <v>0.42407871412199999</v>
      </c>
      <c r="M993" s="272"/>
      <c r="N993" s="272"/>
      <c r="O993" s="272"/>
      <c r="P993" s="272">
        <f t="shared" si="92"/>
        <v>0.45854731363400003</v>
      </c>
      <c r="Q993" s="272">
        <f t="shared" si="92"/>
        <v>0.45593235894599998</v>
      </c>
      <c r="R993" s="272">
        <f t="shared" si="88"/>
        <v>0.45593235894599998</v>
      </c>
      <c r="S993" s="272"/>
      <c r="T993" s="272">
        <f t="shared" si="93"/>
        <v>0.59532806380919112</v>
      </c>
      <c r="U993" s="272">
        <f t="shared" si="93"/>
        <v>0.59444646049104721</v>
      </c>
      <c r="V993" s="272">
        <f t="shared" si="93"/>
        <v>0.59184476719446899</v>
      </c>
      <c r="W993" s="272">
        <f t="shared" si="89"/>
        <v>0.59184476719446899</v>
      </c>
      <c r="X993" s="272"/>
      <c r="Y993" s="272"/>
      <c r="Z993" s="272"/>
      <c r="AA993" s="272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72">
        <f t="shared" ref="D994:E1057" si="94">$A994*B$157+$B994*B$158+$C994*B$159</f>
        <v>0.29019560368000002</v>
      </c>
      <c r="E994" s="272">
        <f t="shared" si="94"/>
        <v>0.28880024672000004</v>
      </c>
      <c r="F994" s="272">
        <f t="shared" si="86"/>
        <v>0.28880024672000004</v>
      </c>
      <c r="G994" s="272"/>
      <c r="H994" s="272"/>
      <c r="I994" s="272"/>
      <c r="J994" s="272">
        <f t="shared" ref="J994:K1057" si="95">$A994*H$157+$B994*H$158+$C994*H$159</f>
        <v>0.42800969515200005</v>
      </c>
      <c r="K994" s="272">
        <f t="shared" si="95"/>
        <v>0.42435572782400005</v>
      </c>
      <c r="L994" s="272">
        <f t="shared" si="87"/>
        <v>0.42435572782400005</v>
      </c>
      <c r="M994" s="272"/>
      <c r="N994" s="272"/>
      <c r="O994" s="272"/>
      <c r="P994" s="272">
        <f t="shared" ref="P994:Q1057" si="96">$A994*N$157+$B994*N$158+$C994*N$159</f>
        <v>0.45837288787200003</v>
      </c>
      <c r="Q994" s="272">
        <f t="shared" si="96"/>
        <v>0.45609218968800003</v>
      </c>
      <c r="R994" s="272">
        <f t="shared" si="88"/>
        <v>0.45609218968800003</v>
      </c>
      <c r="S994" s="272"/>
      <c r="T994" s="272">
        <f t="shared" ref="T994:V1057" si="97">$A994*I$3+$B994*I$4+$C994*I$5</f>
        <v>0.59506100351293068</v>
      </c>
      <c r="U994" s="272">
        <f t="shared" si="97"/>
        <v>0.5943926819702513</v>
      </c>
      <c r="V994" s="272">
        <f t="shared" si="97"/>
        <v>0.59213333219496644</v>
      </c>
      <c r="W994" s="272">
        <f t="shared" si="89"/>
        <v>0.59213333219496644</v>
      </c>
      <c r="X994" s="272"/>
      <c r="Y994" s="272"/>
      <c r="Z994" s="272"/>
      <c r="AA994" s="272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72">
        <f t="shared" si="94"/>
        <v>0.29006270452000005</v>
      </c>
      <c r="E995" s="272">
        <f t="shared" si="94"/>
        <v>0.28892657671999999</v>
      </c>
      <c r="F995" s="272">
        <f t="shared" si="86"/>
        <v>0.28892657671999999</v>
      </c>
      <c r="G995" s="272"/>
      <c r="H995" s="272"/>
      <c r="I995" s="272"/>
      <c r="J995" s="272">
        <f t="shared" si="95"/>
        <v>0.42769197004300008</v>
      </c>
      <c r="K995" s="272">
        <f t="shared" si="95"/>
        <v>0.42463274152600006</v>
      </c>
      <c r="L995" s="272">
        <f t="shared" si="87"/>
        <v>0.42463274152600006</v>
      </c>
      <c r="M995" s="272"/>
      <c r="N995" s="272"/>
      <c r="O995" s="272"/>
      <c r="P995" s="272">
        <f t="shared" si="96"/>
        <v>0.45819846211000004</v>
      </c>
      <c r="Q995" s="272">
        <f t="shared" si="96"/>
        <v>0.45625202043000002</v>
      </c>
      <c r="R995" s="272">
        <f t="shared" si="88"/>
        <v>0.45625202043000002</v>
      </c>
      <c r="S995" s="272"/>
      <c r="T995" s="272">
        <f t="shared" si="97"/>
        <v>0.59479394321667023</v>
      </c>
      <c r="U995" s="272">
        <f t="shared" si="97"/>
        <v>0.59433890344945528</v>
      </c>
      <c r="V995" s="272">
        <f t="shared" si="97"/>
        <v>0.59242189719546379</v>
      </c>
      <c r="W995" s="272">
        <f t="shared" si="89"/>
        <v>0.59242189719546379</v>
      </c>
      <c r="X995" s="272"/>
      <c r="Y995" s="272"/>
      <c r="Z995" s="272"/>
      <c r="AA995" s="272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72">
        <f t="shared" si="94"/>
        <v>0.28992980536000001</v>
      </c>
      <c r="E996" s="272">
        <f t="shared" si="94"/>
        <v>0.28905290672</v>
      </c>
      <c r="F996" s="272">
        <f t="shared" si="86"/>
        <v>0.28905290672</v>
      </c>
      <c r="G996" s="272"/>
      <c r="H996" s="272"/>
      <c r="I996" s="272"/>
      <c r="J996" s="272">
        <f t="shared" si="95"/>
        <v>0.42737424493400011</v>
      </c>
      <c r="K996" s="272">
        <f t="shared" si="95"/>
        <v>0.42490975522800006</v>
      </c>
      <c r="L996" s="272">
        <f t="shared" si="87"/>
        <v>0.42490975522800006</v>
      </c>
      <c r="M996" s="272"/>
      <c r="N996" s="272"/>
      <c r="O996" s="272"/>
      <c r="P996" s="272">
        <f t="shared" si="96"/>
        <v>0.45802403634800004</v>
      </c>
      <c r="Q996" s="272">
        <f t="shared" si="96"/>
        <v>0.456411851172</v>
      </c>
      <c r="R996" s="272">
        <f t="shared" si="88"/>
        <v>0.456411851172</v>
      </c>
      <c r="S996" s="272"/>
      <c r="T996" s="272">
        <f t="shared" si="97"/>
        <v>0.59452688292040978</v>
      </c>
      <c r="U996" s="272">
        <f t="shared" si="97"/>
        <v>0.59428512492865937</v>
      </c>
      <c r="V996" s="272">
        <f t="shared" si="97"/>
        <v>0.59271046219596135</v>
      </c>
      <c r="W996" s="272">
        <f t="shared" si="89"/>
        <v>0.59271046219596135</v>
      </c>
      <c r="X996" s="272"/>
      <c r="Y996" s="272"/>
      <c r="Z996" s="272"/>
      <c r="AA996" s="272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72">
        <f t="shared" si="94"/>
        <v>0.28979690620000004</v>
      </c>
      <c r="E997" s="272">
        <f t="shared" si="94"/>
        <v>0.28917923672000001</v>
      </c>
      <c r="F997" s="272">
        <f t="shared" si="86"/>
        <v>0.28917923672000001</v>
      </c>
      <c r="G997" s="272"/>
      <c r="H997" s="272"/>
      <c r="I997" s="272"/>
      <c r="J997" s="272">
        <f t="shared" si="95"/>
        <v>0.42705651982500009</v>
      </c>
      <c r="K997" s="272">
        <f t="shared" si="95"/>
        <v>0.42518676893000007</v>
      </c>
      <c r="L997" s="272">
        <f t="shared" si="87"/>
        <v>0.42518676893000007</v>
      </c>
      <c r="M997" s="272"/>
      <c r="N997" s="272"/>
      <c r="O997" s="272"/>
      <c r="P997" s="272">
        <f t="shared" si="96"/>
        <v>0.45784961058600004</v>
      </c>
      <c r="Q997" s="272">
        <f t="shared" si="96"/>
        <v>0.45657168191399999</v>
      </c>
      <c r="R997" s="272">
        <f t="shared" si="88"/>
        <v>0.45657168191399999</v>
      </c>
      <c r="S997" s="272"/>
      <c r="T997" s="272">
        <f t="shared" si="97"/>
        <v>0.59425982262414934</v>
      </c>
      <c r="U997" s="272">
        <f t="shared" si="97"/>
        <v>0.59423134640786335</v>
      </c>
      <c r="V997" s="272">
        <f t="shared" si="97"/>
        <v>0.59299902719645869</v>
      </c>
      <c r="W997" s="272">
        <f t="shared" si="89"/>
        <v>0.59299902719645869</v>
      </c>
      <c r="X997" s="272"/>
      <c r="Y997" s="272"/>
      <c r="Z997" s="272"/>
      <c r="AA997" s="272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72">
        <f t="shared" si="94"/>
        <v>0.28966400704000006</v>
      </c>
      <c r="E998" s="272">
        <f t="shared" si="94"/>
        <v>0.28930556672000002</v>
      </c>
      <c r="F998" s="272">
        <f t="shared" si="86"/>
        <v>0.28930556672000002</v>
      </c>
      <c r="G998" s="272"/>
      <c r="H998" s="272"/>
      <c r="I998" s="272"/>
      <c r="J998" s="272">
        <f t="shared" si="95"/>
        <v>0.42673879471600007</v>
      </c>
      <c r="K998" s="272">
        <f t="shared" si="95"/>
        <v>0.42546378263200002</v>
      </c>
      <c r="L998" s="272">
        <f t="shared" si="87"/>
        <v>0.42546378263200002</v>
      </c>
      <c r="M998" s="272"/>
      <c r="N998" s="272"/>
      <c r="O998" s="272"/>
      <c r="P998" s="272">
        <f t="shared" si="96"/>
        <v>0.45767518482399999</v>
      </c>
      <c r="Q998" s="272">
        <f t="shared" si="96"/>
        <v>0.45673151265599998</v>
      </c>
      <c r="R998" s="272">
        <f t="shared" si="88"/>
        <v>0.45673151265599998</v>
      </c>
      <c r="S998" s="272"/>
      <c r="T998" s="272">
        <f t="shared" si="97"/>
        <v>0.59399276232788889</v>
      </c>
      <c r="U998" s="272">
        <f t="shared" si="97"/>
        <v>0.59417756788706744</v>
      </c>
      <c r="V998" s="272">
        <f t="shared" si="97"/>
        <v>0.59328759219695626</v>
      </c>
      <c r="W998" s="272">
        <f t="shared" si="89"/>
        <v>0.59328759219695626</v>
      </c>
      <c r="X998" s="272"/>
      <c r="Y998" s="272"/>
      <c r="Z998" s="272"/>
      <c r="AA998" s="272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72">
        <f t="shared" si="94"/>
        <v>0.28953110787999997</v>
      </c>
      <c r="E999" s="272">
        <f t="shared" si="94"/>
        <v>0.28943189671999997</v>
      </c>
      <c r="F999" s="272">
        <f t="shared" si="86"/>
        <v>0.28943189671999997</v>
      </c>
      <c r="G999" s="272"/>
      <c r="H999" s="272"/>
      <c r="I999" s="272"/>
      <c r="J999" s="272">
        <f t="shared" si="95"/>
        <v>0.42642106960700005</v>
      </c>
      <c r="K999" s="272">
        <f t="shared" si="95"/>
        <v>0.42574079633399997</v>
      </c>
      <c r="L999" s="272">
        <f t="shared" si="87"/>
        <v>0.42574079633399997</v>
      </c>
      <c r="M999" s="272"/>
      <c r="N999" s="272"/>
      <c r="O999" s="272"/>
      <c r="P999" s="272">
        <f t="shared" si="96"/>
        <v>0.45750075906199994</v>
      </c>
      <c r="Q999" s="272">
        <f t="shared" si="96"/>
        <v>0.45689134339799997</v>
      </c>
      <c r="R999" s="272">
        <f t="shared" si="88"/>
        <v>0.45689134339799997</v>
      </c>
      <c r="S999" s="272"/>
      <c r="T999" s="272">
        <f t="shared" si="97"/>
        <v>0.59372570203162844</v>
      </c>
      <c r="U999" s="272">
        <f t="shared" si="97"/>
        <v>0.59412378936627142</v>
      </c>
      <c r="V999" s="272">
        <f t="shared" si="97"/>
        <v>0.5935761571974536</v>
      </c>
      <c r="W999" s="272">
        <f t="shared" si="89"/>
        <v>0.5935761571974536</v>
      </c>
      <c r="X999" s="272"/>
      <c r="Y999" s="272"/>
      <c r="Z999" s="272"/>
      <c r="AA999" s="272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72">
        <f t="shared" si="94"/>
        <v>0.28939820871999999</v>
      </c>
      <c r="E1000" s="272">
        <f t="shared" si="94"/>
        <v>0.28955822671999998</v>
      </c>
      <c r="F1000" s="272">
        <f t="shared" si="86"/>
        <v>0.28939820871999999</v>
      </c>
      <c r="G1000" s="272"/>
      <c r="H1000" s="272"/>
      <c r="I1000" s="272"/>
      <c r="J1000" s="272">
        <f t="shared" si="95"/>
        <v>0.42610334449800003</v>
      </c>
      <c r="K1000" s="272">
        <f t="shared" si="95"/>
        <v>0.42601781003600003</v>
      </c>
      <c r="L1000" s="272">
        <f t="shared" si="87"/>
        <v>0.42601781003600003</v>
      </c>
      <c r="M1000" s="272"/>
      <c r="N1000" s="272"/>
      <c r="O1000" s="272"/>
      <c r="P1000" s="272">
        <f t="shared" si="96"/>
        <v>0.4573263333</v>
      </c>
      <c r="Q1000" s="272">
        <f t="shared" si="96"/>
        <v>0.45705117414000002</v>
      </c>
      <c r="R1000" s="272">
        <f t="shared" si="88"/>
        <v>0.45705117414000002</v>
      </c>
      <c r="S1000" s="272"/>
      <c r="T1000" s="272">
        <f t="shared" si="97"/>
        <v>0.59345864173536811</v>
      </c>
      <c r="U1000" s="272">
        <f t="shared" si="97"/>
        <v>0.5940700108454755</v>
      </c>
      <c r="V1000" s="272">
        <f t="shared" si="97"/>
        <v>0.59386472219795106</v>
      </c>
      <c r="W1000" s="272">
        <f t="shared" si="89"/>
        <v>0.59345864173536811</v>
      </c>
      <c r="X1000" s="272"/>
      <c r="Y1000" s="272"/>
      <c r="Z1000" s="272"/>
      <c r="AA1000" s="272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72">
        <f t="shared" si="94"/>
        <v>0.28926530956000002</v>
      </c>
      <c r="E1001" s="272">
        <f t="shared" si="94"/>
        <v>0.28968455671999999</v>
      </c>
      <c r="F1001" s="272">
        <f t="shared" si="86"/>
        <v>0.28926530956000002</v>
      </c>
      <c r="G1001" s="272"/>
      <c r="H1001" s="272"/>
      <c r="I1001" s="272"/>
      <c r="J1001" s="272">
        <f t="shared" si="95"/>
        <v>0.42578561938900006</v>
      </c>
      <c r="K1001" s="272">
        <f t="shared" si="95"/>
        <v>0.42629482373800009</v>
      </c>
      <c r="L1001" s="272">
        <f t="shared" si="87"/>
        <v>0.42578561938900006</v>
      </c>
      <c r="M1001" s="272"/>
      <c r="N1001" s="272"/>
      <c r="O1001" s="272"/>
      <c r="P1001" s="272">
        <f t="shared" si="96"/>
        <v>0.45715190753800006</v>
      </c>
      <c r="Q1001" s="272">
        <f t="shared" si="96"/>
        <v>0.45721100488200001</v>
      </c>
      <c r="R1001" s="272">
        <f t="shared" si="88"/>
        <v>0.45715190753800006</v>
      </c>
      <c r="S1001" s="272"/>
      <c r="T1001" s="272">
        <f t="shared" si="97"/>
        <v>0.59319158143910766</v>
      </c>
      <c r="U1001" s="272">
        <f t="shared" si="97"/>
        <v>0.59401623232467948</v>
      </c>
      <c r="V1001" s="272">
        <f t="shared" si="97"/>
        <v>0.59415328719844851</v>
      </c>
      <c r="W1001" s="272">
        <f t="shared" si="89"/>
        <v>0.59319158143910766</v>
      </c>
      <c r="X1001" s="272"/>
      <c r="Y1001" s="272"/>
      <c r="Z1001" s="272"/>
      <c r="AA1001" s="272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72">
        <f t="shared" si="94"/>
        <v>0.28913241040000004</v>
      </c>
      <c r="E1002" s="272">
        <f t="shared" si="94"/>
        <v>0.28981088671999999</v>
      </c>
      <c r="F1002" s="272">
        <f t="shared" si="86"/>
        <v>0.28913241040000004</v>
      </c>
      <c r="G1002" s="272"/>
      <c r="H1002" s="272"/>
      <c r="I1002" s="272"/>
      <c r="J1002" s="272">
        <f t="shared" si="95"/>
        <v>0.42546789428000009</v>
      </c>
      <c r="K1002" s="272">
        <f t="shared" si="95"/>
        <v>0.42657183744000005</v>
      </c>
      <c r="L1002" s="272">
        <f t="shared" si="87"/>
        <v>0.42546789428000009</v>
      </c>
      <c r="M1002" s="272"/>
      <c r="N1002" s="272"/>
      <c r="O1002" s="272"/>
      <c r="P1002" s="272">
        <f t="shared" si="96"/>
        <v>0.45697748177599995</v>
      </c>
      <c r="Q1002" s="272">
        <f t="shared" si="96"/>
        <v>0.45737083562399999</v>
      </c>
      <c r="R1002" s="272">
        <f t="shared" si="88"/>
        <v>0.45697748177599995</v>
      </c>
      <c r="S1002" s="272"/>
      <c r="T1002" s="272">
        <f t="shared" si="97"/>
        <v>0.59292452114284733</v>
      </c>
      <c r="U1002" s="272">
        <f t="shared" si="97"/>
        <v>0.59396245380388357</v>
      </c>
      <c r="V1002" s="272">
        <f t="shared" si="97"/>
        <v>0.59444185219894585</v>
      </c>
      <c r="W1002" s="272">
        <f t="shared" si="89"/>
        <v>0.59292452114284733</v>
      </c>
      <c r="X1002" s="272"/>
      <c r="Y1002" s="272"/>
      <c r="Z1002" s="272"/>
      <c r="AA1002" s="272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72">
        <f t="shared" si="94"/>
        <v>0.28899951124000001</v>
      </c>
      <c r="E1003" s="272">
        <f t="shared" si="94"/>
        <v>0.28993721671999995</v>
      </c>
      <c r="F1003" s="272">
        <f t="shared" si="86"/>
        <v>0.28899951124000001</v>
      </c>
      <c r="G1003" s="272"/>
      <c r="H1003" s="272"/>
      <c r="I1003" s="272"/>
      <c r="J1003" s="272">
        <f t="shared" si="95"/>
        <v>0.42515016917100007</v>
      </c>
      <c r="K1003" s="272">
        <f t="shared" si="95"/>
        <v>0.42684885114200005</v>
      </c>
      <c r="L1003" s="272">
        <f t="shared" si="87"/>
        <v>0.42515016917100007</v>
      </c>
      <c r="M1003" s="272"/>
      <c r="N1003" s="272"/>
      <c r="O1003" s="272"/>
      <c r="P1003" s="272">
        <f t="shared" si="96"/>
        <v>0.45680305601400001</v>
      </c>
      <c r="Q1003" s="272">
        <f t="shared" si="96"/>
        <v>0.45753066636599993</v>
      </c>
      <c r="R1003" s="272">
        <f t="shared" si="88"/>
        <v>0.45680305601400001</v>
      </c>
      <c r="S1003" s="272"/>
      <c r="T1003" s="272">
        <f t="shared" si="97"/>
        <v>0.59265746084658688</v>
      </c>
      <c r="U1003" s="272">
        <f t="shared" si="97"/>
        <v>0.59390867528308755</v>
      </c>
      <c r="V1003" s="272">
        <f t="shared" si="97"/>
        <v>0.59473041719944342</v>
      </c>
      <c r="W1003" s="272">
        <f t="shared" si="89"/>
        <v>0.59265746084658688</v>
      </c>
      <c r="X1003" s="272"/>
      <c r="Y1003" s="272"/>
      <c r="Z1003" s="272"/>
      <c r="AA1003" s="272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72">
        <f t="shared" si="94"/>
        <v>0.28886661208000003</v>
      </c>
      <c r="E1004" s="272">
        <f t="shared" si="94"/>
        <v>0.29006354672000001</v>
      </c>
      <c r="F1004" s="272">
        <f t="shared" si="86"/>
        <v>0.28886661208000003</v>
      </c>
      <c r="G1004" s="272"/>
      <c r="H1004" s="272"/>
      <c r="I1004" s="272"/>
      <c r="J1004" s="272">
        <f t="shared" si="95"/>
        <v>0.4248324440620001</v>
      </c>
      <c r="K1004" s="272">
        <f t="shared" si="95"/>
        <v>0.42712586484400006</v>
      </c>
      <c r="L1004" s="272">
        <f t="shared" si="87"/>
        <v>0.4248324440620001</v>
      </c>
      <c r="M1004" s="272"/>
      <c r="N1004" s="272"/>
      <c r="O1004" s="272"/>
      <c r="P1004" s="272">
        <f t="shared" si="96"/>
        <v>0.45662863025200007</v>
      </c>
      <c r="Q1004" s="272">
        <f t="shared" si="96"/>
        <v>0.45769049710800003</v>
      </c>
      <c r="R1004" s="272">
        <f t="shared" si="88"/>
        <v>0.45662863025200007</v>
      </c>
      <c r="S1004" s="272"/>
      <c r="T1004" s="272">
        <f t="shared" si="97"/>
        <v>0.59239040055032643</v>
      </c>
      <c r="U1004" s="272">
        <f t="shared" si="97"/>
        <v>0.59385489676229164</v>
      </c>
      <c r="V1004" s="272">
        <f t="shared" si="97"/>
        <v>0.59501898219994076</v>
      </c>
      <c r="W1004" s="272">
        <f t="shared" si="89"/>
        <v>0.59239040055032643</v>
      </c>
      <c r="X1004" s="272"/>
      <c r="Y1004" s="272"/>
      <c r="Z1004" s="272"/>
      <c r="AA1004" s="272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72">
        <f t="shared" si="94"/>
        <v>0.28873371292</v>
      </c>
      <c r="E1005" s="272">
        <f t="shared" si="94"/>
        <v>0.29018987671999996</v>
      </c>
      <c r="F1005" s="272">
        <f t="shared" si="86"/>
        <v>0.28873371292</v>
      </c>
      <c r="G1005" s="272"/>
      <c r="H1005" s="272"/>
      <c r="I1005" s="272"/>
      <c r="J1005" s="272">
        <f t="shared" si="95"/>
        <v>0.42451471895300008</v>
      </c>
      <c r="K1005" s="272">
        <f t="shared" si="95"/>
        <v>0.42740287854600001</v>
      </c>
      <c r="L1005" s="272">
        <f t="shared" si="87"/>
        <v>0.42451471895300008</v>
      </c>
      <c r="M1005" s="272"/>
      <c r="N1005" s="272"/>
      <c r="O1005" s="272"/>
      <c r="P1005" s="272">
        <f t="shared" si="96"/>
        <v>0.45645420448999996</v>
      </c>
      <c r="Q1005" s="272">
        <f t="shared" si="96"/>
        <v>0.45785032785000002</v>
      </c>
      <c r="R1005" s="272">
        <f t="shared" si="88"/>
        <v>0.45645420448999996</v>
      </c>
      <c r="S1005" s="272"/>
      <c r="T1005" s="272">
        <f t="shared" si="97"/>
        <v>0.59212334025406599</v>
      </c>
      <c r="U1005" s="272">
        <f t="shared" si="97"/>
        <v>0.59380111824149562</v>
      </c>
      <c r="V1005" s="272">
        <f t="shared" si="97"/>
        <v>0.59530754720043821</v>
      </c>
      <c r="W1005" s="272">
        <f t="shared" si="89"/>
        <v>0.59212334025406599</v>
      </c>
      <c r="X1005" s="272"/>
      <c r="Y1005" s="272"/>
      <c r="Z1005" s="272"/>
      <c r="AA1005" s="272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72">
        <f t="shared" si="94"/>
        <v>0.28860081376000002</v>
      </c>
      <c r="E1006" s="272">
        <f t="shared" si="94"/>
        <v>0.29031620672000003</v>
      </c>
      <c r="F1006" s="272">
        <f t="shared" si="86"/>
        <v>0.28860081376000002</v>
      </c>
      <c r="G1006" s="272"/>
      <c r="H1006" s="272"/>
      <c r="I1006" s="272"/>
      <c r="J1006" s="272">
        <f t="shared" si="95"/>
        <v>0.42419699384400011</v>
      </c>
      <c r="K1006" s="272">
        <f t="shared" si="95"/>
        <v>0.42767989224800007</v>
      </c>
      <c r="L1006" s="272">
        <f t="shared" si="87"/>
        <v>0.42419699384400011</v>
      </c>
      <c r="M1006" s="272"/>
      <c r="N1006" s="272"/>
      <c r="O1006" s="272"/>
      <c r="P1006" s="272">
        <f t="shared" si="96"/>
        <v>0.45627977872800007</v>
      </c>
      <c r="Q1006" s="272">
        <f t="shared" si="96"/>
        <v>0.45801015859200001</v>
      </c>
      <c r="R1006" s="272">
        <f t="shared" si="88"/>
        <v>0.45627977872800007</v>
      </c>
      <c r="S1006" s="272"/>
      <c r="T1006" s="272">
        <f t="shared" si="97"/>
        <v>0.59185627995780565</v>
      </c>
      <c r="U1006" s="272">
        <f t="shared" si="97"/>
        <v>0.59374733972069971</v>
      </c>
      <c r="V1006" s="272">
        <f t="shared" si="97"/>
        <v>0.59559611220093567</v>
      </c>
      <c r="W1006" s="272">
        <f t="shared" si="89"/>
        <v>0.59185627995780565</v>
      </c>
      <c r="X1006" s="272"/>
      <c r="Y1006" s="272"/>
      <c r="Z1006" s="272"/>
      <c r="AA1006" s="272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72">
        <f t="shared" si="94"/>
        <v>0.28846791460000004</v>
      </c>
      <c r="E1007" s="272">
        <f t="shared" si="94"/>
        <v>0.29044253671999998</v>
      </c>
      <c r="F1007" s="272">
        <f t="shared" si="86"/>
        <v>0.28846791460000004</v>
      </c>
      <c r="G1007" s="272"/>
      <c r="H1007" s="272"/>
      <c r="I1007" s="272"/>
      <c r="J1007" s="272">
        <f t="shared" si="95"/>
        <v>0.42387926873500009</v>
      </c>
      <c r="K1007" s="272">
        <f t="shared" si="95"/>
        <v>0.42795690595000008</v>
      </c>
      <c r="L1007" s="272">
        <f t="shared" si="87"/>
        <v>0.42387926873500009</v>
      </c>
      <c r="M1007" s="272"/>
      <c r="N1007" s="272"/>
      <c r="O1007" s="272"/>
      <c r="P1007" s="272">
        <f t="shared" si="96"/>
        <v>0.45610535296600008</v>
      </c>
      <c r="Q1007" s="272">
        <f t="shared" si="96"/>
        <v>0.45816998933399999</v>
      </c>
      <c r="R1007" s="272">
        <f t="shared" si="88"/>
        <v>0.45610535296600008</v>
      </c>
      <c r="S1007" s="272"/>
      <c r="T1007" s="272">
        <f t="shared" si="97"/>
        <v>0.5915892196615451</v>
      </c>
      <c r="U1007" s="272">
        <f t="shared" si="97"/>
        <v>0.5936935611999038</v>
      </c>
      <c r="V1007" s="272">
        <f t="shared" si="97"/>
        <v>0.59588467720143312</v>
      </c>
      <c r="W1007" s="272">
        <f t="shared" si="89"/>
        <v>0.5915892196615451</v>
      </c>
      <c r="X1007" s="272"/>
      <c r="Y1007" s="272"/>
      <c r="Z1007" s="272"/>
      <c r="AA1007" s="272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72">
        <f t="shared" si="94"/>
        <v>0.28833501544000001</v>
      </c>
      <c r="E1008" s="272">
        <f t="shared" si="94"/>
        <v>0.29056886671999999</v>
      </c>
      <c r="F1008" s="272">
        <f t="shared" si="86"/>
        <v>0.28833501544000001</v>
      </c>
      <c r="G1008" s="272"/>
      <c r="H1008" s="272"/>
      <c r="I1008" s="272"/>
      <c r="J1008" s="272">
        <f t="shared" si="95"/>
        <v>0.42356154362600013</v>
      </c>
      <c r="K1008" s="272">
        <f t="shared" si="95"/>
        <v>0.42823391965200003</v>
      </c>
      <c r="L1008" s="272">
        <f t="shared" si="87"/>
        <v>0.42356154362600013</v>
      </c>
      <c r="M1008" s="272"/>
      <c r="N1008" s="272"/>
      <c r="O1008" s="272"/>
      <c r="P1008" s="272">
        <f t="shared" si="96"/>
        <v>0.45593092720400002</v>
      </c>
      <c r="Q1008" s="272">
        <f t="shared" si="96"/>
        <v>0.45832982007599998</v>
      </c>
      <c r="R1008" s="272">
        <f t="shared" si="88"/>
        <v>0.45593092720400002</v>
      </c>
      <c r="S1008" s="272"/>
      <c r="T1008" s="272">
        <f t="shared" si="97"/>
        <v>0.59132215936528476</v>
      </c>
      <c r="U1008" s="272">
        <f t="shared" si="97"/>
        <v>0.59363978267910777</v>
      </c>
      <c r="V1008" s="272">
        <f t="shared" si="97"/>
        <v>0.59617324220193058</v>
      </c>
      <c r="W1008" s="272">
        <f t="shared" si="89"/>
        <v>0.59132215936528476</v>
      </c>
      <c r="X1008" s="272"/>
      <c r="Y1008" s="272"/>
      <c r="Z1008" s="272"/>
      <c r="AA1008" s="272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72">
        <f t="shared" si="94"/>
        <v>0.28820211628000003</v>
      </c>
      <c r="E1009" s="272">
        <f t="shared" si="94"/>
        <v>0.29069519671999999</v>
      </c>
      <c r="F1009" s="272">
        <f t="shared" si="86"/>
        <v>0.28820211628000003</v>
      </c>
      <c r="G1009" s="272"/>
      <c r="H1009" s="272"/>
      <c r="I1009" s="272"/>
      <c r="J1009" s="272">
        <f t="shared" si="95"/>
        <v>0.4232438185170001</v>
      </c>
      <c r="K1009" s="272">
        <f t="shared" si="95"/>
        <v>0.42851093335400003</v>
      </c>
      <c r="L1009" s="272">
        <f t="shared" si="87"/>
        <v>0.4232438185170001</v>
      </c>
      <c r="M1009" s="272"/>
      <c r="N1009" s="272"/>
      <c r="O1009" s="272"/>
      <c r="P1009" s="272">
        <f t="shared" si="96"/>
        <v>0.45575650144200008</v>
      </c>
      <c r="Q1009" s="272">
        <f t="shared" si="96"/>
        <v>0.45848965081800003</v>
      </c>
      <c r="R1009" s="272">
        <f t="shared" si="88"/>
        <v>0.45575650144200008</v>
      </c>
      <c r="S1009" s="272"/>
      <c r="T1009" s="272">
        <f t="shared" si="97"/>
        <v>0.59105509906902443</v>
      </c>
      <c r="U1009" s="272">
        <f t="shared" si="97"/>
        <v>0.59358600415831186</v>
      </c>
      <c r="V1009" s="272">
        <f t="shared" si="97"/>
        <v>0.59646180720242803</v>
      </c>
      <c r="W1009" s="272">
        <f t="shared" si="89"/>
        <v>0.59105509906902443</v>
      </c>
      <c r="X1009" s="272"/>
      <c r="Y1009" s="272"/>
      <c r="Z1009" s="272"/>
      <c r="AA1009" s="272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72">
        <f t="shared" si="94"/>
        <v>0.28806921712000005</v>
      </c>
      <c r="E1010" s="272">
        <f t="shared" si="94"/>
        <v>0.29082152672</v>
      </c>
      <c r="F1010" s="272">
        <f t="shared" si="86"/>
        <v>0.28806921712000005</v>
      </c>
      <c r="G1010" s="272"/>
      <c r="H1010" s="272"/>
      <c r="I1010" s="272"/>
      <c r="J1010" s="272">
        <f t="shared" si="95"/>
        <v>0.42292609340800008</v>
      </c>
      <c r="K1010" s="272">
        <f t="shared" si="95"/>
        <v>0.4287879470560001</v>
      </c>
      <c r="L1010" s="272">
        <f t="shared" si="87"/>
        <v>0.42292609340800008</v>
      </c>
      <c r="M1010" s="272"/>
      <c r="N1010" s="272"/>
      <c r="O1010" s="272"/>
      <c r="P1010" s="272">
        <f t="shared" si="96"/>
        <v>0.45558207567999998</v>
      </c>
      <c r="Q1010" s="272">
        <f t="shared" si="96"/>
        <v>0.45864948156000002</v>
      </c>
      <c r="R1010" s="272">
        <f t="shared" si="88"/>
        <v>0.45558207567999998</v>
      </c>
      <c r="S1010" s="272"/>
      <c r="T1010" s="272">
        <f t="shared" si="97"/>
        <v>0.59078803877276398</v>
      </c>
      <c r="U1010" s="272">
        <f t="shared" si="97"/>
        <v>0.59353222563751595</v>
      </c>
      <c r="V1010" s="272">
        <f t="shared" si="97"/>
        <v>0.59675037220292548</v>
      </c>
      <c r="W1010" s="272">
        <f t="shared" si="89"/>
        <v>0.59078803877276398</v>
      </c>
      <c r="X1010" s="272"/>
      <c r="Y1010" s="272"/>
      <c r="Z1010" s="272"/>
      <c r="AA1010" s="272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72">
        <f t="shared" si="94"/>
        <v>0.28793631795999997</v>
      </c>
      <c r="E1011" s="272">
        <f t="shared" si="94"/>
        <v>0.29094785672000001</v>
      </c>
      <c r="F1011" s="272">
        <f t="shared" si="86"/>
        <v>0.28793631795999997</v>
      </c>
      <c r="G1011" s="272"/>
      <c r="H1011" s="272"/>
      <c r="I1011" s="272"/>
      <c r="J1011" s="272">
        <f t="shared" si="95"/>
        <v>0.42260836829900011</v>
      </c>
      <c r="K1011" s="272">
        <f t="shared" si="95"/>
        <v>0.42906496075800005</v>
      </c>
      <c r="L1011" s="272">
        <f t="shared" si="87"/>
        <v>0.42260836829900011</v>
      </c>
      <c r="M1011" s="272"/>
      <c r="N1011" s="272"/>
      <c r="O1011" s="272"/>
      <c r="P1011" s="272">
        <f t="shared" si="96"/>
        <v>0.45540764991800003</v>
      </c>
      <c r="Q1011" s="272">
        <f t="shared" si="96"/>
        <v>0.45880931230199995</v>
      </c>
      <c r="R1011" s="272">
        <f t="shared" si="88"/>
        <v>0.45540764991800003</v>
      </c>
      <c r="S1011" s="272"/>
      <c r="T1011" s="272">
        <f t="shared" si="97"/>
        <v>0.59052097847650353</v>
      </c>
      <c r="U1011" s="272">
        <f t="shared" si="97"/>
        <v>0.59347844711671982</v>
      </c>
      <c r="V1011" s="272">
        <f t="shared" si="97"/>
        <v>0.59703893720342283</v>
      </c>
      <c r="W1011" s="272">
        <f t="shared" si="89"/>
        <v>0.59052097847650353</v>
      </c>
      <c r="X1011" s="272"/>
      <c r="Y1011" s="272"/>
      <c r="Z1011" s="272"/>
      <c r="AA1011" s="272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72">
        <f t="shared" si="94"/>
        <v>0.28780341880000004</v>
      </c>
      <c r="E1012" s="272">
        <f t="shared" si="94"/>
        <v>0.29107418671999996</v>
      </c>
      <c r="F1012" s="272">
        <f t="shared" si="86"/>
        <v>0.28780341880000004</v>
      </c>
      <c r="G1012" s="272"/>
      <c r="H1012" s="272"/>
      <c r="I1012" s="272"/>
      <c r="J1012" s="272">
        <f t="shared" si="95"/>
        <v>0.42229064319000009</v>
      </c>
      <c r="K1012" s="272">
        <f t="shared" si="95"/>
        <v>0.42934197446</v>
      </c>
      <c r="L1012" s="272">
        <f t="shared" si="87"/>
        <v>0.42229064319000009</v>
      </c>
      <c r="M1012" s="272"/>
      <c r="N1012" s="272"/>
      <c r="O1012" s="272"/>
      <c r="P1012" s="272">
        <f t="shared" si="96"/>
        <v>0.45523322415599998</v>
      </c>
      <c r="Q1012" s="272">
        <f t="shared" si="96"/>
        <v>0.45896914304399994</v>
      </c>
      <c r="R1012" s="272">
        <f t="shared" si="88"/>
        <v>0.45523322415599998</v>
      </c>
      <c r="S1012" s="272"/>
      <c r="T1012" s="272">
        <f t="shared" si="97"/>
        <v>0.59025391818024309</v>
      </c>
      <c r="U1012" s="272">
        <f t="shared" si="97"/>
        <v>0.59342466859592391</v>
      </c>
      <c r="V1012" s="272">
        <f t="shared" si="97"/>
        <v>0.59732750220392028</v>
      </c>
      <c r="W1012" s="272">
        <f t="shared" si="89"/>
        <v>0.59025391818024309</v>
      </c>
      <c r="X1012" s="272"/>
      <c r="Y1012" s="272"/>
      <c r="Z1012" s="272"/>
      <c r="AA1012" s="272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72">
        <f t="shared" si="94"/>
        <v>0.28767051964000001</v>
      </c>
      <c r="E1013" s="272">
        <f t="shared" si="94"/>
        <v>0.29120051671999997</v>
      </c>
      <c r="F1013" s="272">
        <f t="shared" si="86"/>
        <v>0.28767051964000001</v>
      </c>
      <c r="G1013" s="272"/>
      <c r="H1013" s="272"/>
      <c r="I1013" s="272"/>
      <c r="J1013" s="272">
        <f t="shared" si="95"/>
        <v>0.42197291808100007</v>
      </c>
      <c r="K1013" s="272">
        <f t="shared" si="95"/>
        <v>0.42961898816200006</v>
      </c>
      <c r="L1013" s="272">
        <f t="shared" si="87"/>
        <v>0.42197291808100007</v>
      </c>
      <c r="M1013" s="272"/>
      <c r="N1013" s="272"/>
      <c r="O1013" s="272"/>
      <c r="P1013" s="272">
        <f t="shared" si="96"/>
        <v>0.45505879839399999</v>
      </c>
      <c r="Q1013" s="272">
        <f t="shared" si="96"/>
        <v>0.45912897378599998</v>
      </c>
      <c r="R1013" s="272">
        <f t="shared" si="88"/>
        <v>0.45505879839399999</v>
      </c>
      <c r="S1013" s="272"/>
      <c r="T1013" s="272">
        <f t="shared" si="97"/>
        <v>0.58998685788398264</v>
      </c>
      <c r="U1013" s="272">
        <f t="shared" si="97"/>
        <v>0.593370890075128</v>
      </c>
      <c r="V1013" s="272">
        <f t="shared" si="97"/>
        <v>0.59761606720441773</v>
      </c>
      <c r="W1013" s="272">
        <f t="shared" si="89"/>
        <v>0.58998685788398264</v>
      </c>
      <c r="X1013" s="272"/>
      <c r="Y1013" s="272"/>
      <c r="Z1013" s="272"/>
      <c r="AA1013" s="272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72">
        <f t="shared" si="94"/>
        <v>0.28753762048000003</v>
      </c>
      <c r="E1014" s="272">
        <f t="shared" si="94"/>
        <v>0.29132684671999998</v>
      </c>
      <c r="F1014" s="272">
        <f t="shared" si="86"/>
        <v>0.28753762048000003</v>
      </c>
      <c r="G1014" s="272"/>
      <c r="H1014" s="272"/>
      <c r="I1014" s="272"/>
      <c r="J1014" s="272">
        <f t="shared" si="95"/>
        <v>0.4216551929720001</v>
      </c>
      <c r="K1014" s="272">
        <f t="shared" si="95"/>
        <v>0.42989600186400007</v>
      </c>
      <c r="L1014" s="272">
        <f t="shared" si="87"/>
        <v>0.4216551929720001</v>
      </c>
      <c r="M1014" s="272"/>
      <c r="N1014" s="272"/>
      <c r="O1014" s="272"/>
      <c r="P1014" s="272">
        <f t="shared" si="96"/>
        <v>0.45488437263199993</v>
      </c>
      <c r="Q1014" s="272">
        <f t="shared" si="96"/>
        <v>0.45928880452799997</v>
      </c>
      <c r="R1014" s="272">
        <f t="shared" si="88"/>
        <v>0.45488437263199993</v>
      </c>
      <c r="S1014" s="272"/>
      <c r="T1014" s="272">
        <f t="shared" si="97"/>
        <v>0.58971979758772219</v>
      </c>
      <c r="U1014" s="272">
        <f t="shared" si="97"/>
        <v>0.59331711155433198</v>
      </c>
      <c r="V1014" s="272">
        <f t="shared" si="97"/>
        <v>0.59790463220491519</v>
      </c>
      <c r="W1014" s="272">
        <f t="shared" si="89"/>
        <v>0.58971979758772219</v>
      </c>
      <c r="X1014" s="272"/>
      <c r="Y1014" s="272"/>
      <c r="Z1014" s="272"/>
      <c r="AA1014" s="272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72">
        <f t="shared" si="94"/>
        <v>0.28740472132</v>
      </c>
      <c r="E1015" s="272">
        <f t="shared" si="94"/>
        <v>0.29145317671999998</v>
      </c>
      <c r="F1015" s="272">
        <f t="shared" si="86"/>
        <v>0.28740472132</v>
      </c>
      <c r="G1015" s="272"/>
      <c r="H1015" s="272"/>
      <c r="I1015" s="272"/>
      <c r="J1015" s="272">
        <f t="shared" si="95"/>
        <v>0.42133746786300008</v>
      </c>
      <c r="K1015" s="272">
        <f t="shared" si="95"/>
        <v>0.43017301556600007</v>
      </c>
      <c r="L1015" s="272">
        <f t="shared" si="87"/>
        <v>0.42133746786300008</v>
      </c>
      <c r="M1015" s="272"/>
      <c r="N1015" s="272"/>
      <c r="O1015" s="272"/>
      <c r="P1015" s="272">
        <f t="shared" si="96"/>
        <v>0.45470994686999999</v>
      </c>
      <c r="Q1015" s="272">
        <f t="shared" si="96"/>
        <v>0.45944863526999996</v>
      </c>
      <c r="R1015" s="272">
        <f t="shared" si="88"/>
        <v>0.45470994686999999</v>
      </c>
      <c r="S1015" s="272"/>
      <c r="T1015" s="272">
        <f t="shared" si="97"/>
        <v>0.58945273729146175</v>
      </c>
      <c r="U1015" s="272">
        <f t="shared" si="97"/>
        <v>0.59326333303353607</v>
      </c>
      <c r="V1015" s="272">
        <f t="shared" si="97"/>
        <v>0.59819319720541264</v>
      </c>
      <c r="W1015" s="272">
        <f t="shared" si="89"/>
        <v>0.58945273729146175</v>
      </c>
      <c r="X1015" s="272"/>
      <c r="Y1015" s="272"/>
      <c r="Z1015" s="272"/>
      <c r="AA1015" s="272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72">
        <f t="shared" si="94"/>
        <v>0.28727182216000002</v>
      </c>
      <c r="E1016" s="272">
        <f t="shared" si="94"/>
        <v>0.29157950671999999</v>
      </c>
      <c r="F1016" s="272">
        <f t="shared" si="86"/>
        <v>0.28727182216000002</v>
      </c>
      <c r="G1016" s="272"/>
      <c r="H1016" s="272"/>
      <c r="I1016" s="272"/>
      <c r="J1016" s="272">
        <f t="shared" si="95"/>
        <v>0.42101974275400011</v>
      </c>
      <c r="K1016" s="272">
        <f t="shared" si="95"/>
        <v>0.43045002926800002</v>
      </c>
      <c r="L1016" s="272">
        <f t="shared" si="87"/>
        <v>0.42101974275400011</v>
      </c>
      <c r="M1016" s="272"/>
      <c r="N1016" s="272"/>
      <c r="O1016" s="272"/>
      <c r="P1016" s="272">
        <f t="shared" si="96"/>
        <v>0.454535521108</v>
      </c>
      <c r="Q1016" s="272">
        <f t="shared" si="96"/>
        <v>0.45960846601199995</v>
      </c>
      <c r="R1016" s="272">
        <f t="shared" si="88"/>
        <v>0.454535521108</v>
      </c>
      <c r="S1016" s="272"/>
      <c r="T1016" s="272">
        <f t="shared" si="97"/>
        <v>0.5891856769952013</v>
      </c>
      <c r="U1016" s="272">
        <f t="shared" si="97"/>
        <v>0.59320955451274016</v>
      </c>
      <c r="V1016" s="272">
        <f t="shared" si="97"/>
        <v>0.59848176220590998</v>
      </c>
      <c r="W1016" s="272">
        <f t="shared" si="89"/>
        <v>0.5891856769952013</v>
      </c>
      <c r="X1016" s="272"/>
      <c r="Y1016" s="272"/>
      <c r="Z1016" s="272"/>
      <c r="AA1016" s="272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72">
        <f t="shared" si="94"/>
        <v>0.28713892299999999</v>
      </c>
      <c r="E1017" s="272">
        <f t="shared" si="94"/>
        <v>0.29170583672</v>
      </c>
      <c r="F1017" s="272">
        <f t="shared" si="86"/>
        <v>0.28713892299999999</v>
      </c>
      <c r="G1017" s="272"/>
      <c r="H1017" s="272"/>
      <c r="I1017" s="272"/>
      <c r="J1017" s="272">
        <f t="shared" si="95"/>
        <v>0.42070201764500015</v>
      </c>
      <c r="K1017" s="272">
        <f t="shared" si="95"/>
        <v>0.43072704297000008</v>
      </c>
      <c r="L1017" s="272">
        <f t="shared" si="87"/>
        <v>0.42070201764500015</v>
      </c>
      <c r="M1017" s="272"/>
      <c r="N1017" s="272"/>
      <c r="O1017" s="272"/>
      <c r="P1017" s="272">
        <f t="shared" si="96"/>
        <v>0.454361095346</v>
      </c>
      <c r="Q1017" s="272">
        <f t="shared" si="96"/>
        <v>0.45976829675399999</v>
      </c>
      <c r="R1017" s="272">
        <f t="shared" si="88"/>
        <v>0.454361095346</v>
      </c>
      <c r="S1017" s="272"/>
      <c r="T1017" s="272">
        <f t="shared" si="97"/>
        <v>0.58891861669894097</v>
      </c>
      <c r="U1017" s="272">
        <f t="shared" si="97"/>
        <v>0.59315577599194413</v>
      </c>
      <c r="V1017" s="272">
        <f t="shared" si="97"/>
        <v>0.59877032720640755</v>
      </c>
      <c r="W1017" s="272">
        <f t="shared" si="89"/>
        <v>0.58891861669894097</v>
      </c>
      <c r="X1017" s="272"/>
      <c r="Y1017" s="272"/>
      <c r="Z1017" s="272"/>
      <c r="AA1017" s="272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72">
        <f t="shared" si="94"/>
        <v>0.28700602384000001</v>
      </c>
      <c r="E1018" s="272">
        <f t="shared" si="94"/>
        <v>0.29183216672000001</v>
      </c>
      <c r="F1018" s="272">
        <f t="shared" si="86"/>
        <v>0.28700602384000001</v>
      </c>
      <c r="G1018" s="272"/>
      <c r="H1018" s="272"/>
      <c r="I1018" s="272"/>
      <c r="J1018" s="272">
        <f t="shared" si="95"/>
        <v>0.42038429253600013</v>
      </c>
      <c r="K1018" s="272">
        <f t="shared" si="95"/>
        <v>0.43100405667200009</v>
      </c>
      <c r="L1018" s="272">
        <f t="shared" si="87"/>
        <v>0.42038429253600013</v>
      </c>
      <c r="M1018" s="272"/>
      <c r="N1018" s="272"/>
      <c r="O1018" s="272"/>
      <c r="P1018" s="272">
        <f t="shared" si="96"/>
        <v>0.454186669584</v>
      </c>
      <c r="Q1018" s="272">
        <f t="shared" si="96"/>
        <v>0.45992812749599998</v>
      </c>
      <c r="R1018" s="272">
        <f t="shared" si="88"/>
        <v>0.454186669584</v>
      </c>
      <c r="S1018" s="272"/>
      <c r="T1018" s="272">
        <f t="shared" si="97"/>
        <v>0.58865155640268063</v>
      </c>
      <c r="U1018" s="272">
        <f t="shared" si="97"/>
        <v>0.59310199747114822</v>
      </c>
      <c r="V1018" s="272">
        <f t="shared" si="97"/>
        <v>0.599058892206905</v>
      </c>
      <c r="W1018" s="272">
        <f t="shared" si="89"/>
        <v>0.58865155640268063</v>
      </c>
      <c r="X1018" s="272"/>
      <c r="Y1018" s="272"/>
      <c r="Z1018" s="272"/>
      <c r="AA1018" s="272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72">
        <f t="shared" si="94"/>
        <v>0.28687312468000004</v>
      </c>
      <c r="E1019" s="272">
        <f t="shared" si="94"/>
        <v>0.29195849672000002</v>
      </c>
      <c r="F1019" s="272">
        <f t="shared" si="86"/>
        <v>0.28687312468000004</v>
      </c>
      <c r="G1019" s="272"/>
      <c r="H1019" s="272"/>
      <c r="I1019" s="272"/>
      <c r="J1019" s="272">
        <f t="shared" si="95"/>
        <v>0.4200665674270001</v>
      </c>
      <c r="K1019" s="272">
        <f t="shared" si="95"/>
        <v>0.43128107037400004</v>
      </c>
      <c r="L1019" s="272">
        <f t="shared" si="87"/>
        <v>0.4200665674270001</v>
      </c>
      <c r="M1019" s="272"/>
      <c r="N1019" s="272"/>
      <c r="O1019" s="272"/>
      <c r="P1019" s="272">
        <f t="shared" si="96"/>
        <v>0.45401224382200006</v>
      </c>
      <c r="Q1019" s="272">
        <f t="shared" si="96"/>
        <v>0.46008795823799997</v>
      </c>
      <c r="R1019" s="272">
        <f t="shared" si="88"/>
        <v>0.45401224382200006</v>
      </c>
      <c r="S1019" s="272"/>
      <c r="T1019" s="272">
        <f t="shared" si="97"/>
        <v>0.58838449610642019</v>
      </c>
      <c r="U1019" s="272">
        <f t="shared" si="97"/>
        <v>0.5930482189503522</v>
      </c>
      <c r="V1019" s="272">
        <f t="shared" si="97"/>
        <v>0.59934745720740246</v>
      </c>
      <c r="W1019" s="272">
        <f t="shared" si="89"/>
        <v>0.58838449610642019</v>
      </c>
      <c r="X1019" s="272"/>
      <c r="Y1019" s="272"/>
      <c r="Z1019" s="272"/>
      <c r="AA1019" s="272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72">
        <f t="shared" si="94"/>
        <v>0.28674022552</v>
      </c>
      <c r="E1020" s="272">
        <f t="shared" si="94"/>
        <v>0.29208482672000002</v>
      </c>
      <c r="F1020" s="272">
        <f t="shared" si="86"/>
        <v>0.28674022552</v>
      </c>
      <c r="G1020" s="272"/>
      <c r="H1020" s="272"/>
      <c r="I1020" s="272"/>
      <c r="J1020" s="272">
        <f t="shared" si="95"/>
        <v>0.41974884231800014</v>
      </c>
      <c r="K1020" s="272">
        <f t="shared" si="95"/>
        <v>0.43155808407600005</v>
      </c>
      <c r="L1020" s="272">
        <f t="shared" si="87"/>
        <v>0.41974884231800014</v>
      </c>
      <c r="M1020" s="272"/>
      <c r="N1020" s="272"/>
      <c r="O1020" s="272"/>
      <c r="P1020" s="272">
        <f t="shared" si="96"/>
        <v>0.45383781806000001</v>
      </c>
      <c r="Q1020" s="272">
        <f t="shared" si="96"/>
        <v>0.46024778897999996</v>
      </c>
      <c r="R1020" s="272">
        <f t="shared" si="88"/>
        <v>0.45383781806000001</v>
      </c>
      <c r="S1020" s="272"/>
      <c r="T1020" s="272">
        <f t="shared" si="97"/>
        <v>0.58811743581015974</v>
      </c>
      <c r="U1020" s="272">
        <f t="shared" si="97"/>
        <v>0.59299444042955629</v>
      </c>
      <c r="V1020" s="272">
        <f t="shared" si="97"/>
        <v>0.5996360222078998</v>
      </c>
      <c r="W1020" s="272">
        <f t="shared" si="89"/>
        <v>0.58811743581015974</v>
      </c>
      <c r="X1020" s="272"/>
      <c r="Y1020" s="272"/>
      <c r="Z1020" s="272"/>
      <c r="AA1020" s="272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72">
        <f t="shared" si="94"/>
        <v>0.28660732636000003</v>
      </c>
      <c r="E1021" s="272">
        <f t="shared" si="94"/>
        <v>0.29221115671999998</v>
      </c>
      <c r="F1021" s="272">
        <f t="shared" si="86"/>
        <v>0.28660732636000003</v>
      </c>
      <c r="G1021" s="272"/>
      <c r="H1021" s="272"/>
      <c r="I1021" s="272"/>
      <c r="J1021" s="272">
        <f t="shared" si="95"/>
        <v>0.41943111720900017</v>
      </c>
      <c r="K1021" s="272">
        <f t="shared" si="95"/>
        <v>0.43183509777800011</v>
      </c>
      <c r="L1021" s="272">
        <f t="shared" si="87"/>
        <v>0.41943111720900017</v>
      </c>
      <c r="M1021" s="272"/>
      <c r="N1021" s="272"/>
      <c r="O1021" s="272"/>
      <c r="P1021" s="272">
        <f t="shared" si="96"/>
        <v>0.45366339229800001</v>
      </c>
      <c r="Q1021" s="272">
        <f t="shared" si="96"/>
        <v>0.46040761972199995</v>
      </c>
      <c r="R1021" s="272">
        <f t="shared" si="88"/>
        <v>0.45366339229800001</v>
      </c>
      <c r="S1021" s="272"/>
      <c r="T1021" s="272">
        <f t="shared" si="97"/>
        <v>0.58785037551389929</v>
      </c>
      <c r="U1021" s="272">
        <f t="shared" si="97"/>
        <v>0.59294066190876027</v>
      </c>
      <c r="V1021" s="272">
        <f t="shared" si="97"/>
        <v>0.59992458720839725</v>
      </c>
      <c r="W1021" s="272">
        <f t="shared" si="89"/>
        <v>0.58785037551389929</v>
      </c>
      <c r="X1021" s="272"/>
      <c r="Y1021" s="272"/>
      <c r="Z1021" s="272"/>
      <c r="AA1021" s="272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72">
        <f t="shared" si="94"/>
        <v>0.28647442719999999</v>
      </c>
      <c r="E1022" s="272">
        <f t="shared" si="94"/>
        <v>0.29233748672000004</v>
      </c>
      <c r="F1022" s="272">
        <f t="shared" si="86"/>
        <v>0.28647442719999999</v>
      </c>
      <c r="G1022" s="272"/>
      <c r="H1022" s="272"/>
      <c r="I1022" s="272"/>
      <c r="J1022" s="272">
        <f t="shared" si="95"/>
        <v>0.41911339210000015</v>
      </c>
      <c r="K1022" s="272">
        <f t="shared" si="95"/>
        <v>0.43211211148000012</v>
      </c>
      <c r="L1022" s="272">
        <f t="shared" si="87"/>
        <v>0.41911339210000015</v>
      </c>
      <c r="M1022" s="272"/>
      <c r="N1022" s="272"/>
      <c r="O1022" s="272"/>
      <c r="P1022" s="272">
        <f t="shared" si="96"/>
        <v>0.45348896653600007</v>
      </c>
      <c r="Q1022" s="272">
        <f t="shared" si="96"/>
        <v>0.46056745046400005</v>
      </c>
      <c r="R1022" s="272">
        <f t="shared" si="88"/>
        <v>0.45348896653600007</v>
      </c>
      <c r="S1022" s="272"/>
      <c r="T1022" s="272">
        <f t="shared" si="97"/>
        <v>0.58758331521763885</v>
      </c>
      <c r="U1022" s="272">
        <f t="shared" si="97"/>
        <v>0.59288688338796436</v>
      </c>
      <c r="V1022" s="272">
        <f t="shared" si="97"/>
        <v>0.60021315220889471</v>
      </c>
      <c r="W1022" s="272">
        <f t="shared" si="89"/>
        <v>0.58758331521763885</v>
      </c>
      <c r="X1022" s="272"/>
      <c r="Y1022" s="272"/>
      <c r="Z1022" s="272"/>
      <c r="AA1022" s="272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72">
        <f t="shared" si="94"/>
        <v>0.28634152804000002</v>
      </c>
      <c r="E1023" s="272">
        <f t="shared" si="94"/>
        <v>0.29246381672000005</v>
      </c>
      <c r="F1023" s="272">
        <f t="shared" si="86"/>
        <v>0.28634152804000002</v>
      </c>
      <c r="G1023" s="272"/>
      <c r="H1023" s="272"/>
      <c r="I1023" s="272"/>
      <c r="J1023" s="272">
        <f t="shared" si="95"/>
        <v>0.41879566699100013</v>
      </c>
      <c r="K1023" s="272">
        <f t="shared" si="95"/>
        <v>0.43238912518200007</v>
      </c>
      <c r="L1023" s="272">
        <f t="shared" si="87"/>
        <v>0.41879566699100013</v>
      </c>
      <c r="M1023" s="272"/>
      <c r="N1023" s="272"/>
      <c r="O1023" s="272"/>
      <c r="P1023" s="272">
        <f t="shared" si="96"/>
        <v>0.45331454077400002</v>
      </c>
      <c r="Q1023" s="272">
        <f t="shared" si="96"/>
        <v>0.46072728120600004</v>
      </c>
      <c r="R1023" s="272">
        <f t="shared" si="88"/>
        <v>0.45331454077400002</v>
      </c>
      <c r="S1023" s="272"/>
      <c r="T1023" s="272">
        <f t="shared" si="97"/>
        <v>0.5873162549213784</v>
      </c>
      <c r="U1023" s="272">
        <f t="shared" si="97"/>
        <v>0.59283310486716845</v>
      </c>
      <c r="V1023" s="272">
        <f t="shared" si="97"/>
        <v>0.60050171720939216</v>
      </c>
      <c r="W1023" s="272">
        <f t="shared" si="89"/>
        <v>0.5873162549213784</v>
      </c>
      <c r="X1023" s="272"/>
      <c r="Y1023" s="272"/>
      <c r="Z1023" s="272"/>
      <c r="AA1023" s="272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72">
        <f t="shared" si="94"/>
        <v>0.28620862887999998</v>
      </c>
      <c r="E1024" s="272">
        <f t="shared" si="94"/>
        <v>0.29259014672</v>
      </c>
      <c r="F1024" s="272">
        <f t="shared" si="86"/>
        <v>0.28620862887999998</v>
      </c>
      <c r="G1024" s="272"/>
      <c r="H1024" s="272"/>
      <c r="I1024" s="272"/>
      <c r="J1024" s="272">
        <f t="shared" si="95"/>
        <v>0.4184779418820001</v>
      </c>
      <c r="K1024" s="272">
        <f t="shared" si="95"/>
        <v>0.43266613888400007</v>
      </c>
      <c r="L1024" s="272">
        <f t="shared" si="87"/>
        <v>0.4184779418820001</v>
      </c>
      <c r="M1024" s="272"/>
      <c r="N1024" s="272"/>
      <c r="O1024" s="272"/>
      <c r="P1024" s="272">
        <f t="shared" si="96"/>
        <v>0.45314011501199997</v>
      </c>
      <c r="Q1024" s="272">
        <f t="shared" si="96"/>
        <v>0.46088711194799997</v>
      </c>
      <c r="R1024" s="272">
        <f t="shared" si="88"/>
        <v>0.45314011501199997</v>
      </c>
      <c r="S1024" s="272"/>
      <c r="T1024" s="272">
        <f t="shared" si="97"/>
        <v>0.58704919462511795</v>
      </c>
      <c r="U1024" s="272">
        <f t="shared" si="97"/>
        <v>0.59277932634637232</v>
      </c>
      <c r="V1024" s="272">
        <f t="shared" si="97"/>
        <v>0.60079028220988961</v>
      </c>
      <c r="W1024" s="272">
        <f t="shared" si="89"/>
        <v>0.58704919462511795</v>
      </c>
      <c r="X1024" s="272"/>
      <c r="Y1024" s="272"/>
      <c r="Z1024" s="272"/>
      <c r="AA1024" s="272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72">
        <f t="shared" si="94"/>
        <v>0.28607572972</v>
      </c>
      <c r="E1025" s="272">
        <f t="shared" si="94"/>
        <v>0.29271647671999995</v>
      </c>
      <c r="F1025" s="272">
        <f t="shared" si="86"/>
        <v>0.28607572972</v>
      </c>
      <c r="G1025" s="272"/>
      <c r="H1025" s="272"/>
      <c r="I1025" s="272"/>
      <c r="J1025" s="272">
        <f t="shared" si="95"/>
        <v>0.41816021677300008</v>
      </c>
      <c r="K1025" s="272">
        <f t="shared" si="95"/>
        <v>0.43294315258600008</v>
      </c>
      <c r="L1025" s="272">
        <f t="shared" si="87"/>
        <v>0.41816021677300008</v>
      </c>
      <c r="M1025" s="272"/>
      <c r="N1025" s="272"/>
      <c r="O1025" s="272"/>
      <c r="P1025" s="272">
        <f t="shared" si="96"/>
        <v>0.45296568924999997</v>
      </c>
      <c r="Q1025" s="272">
        <f t="shared" si="96"/>
        <v>0.46104694268999996</v>
      </c>
      <c r="R1025" s="272">
        <f t="shared" si="88"/>
        <v>0.45296568924999997</v>
      </c>
      <c r="S1025" s="272"/>
      <c r="T1025" s="272">
        <f t="shared" si="97"/>
        <v>0.58678213432885751</v>
      </c>
      <c r="U1025" s="272">
        <f t="shared" si="97"/>
        <v>0.5927255478255764</v>
      </c>
      <c r="V1025" s="272">
        <f t="shared" si="97"/>
        <v>0.60107884721038696</v>
      </c>
      <c r="W1025" s="272">
        <f t="shared" si="89"/>
        <v>0.58678213432885751</v>
      </c>
      <c r="X1025" s="272"/>
      <c r="Y1025" s="272"/>
      <c r="Z1025" s="272"/>
      <c r="AA1025" s="272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72">
        <f t="shared" si="94"/>
        <v>0.28594283055999997</v>
      </c>
      <c r="E1026" s="272">
        <f t="shared" si="94"/>
        <v>0.29284280672000002</v>
      </c>
      <c r="F1026" s="272">
        <f t="shared" si="86"/>
        <v>0.28594283055999997</v>
      </c>
      <c r="G1026" s="272"/>
      <c r="H1026" s="272"/>
      <c r="I1026" s="272"/>
      <c r="J1026" s="272">
        <f t="shared" si="95"/>
        <v>0.41784249166400012</v>
      </c>
      <c r="K1026" s="272">
        <f t="shared" si="95"/>
        <v>0.43322016628800009</v>
      </c>
      <c r="L1026" s="272">
        <f t="shared" si="87"/>
        <v>0.41784249166400012</v>
      </c>
      <c r="M1026" s="272"/>
      <c r="N1026" s="272"/>
      <c r="O1026" s="272"/>
      <c r="P1026" s="272">
        <f t="shared" si="96"/>
        <v>0.45279126348800003</v>
      </c>
      <c r="Q1026" s="272">
        <f t="shared" si="96"/>
        <v>0.46120677343200001</v>
      </c>
      <c r="R1026" s="272">
        <f t="shared" si="88"/>
        <v>0.45279126348800003</v>
      </c>
      <c r="S1026" s="272"/>
      <c r="T1026" s="272">
        <f t="shared" si="97"/>
        <v>0.58651507403259717</v>
      </c>
      <c r="U1026" s="272">
        <f t="shared" si="97"/>
        <v>0.59267176930478049</v>
      </c>
      <c r="V1026" s="272">
        <f t="shared" si="97"/>
        <v>0.60136741221088441</v>
      </c>
      <c r="W1026" s="272">
        <f t="shared" si="89"/>
        <v>0.58651507403259717</v>
      </c>
      <c r="X1026" s="272"/>
      <c r="Y1026" s="272"/>
      <c r="Z1026" s="272"/>
      <c r="AA1026" s="272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72">
        <f t="shared" si="94"/>
        <v>0.28580993139999999</v>
      </c>
      <c r="E1027" s="272">
        <f t="shared" si="94"/>
        <v>0.29296913672000002</v>
      </c>
      <c r="F1027" s="272">
        <f t="shared" si="86"/>
        <v>0.28580993139999999</v>
      </c>
      <c r="G1027" s="272"/>
      <c r="H1027" s="272"/>
      <c r="I1027" s="272"/>
      <c r="J1027" s="272">
        <f t="shared" si="95"/>
        <v>0.41752476655500015</v>
      </c>
      <c r="K1027" s="272">
        <f t="shared" si="95"/>
        <v>0.43349717999000004</v>
      </c>
      <c r="L1027" s="272">
        <f t="shared" si="87"/>
        <v>0.41752476655500015</v>
      </c>
      <c r="M1027" s="272"/>
      <c r="N1027" s="272"/>
      <c r="O1027" s="272"/>
      <c r="P1027" s="272">
        <f t="shared" si="96"/>
        <v>0.45261683772599998</v>
      </c>
      <c r="Q1027" s="272">
        <f t="shared" si="96"/>
        <v>0.46136660417399999</v>
      </c>
      <c r="R1027" s="272">
        <f t="shared" si="88"/>
        <v>0.45261683772599998</v>
      </c>
      <c r="S1027" s="272"/>
      <c r="T1027" s="272">
        <f t="shared" si="97"/>
        <v>0.58624801373633673</v>
      </c>
      <c r="U1027" s="272">
        <f t="shared" si="97"/>
        <v>0.59261799078398447</v>
      </c>
      <c r="V1027" s="272">
        <f t="shared" si="97"/>
        <v>0.60165597721138186</v>
      </c>
      <c r="W1027" s="272">
        <f t="shared" si="89"/>
        <v>0.58624801373633673</v>
      </c>
      <c r="X1027" s="272"/>
      <c r="Y1027" s="272"/>
      <c r="Z1027" s="272"/>
      <c r="AA1027" s="272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72">
        <f t="shared" si="94"/>
        <v>0.28567703223999996</v>
      </c>
      <c r="E1028" s="272">
        <f t="shared" si="94"/>
        <v>0.29309546672000003</v>
      </c>
      <c r="F1028" s="272">
        <f t="shared" si="86"/>
        <v>0.28567703223999996</v>
      </c>
      <c r="G1028" s="272"/>
      <c r="H1028" s="272"/>
      <c r="I1028" s="272"/>
      <c r="J1028" s="272">
        <f t="shared" si="95"/>
        <v>0.41720704144600013</v>
      </c>
      <c r="K1028" s="272">
        <f t="shared" si="95"/>
        <v>0.43377419369200004</v>
      </c>
      <c r="L1028" s="272">
        <f t="shared" si="87"/>
        <v>0.41720704144600013</v>
      </c>
      <c r="M1028" s="272"/>
      <c r="N1028" s="272"/>
      <c r="O1028" s="272"/>
      <c r="P1028" s="272">
        <f t="shared" si="96"/>
        <v>0.45244241196400004</v>
      </c>
      <c r="Q1028" s="272">
        <f t="shared" si="96"/>
        <v>0.46152643491599998</v>
      </c>
      <c r="R1028" s="272">
        <f t="shared" si="88"/>
        <v>0.45244241196400004</v>
      </c>
      <c r="S1028" s="272"/>
      <c r="T1028" s="272">
        <f t="shared" si="97"/>
        <v>0.58598095344007639</v>
      </c>
      <c r="U1028" s="272">
        <f t="shared" si="97"/>
        <v>0.59256421226318845</v>
      </c>
      <c r="V1028" s="272">
        <f t="shared" si="97"/>
        <v>0.60194454221187932</v>
      </c>
      <c r="W1028" s="272">
        <f t="shared" si="89"/>
        <v>0.58598095344007639</v>
      </c>
      <c r="X1028" s="272"/>
      <c r="Y1028" s="272"/>
      <c r="Z1028" s="272"/>
      <c r="AA1028" s="272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72">
        <f t="shared" si="94"/>
        <v>0.28554413307999998</v>
      </c>
      <c r="E1029" s="272">
        <f t="shared" si="94"/>
        <v>0.29322179671999998</v>
      </c>
      <c r="F1029" s="272">
        <f t="shared" si="86"/>
        <v>0.28554413307999998</v>
      </c>
      <c r="G1029" s="272"/>
      <c r="H1029" s="272"/>
      <c r="I1029" s="272"/>
      <c r="J1029" s="272">
        <f t="shared" si="95"/>
        <v>0.4168893163370001</v>
      </c>
      <c r="K1029" s="272">
        <f t="shared" si="95"/>
        <v>0.4340512073940001</v>
      </c>
      <c r="L1029" s="272">
        <f t="shared" si="87"/>
        <v>0.4168893163370001</v>
      </c>
      <c r="M1029" s="272"/>
      <c r="N1029" s="272"/>
      <c r="O1029" s="272"/>
      <c r="P1029" s="272">
        <f t="shared" si="96"/>
        <v>0.45226798620199993</v>
      </c>
      <c r="Q1029" s="272">
        <f t="shared" si="96"/>
        <v>0.46168626565799997</v>
      </c>
      <c r="R1029" s="272">
        <f t="shared" si="88"/>
        <v>0.45226798620199993</v>
      </c>
      <c r="S1029" s="272"/>
      <c r="T1029" s="272">
        <f t="shared" si="97"/>
        <v>0.58571389314381594</v>
      </c>
      <c r="U1029" s="272">
        <f t="shared" si="97"/>
        <v>0.59251043374239254</v>
      </c>
      <c r="V1029" s="272">
        <f t="shared" si="97"/>
        <v>0.60223310721237677</v>
      </c>
      <c r="W1029" s="272">
        <f t="shared" si="89"/>
        <v>0.58571389314381594</v>
      </c>
      <c r="X1029" s="272"/>
      <c r="Y1029" s="272"/>
      <c r="Z1029" s="272"/>
      <c r="AA1029" s="272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72">
        <f t="shared" si="94"/>
        <v>0.28541123392000001</v>
      </c>
      <c r="E1030" s="272">
        <f t="shared" si="94"/>
        <v>0.29334812672000005</v>
      </c>
      <c r="F1030" s="272">
        <f t="shared" si="86"/>
        <v>0.28541123392000001</v>
      </c>
      <c r="G1030" s="272"/>
      <c r="H1030" s="272"/>
      <c r="I1030" s="272"/>
      <c r="J1030" s="272">
        <f t="shared" si="95"/>
        <v>0.41657159122800008</v>
      </c>
      <c r="K1030" s="272">
        <f t="shared" si="95"/>
        <v>0.43432822109600006</v>
      </c>
      <c r="L1030" s="272">
        <f t="shared" si="87"/>
        <v>0.41657159122800008</v>
      </c>
      <c r="M1030" s="272"/>
      <c r="N1030" s="272"/>
      <c r="O1030" s="272"/>
      <c r="P1030" s="272">
        <f t="shared" si="96"/>
        <v>0.45209356043999999</v>
      </c>
      <c r="Q1030" s="272">
        <f t="shared" si="96"/>
        <v>0.46184609639999996</v>
      </c>
      <c r="R1030" s="272">
        <f t="shared" si="88"/>
        <v>0.45209356043999999</v>
      </c>
      <c r="S1030" s="272"/>
      <c r="T1030" s="272">
        <f t="shared" si="97"/>
        <v>0.5854468328475555</v>
      </c>
      <c r="U1030" s="272">
        <f t="shared" si="97"/>
        <v>0.59245665522159652</v>
      </c>
      <c r="V1030" s="272">
        <f t="shared" si="97"/>
        <v>0.60252167221287423</v>
      </c>
      <c r="W1030" s="272">
        <f t="shared" si="89"/>
        <v>0.5854468328475555</v>
      </c>
      <c r="X1030" s="272"/>
      <c r="Y1030" s="272"/>
      <c r="Z1030" s="272"/>
      <c r="AA1030" s="272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72">
        <f t="shared" si="94"/>
        <v>0.28527833475999997</v>
      </c>
      <c r="E1031" s="272">
        <f t="shared" si="94"/>
        <v>0.29347445672000005</v>
      </c>
      <c r="F1031" s="272">
        <f t="shared" si="86"/>
        <v>0.28527833475999997</v>
      </c>
      <c r="G1031" s="272"/>
      <c r="H1031" s="272"/>
      <c r="I1031" s="272"/>
      <c r="J1031" s="272">
        <f t="shared" si="95"/>
        <v>0.41625386611900012</v>
      </c>
      <c r="K1031" s="272">
        <f t="shared" si="95"/>
        <v>0.43460523479800006</v>
      </c>
      <c r="L1031" s="272">
        <f t="shared" si="87"/>
        <v>0.41625386611900012</v>
      </c>
      <c r="M1031" s="272"/>
      <c r="N1031" s="272"/>
      <c r="O1031" s="272"/>
      <c r="P1031" s="272">
        <f t="shared" si="96"/>
        <v>0.45191913467800005</v>
      </c>
      <c r="Q1031" s="272">
        <f t="shared" si="96"/>
        <v>0.46200592714200001</v>
      </c>
      <c r="R1031" s="272">
        <f t="shared" si="88"/>
        <v>0.45191913467800005</v>
      </c>
      <c r="S1031" s="272"/>
      <c r="T1031" s="272">
        <f t="shared" si="97"/>
        <v>0.58517977255129505</v>
      </c>
      <c r="U1031" s="272">
        <f t="shared" si="97"/>
        <v>0.59240287670080061</v>
      </c>
      <c r="V1031" s="272">
        <f t="shared" si="97"/>
        <v>0.60281023721337168</v>
      </c>
      <c r="W1031" s="272">
        <f t="shared" si="89"/>
        <v>0.58517977255129505</v>
      </c>
      <c r="X1031" s="272"/>
      <c r="Y1031" s="272"/>
      <c r="Z1031" s="272"/>
      <c r="AA1031" s="272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72">
        <f t="shared" si="94"/>
        <v>0.2851454356</v>
      </c>
      <c r="E1032" s="272">
        <f t="shared" si="94"/>
        <v>0.29360078672000006</v>
      </c>
      <c r="F1032" s="272">
        <f t="shared" si="86"/>
        <v>0.2851454356</v>
      </c>
      <c r="G1032" s="272"/>
      <c r="H1032" s="272"/>
      <c r="I1032" s="272"/>
      <c r="J1032" s="272">
        <f t="shared" si="95"/>
        <v>0.41593614101000015</v>
      </c>
      <c r="K1032" s="272">
        <f t="shared" si="95"/>
        <v>0.43488224850000007</v>
      </c>
      <c r="L1032" s="272">
        <f t="shared" si="87"/>
        <v>0.41593614101000015</v>
      </c>
      <c r="M1032" s="272"/>
      <c r="N1032" s="272"/>
      <c r="O1032" s="272"/>
      <c r="P1032" s="272">
        <f t="shared" si="96"/>
        <v>0.45174470891599999</v>
      </c>
      <c r="Q1032" s="272">
        <f t="shared" si="96"/>
        <v>0.46216575788399999</v>
      </c>
      <c r="R1032" s="272">
        <f t="shared" si="88"/>
        <v>0.45174470891599999</v>
      </c>
      <c r="S1032" s="272"/>
      <c r="T1032" s="272">
        <f t="shared" si="97"/>
        <v>0.58491271225503472</v>
      </c>
      <c r="U1032" s="272">
        <f t="shared" si="97"/>
        <v>0.5923490981800047</v>
      </c>
      <c r="V1032" s="272">
        <f t="shared" si="97"/>
        <v>0.60309880221386913</v>
      </c>
      <c r="W1032" s="272">
        <f t="shared" si="89"/>
        <v>0.58491271225503472</v>
      </c>
      <c r="X1032" s="272"/>
      <c r="Y1032" s="272"/>
      <c r="Z1032" s="272"/>
      <c r="AA1032" s="272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72">
        <f t="shared" si="94"/>
        <v>0.28501253643999996</v>
      </c>
      <c r="E1033" s="272">
        <f t="shared" si="94"/>
        <v>0.29372711672000001</v>
      </c>
      <c r="F1033" s="272">
        <f t="shared" si="86"/>
        <v>0.28501253643999996</v>
      </c>
      <c r="G1033" s="272"/>
      <c r="H1033" s="272"/>
      <c r="I1033" s="272"/>
      <c r="J1033" s="272">
        <f t="shared" si="95"/>
        <v>0.41561841590100013</v>
      </c>
      <c r="K1033" s="272">
        <f t="shared" si="95"/>
        <v>0.43515926220200007</v>
      </c>
      <c r="L1033" s="272">
        <f t="shared" si="87"/>
        <v>0.41561841590100013</v>
      </c>
      <c r="M1033" s="272"/>
      <c r="N1033" s="272"/>
      <c r="O1033" s="272"/>
      <c r="P1033" s="272">
        <f t="shared" si="96"/>
        <v>0.451570283154</v>
      </c>
      <c r="Q1033" s="272">
        <f t="shared" si="96"/>
        <v>0.46232558862599998</v>
      </c>
      <c r="R1033" s="272">
        <f t="shared" si="88"/>
        <v>0.451570283154</v>
      </c>
      <c r="S1033" s="272"/>
      <c r="T1033" s="272">
        <f t="shared" si="97"/>
        <v>0.58464565195877427</v>
      </c>
      <c r="U1033" s="272">
        <f t="shared" si="97"/>
        <v>0.59229531965920867</v>
      </c>
      <c r="V1033" s="272">
        <f t="shared" si="97"/>
        <v>0.60338736721436648</v>
      </c>
      <c r="W1033" s="272">
        <f t="shared" si="89"/>
        <v>0.58464565195877427</v>
      </c>
      <c r="X1033" s="272"/>
      <c r="Y1033" s="272"/>
      <c r="Z1033" s="272"/>
      <c r="AA1033" s="272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72">
        <f t="shared" si="94"/>
        <v>0.28487963727999999</v>
      </c>
      <c r="E1034" s="272">
        <f t="shared" si="94"/>
        <v>0.29385344672000002</v>
      </c>
      <c r="F1034" s="272">
        <f t="shared" si="86"/>
        <v>0.28487963727999999</v>
      </c>
      <c r="G1034" s="272"/>
      <c r="H1034" s="272"/>
      <c r="I1034" s="272"/>
      <c r="J1034" s="272">
        <f t="shared" si="95"/>
        <v>0.41530069079200016</v>
      </c>
      <c r="K1034" s="272">
        <f t="shared" si="95"/>
        <v>0.43543627590400008</v>
      </c>
      <c r="L1034" s="272">
        <f t="shared" si="87"/>
        <v>0.41530069079200016</v>
      </c>
      <c r="M1034" s="272"/>
      <c r="N1034" s="272"/>
      <c r="O1034" s="272"/>
      <c r="P1034" s="272">
        <f t="shared" si="96"/>
        <v>0.45139585739200005</v>
      </c>
      <c r="Q1034" s="272">
        <f t="shared" si="96"/>
        <v>0.46248541936799997</v>
      </c>
      <c r="R1034" s="272">
        <f t="shared" si="88"/>
        <v>0.45139585739200005</v>
      </c>
      <c r="S1034" s="272"/>
      <c r="T1034" s="272">
        <f t="shared" si="97"/>
        <v>0.58437859166251382</v>
      </c>
      <c r="U1034" s="272">
        <f t="shared" si="97"/>
        <v>0.59224154113841276</v>
      </c>
      <c r="V1034" s="272">
        <f t="shared" si="97"/>
        <v>0.60367593221486393</v>
      </c>
      <c r="W1034" s="272">
        <f t="shared" si="89"/>
        <v>0.58437859166251382</v>
      </c>
      <c r="X1034" s="272"/>
      <c r="Y1034" s="272"/>
      <c r="Z1034" s="272"/>
      <c r="AA1034" s="272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72">
        <f t="shared" si="94"/>
        <v>0.29698003000000001</v>
      </c>
      <c r="E1035" s="272">
        <f t="shared" si="94"/>
        <v>0.28235084756000001</v>
      </c>
      <c r="F1035" s="272">
        <f t="shared" si="86"/>
        <v>0.28235084756000001</v>
      </c>
      <c r="G1035" s="272"/>
      <c r="H1035" s="272"/>
      <c r="I1035" s="272"/>
      <c r="J1035" s="272">
        <f t="shared" si="95"/>
        <v>0.44421941548500005</v>
      </c>
      <c r="K1035" s="272">
        <f t="shared" si="95"/>
        <v>0.41022149413500003</v>
      </c>
      <c r="L1035" s="272">
        <f t="shared" si="87"/>
        <v>0.41022149413500003</v>
      </c>
      <c r="M1035" s="272"/>
      <c r="N1035" s="272"/>
      <c r="O1035" s="272"/>
      <c r="P1035" s="272">
        <f t="shared" si="96"/>
        <v>0.46726720765800006</v>
      </c>
      <c r="Q1035" s="272">
        <f t="shared" si="96"/>
        <v>0.4479414930920001</v>
      </c>
      <c r="R1035" s="272">
        <f t="shared" si="88"/>
        <v>0.4479414930920001</v>
      </c>
      <c r="S1035" s="272"/>
      <c r="T1035" s="272">
        <f t="shared" si="97"/>
        <v>0.6086880817288477</v>
      </c>
      <c r="U1035" s="272">
        <f t="shared" si="97"/>
        <v>0.59713107471064686</v>
      </c>
      <c r="V1035" s="272">
        <f t="shared" si="97"/>
        <v>0.57741157249865505</v>
      </c>
      <c r="W1035" s="272">
        <f t="shared" si="89"/>
        <v>0.57741157249865505</v>
      </c>
      <c r="X1035" s="272"/>
      <c r="Y1035" s="272"/>
      <c r="Z1035" s="272"/>
      <c r="AA1035" s="272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72">
        <f t="shared" si="94"/>
        <v>0.29684713084000003</v>
      </c>
      <c r="E1036" s="272">
        <f t="shared" si="94"/>
        <v>0.28247717756000001</v>
      </c>
      <c r="F1036" s="272">
        <f t="shared" si="86"/>
        <v>0.28247717756000001</v>
      </c>
      <c r="G1036" s="272"/>
      <c r="H1036" s="272"/>
      <c r="I1036" s="272"/>
      <c r="J1036" s="272">
        <f t="shared" si="95"/>
        <v>0.44390169037600002</v>
      </c>
      <c r="K1036" s="272">
        <f t="shared" si="95"/>
        <v>0.41049850783699998</v>
      </c>
      <c r="L1036" s="272">
        <f t="shared" si="87"/>
        <v>0.41049850783699998</v>
      </c>
      <c r="M1036" s="272"/>
      <c r="N1036" s="272"/>
      <c r="O1036" s="272"/>
      <c r="P1036" s="272">
        <f t="shared" si="96"/>
        <v>0.46709278189600006</v>
      </c>
      <c r="Q1036" s="272">
        <f t="shared" si="96"/>
        <v>0.44810132383400014</v>
      </c>
      <c r="R1036" s="272">
        <f t="shared" si="88"/>
        <v>0.44810132383400014</v>
      </c>
      <c r="S1036" s="272"/>
      <c r="T1036" s="272">
        <f t="shared" si="97"/>
        <v>0.60842102143258736</v>
      </c>
      <c r="U1036" s="272">
        <f t="shared" si="97"/>
        <v>0.59707729618985084</v>
      </c>
      <c r="V1036" s="272">
        <f t="shared" si="97"/>
        <v>0.5777001374991525</v>
      </c>
      <c r="W1036" s="272">
        <f t="shared" si="89"/>
        <v>0.5777001374991525</v>
      </c>
      <c r="X1036" s="272"/>
      <c r="Y1036" s="272"/>
      <c r="Z1036" s="272"/>
      <c r="AA1036" s="272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72">
        <f t="shared" si="94"/>
        <v>0.29671423168000005</v>
      </c>
      <c r="E1037" s="272">
        <f t="shared" si="94"/>
        <v>0.28260350755999997</v>
      </c>
      <c r="F1037" s="272">
        <f t="shared" si="86"/>
        <v>0.28260350755999997</v>
      </c>
      <c r="G1037" s="272"/>
      <c r="H1037" s="272"/>
      <c r="I1037" s="272"/>
      <c r="J1037" s="272">
        <f t="shared" si="95"/>
        <v>0.44358396526700006</v>
      </c>
      <c r="K1037" s="272">
        <f t="shared" si="95"/>
        <v>0.41077552153899999</v>
      </c>
      <c r="L1037" s="272">
        <f t="shared" si="87"/>
        <v>0.41077552153899999</v>
      </c>
      <c r="M1037" s="272"/>
      <c r="N1037" s="272"/>
      <c r="O1037" s="272"/>
      <c r="P1037" s="272">
        <f t="shared" si="96"/>
        <v>0.46691835613400001</v>
      </c>
      <c r="Q1037" s="272">
        <f t="shared" si="96"/>
        <v>0.44826115457600013</v>
      </c>
      <c r="R1037" s="272">
        <f t="shared" si="88"/>
        <v>0.44826115457600013</v>
      </c>
      <c r="S1037" s="272"/>
      <c r="T1037" s="272">
        <f t="shared" si="97"/>
        <v>0.60815396113632691</v>
      </c>
      <c r="U1037" s="272">
        <f t="shared" si="97"/>
        <v>0.59702351766905482</v>
      </c>
      <c r="V1037" s="272">
        <f t="shared" si="97"/>
        <v>0.57798870249964995</v>
      </c>
      <c r="W1037" s="272">
        <f t="shared" si="89"/>
        <v>0.57798870249964995</v>
      </c>
      <c r="X1037" s="272"/>
      <c r="Y1037" s="272"/>
      <c r="Z1037" s="272"/>
      <c r="AA1037" s="272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72">
        <f t="shared" si="94"/>
        <v>0.29658133252000002</v>
      </c>
      <c r="E1038" s="272">
        <f t="shared" si="94"/>
        <v>0.28272983756000003</v>
      </c>
      <c r="F1038" s="272">
        <f t="shared" si="86"/>
        <v>0.28272983756000003</v>
      </c>
      <c r="G1038" s="272"/>
      <c r="H1038" s="272"/>
      <c r="I1038" s="272"/>
      <c r="J1038" s="272">
        <f t="shared" si="95"/>
        <v>0.44326624015800004</v>
      </c>
      <c r="K1038" s="272">
        <f t="shared" si="95"/>
        <v>0.41105253524099999</v>
      </c>
      <c r="L1038" s="272">
        <f t="shared" si="87"/>
        <v>0.41105253524099999</v>
      </c>
      <c r="M1038" s="272"/>
      <c r="N1038" s="272"/>
      <c r="O1038" s="272"/>
      <c r="P1038" s="272">
        <f t="shared" si="96"/>
        <v>0.46674393037200007</v>
      </c>
      <c r="Q1038" s="272">
        <f t="shared" si="96"/>
        <v>0.44842098531800012</v>
      </c>
      <c r="R1038" s="272">
        <f t="shared" si="88"/>
        <v>0.44842098531800012</v>
      </c>
      <c r="S1038" s="272"/>
      <c r="T1038" s="272">
        <f t="shared" si="97"/>
        <v>0.60788690084006647</v>
      </c>
      <c r="U1038" s="272">
        <f t="shared" si="97"/>
        <v>0.5969697391482589</v>
      </c>
      <c r="V1038" s="272">
        <f t="shared" si="97"/>
        <v>0.57827726750014741</v>
      </c>
      <c r="W1038" s="272">
        <f t="shared" si="89"/>
        <v>0.57827726750014741</v>
      </c>
      <c r="X1038" s="272"/>
      <c r="Y1038" s="272"/>
      <c r="Z1038" s="272"/>
      <c r="AA1038" s="272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72">
        <f t="shared" si="94"/>
        <v>0.29644843336000004</v>
      </c>
      <c r="E1039" s="272">
        <f t="shared" si="94"/>
        <v>0.28285616755999998</v>
      </c>
      <c r="F1039" s="272">
        <f t="shared" si="86"/>
        <v>0.28285616755999998</v>
      </c>
      <c r="G1039" s="272"/>
      <c r="H1039" s="272"/>
      <c r="I1039" s="272"/>
      <c r="J1039" s="272">
        <f t="shared" si="95"/>
        <v>0.44294851504900001</v>
      </c>
      <c r="K1039" s="272">
        <f t="shared" si="95"/>
        <v>0.41132954894299995</v>
      </c>
      <c r="L1039" s="272">
        <f t="shared" si="87"/>
        <v>0.41132954894299995</v>
      </c>
      <c r="M1039" s="272"/>
      <c r="N1039" s="272"/>
      <c r="O1039" s="272"/>
      <c r="P1039" s="272">
        <f t="shared" si="96"/>
        <v>0.46656950461000007</v>
      </c>
      <c r="Q1039" s="272">
        <f t="shared" si="96"/>
        <v>0.44858081606000005</v>
      </c>
      <c r="R1039" s="272">
        <f t="shared" si="88"/>
        <v>0.44858081606000005</v>
      </c>
      <c r="S1039" s="272"/>
      <c r="T1039" s="272">
        <f t="shared" si="97"/>
        <v>0.60761984054380602</v>
      </c>
      <c r="U1039" s="272">
        <f t="shared" si="97"/>
        <v>0.59691596062746299</v>
      </c>
      <c r="V1039" s="272">
        <f t="shared" si="97"/>
        <v>0.57856583250064486</v>
      </c>
      <c r="W1039" s="272">
        <f t="shared" si="89"/>
        <v>0.57856583250064486</v>
      </c>
      <c r="X1039" s="272"/>
      <c r="Y1039" s="272"/>
      <c r="Z1039" s="272"/>
      <c r="AA1039" s="272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72">
        <f t="shared" si="94"/>
        <v>0.29631553420000001</v>
      </c>
      <c r="E1040" s="272">
        <f t="shared" si="94"/>
        <v>0.28298249755999999</v>
      </c>
      <c r="F1040" s="272">
        <f t="shared" si="86"/>
        <v>0.28298249755999999</v>
      </c>
      <c r="G1040" s="272"/>
      <c r="H1040" s="272"/>
      <c r="I1040" s="272"/>
      <c r="J1040" s="272">
        <f t="shared" si="95"/>
        <v>0.44263078994000005</v>
      </c>
      <c r="K1040" s="272">
        <f t="shared" si="95"/>
        <v>0.41160656264500001</v>
      </c>
      <c r="L1040" s="272">
        <f t="shared" si="87"/>
        <v>0.41160656264500001</v>
      </c>
      <c r="M1040" s="272"/>
      <c r="N1040" s="272"/>
      <c r="O1040" s="272"/>
      <c r="P1040" s="272">
        <f t="shared" si="96"/>
        <v>0.46639507884800002</v>
      </c>
      <c r="Q1040" s="272">
        <f t="shared" si="96"/>
        <v>0.44874064680200004</v>
      </c>
      <c r="R1040" s="272">
        <f t="shared" si="88"/>
        <v>0.44874064680200004</v>
      </c>
      <c r="S1040" s="272"/>
      <c r="T1040" s="272">
        <f t="shared" si="97"/>
        <v>0.60735278024754558</v>
      </c>
      <c r="U1040" s="272">
        <f t="shared" si="97"/>
        <v>0.59686218210666697</v>
      </c>
      <c r="V1040" s="272">
        <f t="shared" si="97"/>
        <v>0.5788543975011422</v>
      </c>
      <c r="W1040" s="272">
        <f t="shared" si="89"/>
        <v>0.5788543975011422</v>
      </c>
      <c r="X1040" s="272"/>
      <c r="Y1040" s="272"/>
      <c r="Z1040" s="272"/>
      <c r="AA1040" s="272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72">
        <f t="shared" si="94"/>
        <v>0.29618263504000003</v>
      </c>
      <c r="E1041" s="272">
        <f t="shared" si="94"/>
        <v>0.28310882756</v>
      </c>
      <c r="F1041" s="272">
        <f t="shared" si="86"/>
        <v>0.28310882756</v>
      </c>
      <c r="G1041" s="272"/>
      <c r="H1041" s="272"/>
      <c r="I1041" s="272"/>
      <c r="J1041" s="272">
        <f t="shared" si="95"/>
        <v>0.44231306483100008</v>
      </c>
      <c r="K1041" s="272">
        <f t="shared" si="95"/>
        <v>0.41188357634700001</v>
      </c>
      <c r="L1041" s="272">
        <f t="shared" si="87"/>
        <v>0.41188357634700001</v>
      </c>
      <c r="M1041" s="272"/>
      <c r="N1041" s="272"/>
      <c r="O1041" s="272"/>
      <c r="P1041" s="272">
        <f t="shared" si="96"/>
        <v>0.46622065308600003</v>
      </c>
      <c r="Q1041" s="272">
        <f t="shared" si="96"/>
        <v>0.44890047754400003</v>
      </c>
      <c r="R1041" s="272">
        <f t="shared" si="88"/>
        <v>0.44890047754400003</v>
      </c>
      <c r="S1041" s="272"/>
      <c r="T1041" s="272">
        <f t="shared" si="97"/>
        <v>0.60708571995128524</v>
      </c>
      <c r="U1041" s="272">
        <f t="shared" si="97"/>
        <v>0.59680840358587106</v>
      </c>
      <c r="V1041" s="272">
        <f t="shared" si="97"/>
        <v>0.57914296250163966</v>
      </c>
      <c r="W1041" s="272">
        <f t="shared" si="89"/>
        <v>0.57914296250163966</v>
      </c>
      <c r="X1041" s="272"/>
      <c r="Y1041" s="272"/>
      <c r="Z1041" s="272"/>
      <c r="AA1041" s="272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72">
        <f t="shared" si="94"/>
        <v>0.29604973588</v>
      </c>
      <c r="E1042" s="272">
        <f t="shared" si="94"/>
        <v>0.28323515755999995</v>
      </c>
      <c r="F1042" s="272">
        <f t="shared" si="86"/>
        <v>0.28323515755999995</v>
      </c>
      <c r="G1042" s="272"/>
      <c r="H1042" s="272"/>
      <c r="I1042" s="272"/>
      <c r="J1042" s="272">
        <f t="shared" si="95"/>
        <v>0.44199533972200006</v>
      </c>
      <c r="K1042" s="272">
        <f t="shared" si="95"/>
        <v>0.41216059004899996</v>
      </c>
      <c r="L1042" s="272">
        <f t="shared" si="87"/>
        <v>0.41216059004899996</v>
      </c>
      <c r="M1042" s="272"/>
      <c r="N1042" s="272"/>
      <c r="O1042" s="272"/>
      <c r="P1042" s="272">
        <f t="shared" si="96"/>
        <v>0.46604622732400003</v>
      </c>
      <c r="Q1042" s="272">
        <f t="shared" si="96"/>
        <v>0.44906030828600008</v>
      </c>
      <c r="R1042" s="272">
        <f t="shared" si="88"/>
        <v>0.44906030828600008</v>
      </c>
      <c r="S1042" s="272"/>
      <c r="T1042" s="272">
        <f t="shared" si="97"/>
        <v>0.60681865965502479</v>
      </c>
      <c r="U1042" s="272">
        <f t="shared" si="97"/>
        <v>0.59675462506507504</v>
      </c>
      <c r="V1042" s="272">
        <f t="shared" si="97"/>
        <v>0.57943152750213711</v>
      </c>
      <c r="W1042" s="272">
        <f t="shared" si="89"/>
        <v>0.57943152750213711</v>
      </c>
      <c r="X1042" s="272"/>
      <c r="Y1042" s="272"/>
      <c r="Z1042" s="272"/>
      <c r="AA1042" s="272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72">
        <f t="shared" si="94"/>
        <v>0.29591683672000002</v>
      </c>
      <c r="E1043" s="272">
        <f t="shared" si="94"/>
        <v>0.28336148756000001</v>
      </c>
      <c r="F1043" s="272">
        <f t="shared" si="86"/>
        <v>0.28336148756000001</v>
      </c>
      <c r="G1043" s="272"/>
      <c r="H1043" s="272"/>
      <c r="I1043" s="272"/>
      <c r="J1043" s="272">
        <f t="shared" si="95"/>
        <v>0.44167761461300004</v>
      </c>
      <c r="K1043" s="272">
        <f t="shared" si="95"/>
        <v>0.41243760375099997</v>
      </c>
      <c r="L1043" s="272">
        <f t="shared" si="87"/>
        <v>0.41243760375099997</v>
      </c>
      <c r="M1043" s="272"/>
      <c r="N1043" s="272"/>
      <c r="O1043" s="272"/>
      <c r="P1043" s="272">
        <f t="shared" si="96"/>
        <v>0.46587180156200003</v>
      </c>
      <c r="Q1043" s="272">
        <f t="shared" si="96"/>
        <v>0.44922013902800007</v>
      </c>
      <c r="R1043" s="272">
        <f t="shared" si="88"/>
        <v>0.44922013902800007</v>
      </c>
      <c r="S1043" s="272"/>
      <c r="T1043" s="272">
        <f t="shared" si="97"/>
        <v>0.60655159935876435</v>
      </c>
      <c r="U1043" s="272">
        <f t="shared" si="97"/>
        <v>0.59670084654427913</v>
      </c>
      <c r="V1043" s="272">
        <f t="shared" si="97"/>
        <v>0.57972009250263457</v>
      </c>
      <c r="W1043" s="272">
        <f t="shared" si="89"/>
        <v>0.57972009250263457</v>
      </c>
      <c r="X1043" s="272"/>
      <c r="Y1043" s="272"/>
      <c r="Z1043" s="272"/>
      <c r="AA1043" s="272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72">
        <f t="shared" si="94"/>
        <v>0.29578393755999999</v>
      </c>
      <c r="E1044" s="272">
        <f t="shared" si="94"/>
        <v>0.28348781755999997</v>
      </c>
      <c r="F1044" s="272">
        <f t="shared" si="86"/>
        <v>0.28348781755999997</v>
      </c>
      <c r="G1044" s="272"/>
      <c r="H1044" s="272"/>
      <c r="I1044" s="272"/>
      <c r="J1044" s="272">
        <f t="shared" si="95"/>
        <v>0.44135988950400001</v>
      </c>
      <c r="K1044" s="272">
        <f t="shared" si="95"/>
        <v>0.41271461745299998</v>
      </c>
      <c r="L1044" s="272">
        <f t="shared" si="87"/>
        <v>0.41271461745299998</v>
      </c>
      <c r="M1044" s="272"/>
      <c r="N1044" s="272"/>
      <c r="O1044" s="272"/>
      <c r="P1044" s="272">
        <f t="shared" si="96"/>
        <v>0.46569737580000004</v>
      </c>
      <c r="Q1044" s="272">
        <f t="shared" si="96"/>
        <v>0.44937996977000005</v>
      </c>
      <c r="R1044" s="272">
        <f t="shared" si="88"/>
        <v>0.44937996977000005</v>
      </c>
      <c r="S1044" s="272"/>
      <c r="T1044" s="272">
        <f t="shared" si="97"/>
        <v>0.6062845390625039</v>
      </c>
      <c r="U1044" s="272">
        <f t="shared" si="97"/>
        <v>0.59664706802348311</v>
      </c>
      <c r="V1044" s="272">
        <f t="shared" si="97"/>
        <v>0.58000865750313202</v>
      </c>
      <c r="W1044" s="272">
        <f t="shared" si="89"/>
        <v>0.58000865750313202</v>
      </c>
      <c r="X1044" s="272"/>
      <c r="Y1044" s="272"/>
      <c r="Z1044" s="272"/>
      <c r="AA1044" s="272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72">
        <f t="shared" si="94"/>
        <v>0.29565103840000007</v>
      </c>
      <c r="E1045" s="272">
        <f t="shared" si="94"/>
        <v>0.28361414756000003</v>
      </c>
      <c r="F1045" s="272">
        <f t="shared" si="86"/>
        <v>0.28361414756000003</v>
      </c>
      <c r="G1045" s="272"/>
      <c r="H1045" s="272"/>
      <c r="I1045" s="272"/>
      <c r="J1045" s="272">
        <f t="shared" si="95"/>
        <v>0.4410421643950001</v>
      </c>
      <c r="K1045" s="272">
        <f t="shared" si="95"/>
        <v>0.41299163115499998</v>
      </c>
      <c r="L1045" s="272">
        <f t="shared" si="87"/>
        <v>0.41299163115499998</v>
      </c>
      <c r="M1045" s="272"/>
      <c r="N1045" s="272"/>
      <c r="O1045" s="272"/>
      <c r="P1045" s="272">
        <f t="shared" si="96"/>
        <v>0.46552295003800009</v>
      </c>
      <c r="Q1045" s="272">
        <f t="shared" si="96"/>
        <v>0.4495398005120001</v>
      </c>
      <c r="R1045" s="272">
        <f t="shared" si="88"/>
        <v>0.4495398005120001</v>
      </c>
      <c r="S1045" s="272"/>
      <c r="T1045" s="272">
        <f t="shared" si="97"/>
        <v>0.60601747876624357</v>
      </c>
      <c r="U1045" s="272">
        <f t="shared" si="97"/>
        <v>0.59659328950268731</v>
      </c>
      <c r="V1045" s="272">
        <f t="shared" si="97"/>
        <v>0.58029722250362947</v>
      </c>
      <c r="W1045" s="272">
        <f t="shared" si="89"/>
        <v>0.58029722250362947</v>
      </c>
      <c r="X1045" s="272"/>
      <c r="Y1045" s="272"/>
      <c r="Z1045" s="272"/>
      <c r="AA1045" s="272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72">
        <f t="shared" si="94"/>
        <v>0.29551813924000003</v>
      </c>
      <c r="E1046" s="272">
        <f t="shared" si="94"/>
        <v>0.28374047755999998</v>
      </c>
      <c r="F1046" s="272">
        <f t="shared" si="86"/>
        <v>0.28374047755999998</v>
      </c>
      <c r="G1046" s="272"/>
      <c r="H1046" s="272"/>
      <c r="I1046" s="272"/>
      <c r="J1046" s="272">
        <f t="shared" si="95"/>
        <v>0.44072443928600002</v>
      </c>
      <c r="K1046" s="272">
        <f t="shared" si="95"/>
        <v>0.41326864485700004</v>
      </c>
      <c r="L1046" s="272">
        <f t="shared" si="87"/>
        <v>0.41326864485700004</v>
      </c>
      <c r="M1046" s="272"/>
      <c r="N1046" s="272"/>
      <c r="O1046" s="272"/>
      <c r="P1046" s="272">
        <f t="shared" si="96"/>
        <v>0.46534852427600004</v>
      </c>
      <c r="Q1046" s="272">
        <f t="shared" si="96"/>
        <v>0.44969963125400009</v>
      </c>
      <c r="R1046" s="272">
        <f t="shared" si="88"/>
        <v>0.44969963125400009</v>
      </c>
      <c r="S1046" s="272"/>
      <c r="T1046" s="272">
        <f t="shared" si="97"/>
        <v>0.60575041846998312</v>
      </c>
      <c r="U1046" s="272">
        <f t="shared" si="97"/>
        <v>0.59653951098189129</v>
      </c>
      <c r="V1046" s="272">
        <f t="shared" si="97"/>
        <v>0.58058578750412693</v>
      </c>
      <c r="W1046" s="272">
        <f t="shared" si="89"/>
        <v>0.58058578750412693</v>
      </c>
      <c r="X1046" s="272"/>
      <c r="Y1046" s="272"/>
      <c r="Z1046" s="272"/>
      <c r="AA1046" s="272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72">
        <f t="shared" si="94"/>
        <v>0.29538524008</v>
      </c>
      <c r="E1047" s="272">
        <f t="shared" si="94"/>
        <v>0.28386680755999999</v>
      </c>
      <c r="F1047" s="272">
        <f t="shared" si="86"/>
        <v>0.28386680755999999</v>
      </c>
      <c r="G1047" s="272"/>
      <c r="H1047" s="272"/>
      <c r="I1047" s="272"/>
      <c r="J1047" s="272">
        <f t="shared" si="95"/>
        <v>0.44040671417700006</v>
      </c>
      <c r="K1047" s="272">
        <f t="shared" si="95"/>
        <v>0.41354565855900005</v>
      </c>
      <c r="L1047" s="272">
        <f t="shared" si="87"/>
        <v>0.41354565855900005</v>
      </c>
      <c r="M1047" s="272"/>
      <c r="N1047" s="272"/>
      <c r="O1047" s="272"/>
      <c r="P1047" s="272">
        <f t="shared" si="96"/>
        <v>0.46517409851400005</v>
      </c>
      <c r="Q1047" s="272">
        <f t="shared" si="96"/>
        <v>0.44985946199600008</v>
      </c>
      <c r="R1047" s="272">
        <f t="shared" si="88"/>
        <v>0.44985946199600008</v>
      </c>
      <c r="S1047" s="272"/>
      <c r="T1047" s="272">
        <f t="shared" si="97"/>
        <v>0.60548335817372267</v>
      </c>
      <c r="U1047" s="272">
        <f t="shared" si="97"/>
        <v>0.59648573246109526</v>
      </c>
      <c r="V1047" s="272">
        <f t="shared" si="97"/>
        <v>0.58087435250462427</v>
      </c>
      <c r="W1047" s="272">
        <f t="shared" si="89"/>
        <v>0.58087435250462427</v>
      </c>
      <c r="X1047" s="272"/>
      <c r="Y1047" s="272"/>
      <c r="Z1047" s="272"/>
      <c r="AA1047" s="272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72">
        <f t="shared" si="94"/>
        <v>0.29525234092000002</v>
      </c>
      <c r="E1048" s="272">
        <f t="shared" si="94"/>
        <v>0.28399313756</v>
      </c>
      <c r="F1048" s="272">
        <f t="shared" si="86"/>
        <v>0.28399313756</v>
      </c>
      <c r="G1048" s="272"/>
      <c r="H1048" s="272"/>
      <c r="I1048" s="272"/>
      <c r="J1048" s="272">
        <f t="shared" si="95"/>
        <v>0.44008898906800004</v>
      </c>
      <c r="K1048" s="272">
        <f t="shared" si="95"/>
        <v>0.413822672261</v>
      </c>
      <c r="L1048" s="272">
        <f t="shared" si="87"/>
        <v>0.413822672261</v>
      </c>
      <c r="M1048" s="272"/>
      <c r="N1048" s="272"/>
      <c r="O1048" s="272"/>
      <c r="P1048" s="272">
        <f t="shared" si="96"/>
        <v>0.46499967275200005</v>
      </c>
      <c r="Q1048" s="272">
        <f t="shared" si="96"/>
        <v>0.45001929273800007</v>
      </c>
      <c r="R1048" s="272">
        <f t="shared" si="88"/>
        <v>0.45001929273800007</v>
      </c>
      <c r="S1048" s="272"/>
      <c r="T1048" s="272">
        <f t="shared" si="97"/>
        <v>0.60521629787746223</v>
      </c>
      <c r="U1048" s="272">
        <f t="shared" si="97"/>
        <v>0.59643195394029935</v>
      </c>
      <c r="V1048" s="272">
        <f t="shared" si="97"/>
        <v>0.58116291750512183</v>
      </c>
      <c r="W1048" s="272">
        <f t="shared" si="89"/>
        <v>0.58116291750512183</v>
      </c>
      <c r="X1048" s="272"/>
      <c r="Y1048" s="272"/>
      <c r="Z1048" s="272"/>
      <c r="AA1048" s="272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72">
        <f t="shared" si="94"/>
        <v>0.29511944176000005</v>
      </c>
      <c r="E1049" s="272">
        <f t="shared" si="94"/>
        <v>0.28411946756000001</v>
      </c>
      <c r="F1049" s="272">
        <f t="shared" si="86"/>
        <v>0.28411946756000001</v>
      </c>
      <c r="G1049" s="272"/>
      <c r="H1049" s="272"/>
      <c r="I1049" s="272"/>
      <c r="J1049" s="272">
        <f t="shared" si="95"/>
        <v>0.43977126395900007</v>
      </c>
      <c r="K1049" s="272">
        <f t="shared" si="95"/>
        <v>0.41409968596300001</v>
      </c>
      <c r="L1049" s="272">
        <f t="shared" si="87"/>
        <v>0.41409968596300001</v>
      </c>
      <c r="M1049" s="272"/>
      <c r="N1049" s="272"/>
      <c r="O1049" s="272"/>
      <c r="P1049" s="272">
        <f t="shared" si="96"/>
        <v>0.46482524699000005</v>
      </c>
      <c r="Q1049" s="272">
        <f t="shared" si="96"/>
        <v>0.45017912348000011</v>
      </c>
      <c r="R1049" s="272">
        <f t="shared" si="88"/>
        <v>0.45017912348000011</v>
      </c>
      <c r="S1049" s="272"/>
      <c r="T1049" s="272">
        <f t="shared" si="97"/>
        <v>0.60494923758120178</v>
      </c>
      <c r="U1049" s="272">
        <f t="shared" si="97"/>
        <v>0.59637817541950344</v>
      </c>
      <c r="V1049" s="272">
        <f t="shared" si="97"/>
        <v>0.58145148250561918</v>
      </c>
      <c r="W1049" s="272">
        <f t="shared" si="89"/>
        <v>0.58145148250561918</v>
      </c>
      <c r="X1049" s="272"/>
      <c r="Y1049" s="272"/>
      <c r="Z1049" s="272"/>
      <c r="AA1049" s="272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72">
        <f t="shared" si="94"/>
        <v>0.29498654260000001</v>
      </c>
      <c r="E1050" s="272">
        <f t="shared" si="94"/>
        <v>0.28424579756000001</v>
      </c>
      <c r="F1050" s="272">
        <f t="shared" si="86"/>
        <v>0.28424579756000001</v>
      </c>
      <c r="G1050" s="272"/>
      <c r="H1050" s="272"/>
      <c r="I1050" s="272"/>
      <c r="J1050" s="272">
        <f t="shared" si="95"/>
        <v>0.43945353885000005</v>
      </c>
      <c r="K1050" s="272">
        <f t="shared" si="95"/>
        <v>0.41437669966499996</v>
      </c>
      <c r="L1050" s="272">
        <f t="shared" si="87"/>
        <v>0.41437669966499996</v>
      </c>
      <c r="M1050" s="272"/>
      <c r="N1050" s="272"/>
      <c r="O1050" s="272"/>
      <c r="P1050" s="272">
        <f t="shared" si="96"/>
        <v>0.46465082122800005</v>
      </c>
      <c r="Q1050" s="272">
        <f t="shared" si="96"/>
        <v>0.4503389542220001</v>
      </c>
      <c r="R1050" s="272">
        <f t="shared" si="88"/>
        <v>0.4503389542220001</v>
      </c>
      <c r="S1050" s="272"/>
      <c r="T1050" s="272">
        <f t="shared" si="97"/>
        <v>0.60468217728494145</v>
      </c>
      <c r="U1050" s="272">
        <f t="shared" si="97"/>
        <v>0.59632439689870742</v>
      </c>
      <c r="V1050" s="272">
        <f t="shared" si="97"/>
        <v>0.58174004750611663</v>
      </c>
      <c r="W1050" s="272">
        <f t="shared" si="89"/>
        <v>0.58174004750611663</v>
      </c>
      <c r="X1050" s="272"/>
      <c r="Y1050" s="272"/>
      <c r="Z1050" s="272"/>
      <c r="AA1050" s="272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72">
        <f t="shared" si="94"/>
        <v>0.29485364344000004</v>
      </c>
      <c r="E1051" s="272">
        <f t="shared" si="94"/>
        <v>0.28437212755999997</v>
      </c>
      <c r="F1051" s="272">
        <f t="shared" si="86"/>
        <v>0.28437212755999997</v>
      </c>
      <c r="G1051" s="272"/>
      <c r="H1051" s="272"/>
      <c r="I1051" s="272"/>
      <c r="J1051" s="272">
        <f t="shared" si="95"/>
        <v>0.43913581374100008</v>
      </c>
      <c r="K1051" s="272">
        <f t="shared" si="95"/>
        <v>0.41465371336699997</v>
      </c>
      <c r="L1051" s="272">
        <f t="shared" si="87"/>
        <v>0.41465371336699997</v>
      </c>
      <c r="M1051" s="272"/>
      <c r="N1051" s="272"/>
      <c r="O1051" s="272"/>
      <c r="P1051" s="272">
        <f t="shared" si="96"/>
        <v>0.464476395466</v>
      </c>
      <c r="Q1051" s="272">
        <f t="shared" si="96"/>
        <v>0.45049878496400009</v>
      </c>
      <c r="R1051" s="272">
        <f t="shared" si="88"/>
        <v>0.45049878496400009</v>
      </c>
      <c r="S1051" s="272"/>
      <c r="T1051" s="272">
        <f t="shared" si="97"/>
        <v>0.604415116988681</v>
      </c>
      <c r="U1051" s="272">
        <f t="shared" si="97"/>
        <v>0.5962706183779114</v>
      </c>
      <c r="V1051" s="272">
        <f t="shared" si="97"/>
        <v>0.58202861250661408</v>
      </c>
      <c r="W1051" s="272">
        <f t="shared" si="89"/>
        <v>0.58202861250661408</v>
      </c>
      <c r="X1051" s="272"/>
      <c r="Y1051" s="272"/>
      <c r="Z1051" s="272"/>
      <c r="AA1051" s="272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72">
        <f t="shared" si="94"/>
        <v>0.29472074428000006</v>
      </c>
      <c r="E1052" s="272">
        <f t="shared" si="94"/>
        <v>0.28449845755999997</v>
      </c>
      <c r="F1052" s="272">
        <f t="shared" si="86"/>
        <v>0.28449845755999997</v>
      </c>
      <c r="G1052" s="272"/>
      <c r="H1052" s="272"/>
      <c r="I1052" s="272"/>
      <c r="J1052" s="272">
        <f t="shared" si="95"/>
        <v>0.43881808863200006</v>
      </c>
      <c r="K1052" s="272">
        <f t="shared" si="95"/>
        <v>0.41493072706900003</v>
      </c>
      <c r="L1052" s="272">
        <f t="shared" si="87"/>
        <v>0.41493072706900003</v>
      </c>
      <c r="M1052" s="272"/>
      <c r="N1052" s="272"/>
      <c r="O1052" s="272"/>
      <c r="P1052" s="272">
        <f t="shared" si="96"/>
        <v>0.46430196970400006</v>
      </c>
      <c r="Q1052" s="272">
        <f t="shared" si="96"/>
        <v>0.45065861570600008</v>
      </c>
      <c r="R1052" s="272">
        <f t="shared" si="88"/>
        <v>0.45065861570600008</v>
      </c>
      <c r="S1052" s="272"/>
      <c r="T1052" s="272">
        <f t="shared" si="97"/>
        <v>0.60414805669242067</v>
      </c>
      <c r="U1052" s="272">
        <f t="shared" si="97"/>
        <v>0.59621683985711549</v>
      </c>
      <c r="V1052" s="272">
        <f t="shared" si="97"/>
        <v>0.58231717750711154</v>
      </c>
      <c r="W1052" s="272">
        <f t="shared" si="89"/>
        <v>0.58231717750711154</v>
      </c>
      <c r="X1052" s="272"/>
      <c r="Y1052" s="272"/>
      <c r="Z1052" s="272"/>
      <c r="AA1052" s="272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72">
        <f t="shared" si="94"/>
        <v>0.29458784512000002</v>
      </c>
      <c r="E1053" s="272">
        <f t="shared" si="94"/>
        <v>0.28462478755999998</v>
      </c>
      <c r="F1053" s="272">
        <f t="shared" si="86"/>
        <v>0.28462478755999998</v>
      </c>
      <c r="G1053" s="272"/>
      <c r="H1053" s="272"/>
      <c r="I1053" s="272"/>
      <c r="J1053" s="272">
        <f t="shared" si="95"/>
        <v>0.43850036352300004</v>
      </c>
      <c r="K1053" s="272">
        <f t="shared" si="95"/>
        <v>0.41520774077099998</v>
      </c>
      <c r="L1053" s="272">
        <f t="shared" si="87"/>
        <v>0.41520774077099998</v>
      </c>
      <c r="M1053" s="272"/>
      <c r="N1053" s="272"/>
      <c r="O1053" s="272"/>
      <c r="P1053" s="272">
        <f t="shared" si="96"/>
        <v>0.46412754394200006</v>
      </c>
      <c r="Q1053" s="272">
        <f t="shared" si="96"/>
        <v>0.45081844644800007</v>
      </c>
      <c r="R1053" s="272">
        <f t="shared" si="88"/>
        <v>0.45081844644800007</v>
      </c>
      <c r="S1053" s="272"/>
      <c r="T1053" s="272">
        <f t="shared" si="97"/>
        <v>0.60388099639616022</v>
      </c>
      <c r="U1053" s="272">
        <f t="shared" si="97"/>
        <v>0.59616306133631947</v>
      </c>
      <c r="V1053" s="272">
        <f t="shared" si="97"/>
        <v>0.58260574250760899</v>
      </c>
      <c r="W1053" s="272">
        <f t="shared" si="89"/>
        <v>0.58260574250760899</v>
      </c>
      <c r="X1053" s="272"/>
      <c r="Y1053" s="272"/>
      <c r="Z1053" s="272"/>
      <c r="AA1053" s="272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72">
        <f t="shared" si="94"/>
        <v>0.29445494595999999</v>
      </c>
      <c r="E1054" s="272">
        <f t="shared" si="94"/>
        <v>0.28475111755999999</v>
      </c>
      <c r="F1054" s="272">
        <f t="shared" si="86"/>
        <v>0.28475111755999999</v>
      </c>
      <c r="G1054" s="272"/>
      <c r="H1054" s="272"/>
      <c r="I1054" s="272"/>
      <c r="J1054" s="272">
        <f t="shared" si="95"/>
        <v>0.43818263841400007</v>
      </c>
      <c r="K1054" s="272">
        <f t="shared" si="95"/>
        <v>0.41548475447299998</v>
      </c>
      <c r="L1054" s="272">
        <f t="shared" si="87"/>
        <v>0.41548475447299998</v>
      </c>
      <c r="M1054" s="272"/>
      <c r="N1054" s="272"/>
      <c r="O1054" s="272"/>
      <c r="P1054" s="272">
        <f t="shared" si="96"/>
        <v>0.46395311818000001</v>
      </c>
      <c r="Q1054" s="272">
        <f t="shared" si="96"/>
        <v>0.45097827719000005</v>
      </c>
      <c r="R1054" s="272">
        <f t="shared" si="88"/>
        <v>0.45097827719000005</v>
      </c>
      <c r="S1054" s="272"/>
      <c r="T1054" s="272">
        <f t="shared" si="97"/>
        <v>0.60361393609989977</v>
      </c>
      <c r="U1054" s="272">
        <f t="shared" si="97"/>
        <v>0.59610928281552356</v>
      </c>
      <c r="V1054" s="272">
        <f t="shared" si="97"/>
        <v>0.58289430750810634</v>
      </c>
      <c r="W1054" s="272">
        <f t="shared" si="89"/>
        <v>0.58289430750810634</v>
      </c>
      <c r="X1054" s="272"/>
      <c r="Y1054" s="272"/>
      <c r="Z1054" s="272"/>
      <c r="AA1054" s="272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72">
        <f t="shared" si="94"/>
        <v>0.29432204680000001</v>
      </c>
      <c r="E1055" s="272">
        <f t="shared" si="94"/>
        <v>0.28487744756</v>
      </c>
      <c r="F1055" s="272">
        <f t="shared" si="86"/>
        <v>0.28487744756</v>
      </c>
      <c r="G1055" s="272"/>
      <c r="H1055" s="272"/>
      <c r="I1055" s="272"/>
      <c r="J1055" s="272">
        <f t="shared" si="95"/>
        <v>0.43786491330499999</v>
      </c>
      <c r="K1055" s="272">
        <f t="shared" si="95"/>
        <v>0.41576176817499999</v>
      </c>
      <c r="L1055" s="272">
        <f t="shared" si="87"/>
        <v>0.41576176817499999</v>
      </c>
      <c r="M1055" s="272"/>
      <c r="N1055" s="272"/>
      <c r="O1055" s="272"/>
      <c r="P1055" s="272">
        <f t="shared" si="96"/>
        <v>0.46377869241800002</v>
      </c>
      <c r="Q1055" s="272">
        <f t="shared" si="96"/>
        <v>0.45113810793200004</v>
      </c>
      <c r="R1055" s="272">
        <f t="shared" si="88"/>
        <v>0.45113810793200004</v>
      </c>
      <c r="S1055" s="272"/>
      <c r="T1055" s="272">
        <f t="shared" si="97"/>
        <v>0.60334687580363933</v>
      </c>
      <c r="U1055" s="272">
        <f t="shared" si="97"/>
        <v>0.59605550429472753</v>
      </c>
      <c r="V1055" s="272">
        <f t="shared" si="97"/>
        <v>0.5831828725086039</v>
      </c>
      <c r="W1055" s="272">
        <f t="shared" si="89"/>
        <v>0.5831828725086039</v>
      </c>
      <c r="X1055" s="272"/>
      <c r="Y1055" s="272"/>
      <c r="Z1055" s="272"/>
      <c r="AA1055" s="272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72">
        <f t="shared" si="94"/>
        <v>0.29418914764000004</v>
      </c>
      <c r="E1056" s="272">
        <f t="shared" si="94"/>
        <v>0.28500377755999995</v>
      </c>
      <c r="F1056" s="272">
        <f t="shared" si="86"/>
        <v>0.28500377755999995</v>
      </c>
      <c r="G1056" s="272"/>
      <c r="H1056" s="272"/>
      <c r="I1056" s="272"/>
      <c r="J1056" s="272">
        <f t="shared" si="95"/>
        <v>0.43754718819600003</v>
      </c>
      <c r="K1056" s="272">
        <f t="shared" si="95"/>
        <v>0.41603878187699994</v>
      </c>
      <c r="L1056" s="272">
        <f t="shared" si="87"/>
        <v>0.41603878187699994</v>
      </c>
      <c r="M1056" s="272"/>
      <c r="N1056" s="272"/>
      <c r="O1056" s="272"/>
      <c r="P1056" s="272">
        <f t="shared" si="96"/>
        <v>0.46360426665600002</v>
      </c>
      <c r="Q1056" s="272">
        <f t="shared" si="96"/>
        <v>0.45129793867400003</v>
      </c>
      <c r="R1056" s="272">
        <f t="shared" si="88"/>
        <v>0.45129793867400003</v>
      </c>
      <c r="S1056" s="272"/>
      <c r="T1056" s="272">
        <f t="shared" si="97"/>
        <v>0.60307981550737888</v>
      </c>
      <c r="U1056" s="272">
        <f t="shared" si="97"/>
        <v>0.59600172577393162</v>
      </c>
      <c r="V1056" s="272">
        <f t="shared" si="97"/>
        <v>0.58347143750910124</v>
      </c>
      <c r="W1056" s="272">
        <f t="shared" si="89"/>
        <v>0.58347143750910124</v>
      </c>
      <c r="X1056" s="272"/>
      <c r="Y1056" s="272"/>
      <c r="Z1056" s="272"/>
      <c r="AA1056" s="272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72">
        <f t="shared" si="94"/>
        <v>0.29405624848</v>
      </c>
      <c r="E1057" s="272">
        <f t="shared" si="94"/>
        <v>0.28513010756000001</v>
      </c>
      <c r="F1057" s="272">
        <f t="shared" si="86"/>
        <v>0.28513010756000001</v>
      </c>
      <c r="G1057" s="272"/>
      <c r="H1057" s="272"/>
      <c r="I1057" s="272"/>
      <c r="J1057" s="272">
        <f t="shared" si="95"/>
        <v>0.437229463087</v>
      </c>
      <c r="K1057" s="272">
        <f t="shared" si="95"/>
        <v>0.416315795579</v>
      </c>
      <c r="L1057" s="272">
        <f t="shared" si="87"/>
        <v>0.416315795579</v>
      </c>
      <c r="M1057" s="272"/>
      <c r="N1057" s="272"/>
      <c r="O1057" s="272"/>
      <c r="P1057" s="272">
        <f t="shared" si="96"/>
        <v>0.46342984089399997</v>
      </c>
      <c r="Q1057" s="272">
        <f t="shared" si="96"/>
        <v>0.45145776941600002</v>
      </c>
      <c r="R1057" s="272">
        <f t="shared" si="88"/>
        <v>0.45145776941600002</v>
      </c>
      <c r="S1057" s="272"/>
      <c r="T1057" s="272">
        <f t="shared" si="97"/>
        <v>0.60281275521111843</v>
      </c>
      <c r="U1057" s="272">
        <f t="shared" si="97"/>
        <v>0.5959479472531356</v>
      </c>
      <c r="V1057" s="272">
        <f t="shared" si="97"/>
        <v>0.5837600025095987</v>
      </c>
      <c r="W1057" s="272">
        <f t="shared" si="89"/>
        <v>0.5837600025095987</v>
      </c>
      <c r="X1057" s="272"/>
      <c r="Y1057" s="272"/>
      <c r="Z1057" s="272"/>
      <c r="AA1057" s="272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72">
        <f t="shared" ref="D1058:E1121" si="98">$A1058*B$157+$B1058*B$158+$C1058*B$159</f>
        <v>0.29392334932000003</v>
      </c>
      <c r="E1058" s="272">
        <f t="shared" si="98"/>
        <v>0.28525643756000002</v>
      </c>
      <c r="F1058" s="272">
        <f t="shared" si="86"/>
        <v>0.28525643756000002</v>
      </c>
      <c r="G1058" s="272"/>
      <c r="H1058" s="272"/>
      <c r="I1058" s="272"/>
      <c r="J1058" s="272">
        <f t="shared" ref="J1058:K1121" si="99">$A1058*H$157+$B1058*H$158+$C1058*H$159</f>
        <v>0.43691173797800009</v>
      </c>
      <c r="K1058" s="272">
        <f t="shared" si="99"/>
        <v>0.41659280928100006</v>
      </c>
      <c r="L1058" s="272">
        <f t="shared" si="87"/>
        <v>0.41659280928100006</v>
      </c>
      <c r="M1058" s="272"/>
      <c r="N1058" s="272"/>
      <c r="O1058" s="272"/>
      <c r="P1058" s="272">
        <f t="shared" ref="P1058:Q1121" si="100">$A1058*N$157+$B1058*N$158+$C1058*N$159</f>
        <v>0.46325541513200008</v>
      </c>
      <c r="Q1058" s="272">
        <f t="shared" si="100"/>
        <v>0.45161760015800012</v>
      </c>
      <c r="R1058" s="272">
        <f t="shared" si="88"/>
        <v>0.45161760015800012</v>
      </c>
      <c r="S1058" s="272"/>
      <c r="T1058" s="272">
        <f t="shared" ref="T1058:V1121" si="101">$A1058*I$3+$B1058*I$4+$C1058*I$5</f>
        <v>0.6025456949148581</v>
      </c>
      <c r="U1058" s="272">
        <f t="shared" si="101"/>
        <v>0.5958941687323398</v>
      </c>
      <c r="V1058" s="272">
        <f t="shared" si="101"/>
        <v>0.58404856751009615</v>
      </c>
      <c r="W1058" s="272">
        <f t="shared" si="89"/>
        <v>0.58404856751009615</v>
      </c>
      <c r="X1058" s="272"/>
      <c r="Y1058" s="272"/>
      <c r="Z1058" s="272"/>
      <c r="AA1058" s="272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72">
        <f t="shared" si="98"/>
        <v>0.29379045016000005</v>
      </c>
      <c r="E1059" s="272">
        <f t="shared" si="98"/>
        <v>0.28538276756000003</v>
      </c>
      <c r="F1059" s="272">
        <f t="shared" si="86"/>
        <v>0.28538276756000003</v>
      </c>
      <c r="G1059" s="272"/>
      <c r="H1059" s="272"/>
      <c r="I1059" s="272"/>
      <c r="J1059" s="272">
        <f t="shared" si="99"/>
        <v>0.43659401286900013</v>
      </c>
      <c r="K1059" s="272">
        <f t="shared" si="99"/>
        <v>0.41686982298300002</v>
      </c>
      <c r="L1059" s="272">
        <f t="shared" si="87"/>
        <v>0.41686982298300002</v>
      </c>
      <c r="M1059" s="272"/>
      <c r="N1059" s="272"/>
      <c r="O1059" s="272"/>
      <c r="P1059" s="272">
        <f t="shared" si="100"/>
        <v>0.46308098937000008</v>
      </c>
      <c r="Q1059" s="272">
        <f t="shared" si="100"/>
        <v>0.45177743090000011</v>
      </c>
      <c r="R1059" s="272">
        <f t="shared" si="88"/>
        <v>0.45177743090000011</v>
      </c>
      <c r="S1059" s="272"/>
      <c r="T1059" s="272">
        <f t="shared" si="101"/>
        <v>0.60227863461859765</v>
      </c>
      <c r="U1059" s="272">
        <f t="shared" si="101"/>
        <v>0.59584039021154378</v>
      </c>
      <c r="V1059" s="272">
        <f t="shared" si="101"/>
        <v>0.5843371325105936</v>
      </c>
      <c r="W1059" s="272">
        <f t="shared" si="89"/>
        <v>0.5843371325105936</v>
      </c>
      <c r="X1059" s="272"/>
      <c r="Y1059" s="272"/>
      <c r="Z1059" s="272"/>
      <c r="AA1059" s="272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72">
        <f t="shared" si="98"/>
        <v>0.29365755100000002</v>
      </c>
      <c r="E1060" s="272">
        <f t="shared" si="98"/>
        <v>0.28550909755999998</v>
      </c>
      <c r="F1060" s="272">
        <f t="shared" si="86"/>
        <v>0.28550909755999998</v>
      </c>
      <c r="G1060" s="272"/>
      <c r="H1060" s="272"/>
      <c r="I1060" s="272"/>
      <c r="J1060" s="272">
        <f t="shared" si="99"/>
        <v>0.43627628776000005</v>
      </c>
      <c r="K1060" s="272">
        <f t="shared" si="99"/>
        <v>0.41714683668500002</v>
      </c>
      <c r="L1060" s="272">
        <f t="shared" si="87"/>
        <v>0.41714683668500002</v>
      </c>
      <c r="M1060" s="272"/>
      <c r="N1060" s="272"/>
      <c r="O1060" s="272"/>
      <c r="P1060" s="272">
        <f t="shared" si="100"/>
        <v>0.46290656360800003</v>
      </c>
      <c r="Q1060" s="272">
        <f t="shared" si="100"/>
        <v>0.4519372616420001</v>
      </c>
      <c r="R1060" s="272">
        <f t="shared" si="88"/>
        <v>0.4519372616420001</v>
      </c>
      <c r="S1060" s="272"/>
      <c r="T1060" s="272">
        <f t="shared" si="101"/>
        <v>0.60201157432233721</v>
      </c>
      <c r="U1060" s="272">
        <f t="shared" si="101"/>
        <v>0.59578661169074776</v>
      </c>
      <c r="V1060" s="272">
        <f t="shared" si="101"/>
        <v>0.58462569751109106</v>
      </c>
      <c r="W1060" s="272">
        <f t="shared" si="89"/>
        <v>0.58462569751109106</v>
      </c>
      <c r="X1060" s="272"/>
      <c r="Y1060" s="272"/>
      <c r="Z1060" s="272"/>
      <c r="AA1060" s="272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72">
        <f t="shared" si="98"/>
        <v>0.29352465184000004</v>
      </c>
      <c r="E1061" s="272">
        <f t="shared" si="98"/>
        <v>0.28563542756000004</v>
      </c>
      <c r="F1061" s="272">
        <f t="shared" si="86"/>
        <v>0.28563542756000004</v>
      </c>
      <c r="G1061" s="272"/>
      <c r="H1061" s="272"/>
      <c r="I1061" s="272"/>
      <c r="J1061" s="272">
        <f t="shared" si="99"/>
        <v>0.43595856265100008</v>
      </c>
      <c r="K1061" s="272">
        <f t="shared" si="99"/>
        <v>0.41742385038700003</v>
      </c>
      <c r="L1061" s="272">
        <f t="shared" si="87"/>
        <v>0.41742385038700003</v>
      </c>
      <c r="M1061" s="272"/>
      <c r="N1061" s="272"/>
      <c r="O1061" s="272"/>
      <c r="P1061" s="272">
        <f t="shared" si="100"/>
        <v>0.46273213784600004</v>
      </c>
      <c r="Q1061" s="272">
        <f t="shared" si="100"/>
        <v>0.45209709238400009</v>
      </c>
      <c r="R1061" s="272">
        <f t="shared" si="88"/>
        <v>0.45209709238400009</v>
      </c>
      <c r="S1061" s="272"/>
      <c r="T1061" s="272">
        <f t="shared" si="101"/>
        <v>0.60174451402607687</v>
      </c>
      <c r="U1061" s="272">
        <f t="shared" si="101"/>
        <v>0.59573283316995185</v>
      </c>
      <c r="V1061" s="272">
        <f t="shared" si="101"/>
        <v>0.58491426251158851</v>
      </c>
      <c r="W1061" s="272">
        <f t="shared" si="89"/>
        <v>0.58491426251158851</v>
      </c>
      <c r="X1061" s="272"/>
      <c r="Y1061" s="272"/>
      <c r="Z1061" s="272"/>
      <c r="AA1061" s="272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72">
        <f t="shared" si="98"/>
        <v>0.29339175268000006</v>
      </c>
      <c r="E1062" s="272">
        <f t="shared" si="98"/>
        <v>0.28576175756</v>
      </c>
      <c r="F1062" s="272">
        <f t="shared" si="86"/>
        <v>0.28576175756</v>
      </c>
      <c r="G1062" s="272"/>
      <c r="H1062" s="272"/>
      <c r="I1062" s="272"/>
      <c r="J1062" s="272">
        <f t="shared" si="99"/>
        <v>0.43564083754200006</v>
      </c>
      <c r="K1062" s="272">
        <f t="shared" si="99"/>
        <v>0.41770086408899998</v>
      </c>
      <c r="L1062" s="272">
        <f t="shared" si="87"/>
        <v>0.41770086408899998</v>
      </c>
      <c r="M1062" s="272"/>
      <c r="N1062" s="272"/>
      <c r="O1062" s="272"/>
      <c r="P1062" s="272">
        <f t="shared" si="100"/>
        <v>0.46255771208400009</v>
      </c>
      <c r="Q1062" s="272">
        <f t="shared" si="100"/>
        <v>0.45225692312600008</v>
      </c>
      <c r="R1062" s="272">
        <f t="shared" si="88"/>
        <v>0.45225692312600008</v>
      </c>
      <c r="S1062" s="272"/>
      <c r="T1062" s="272">
        <f t="shared" si="101"/>
        <v>0.60147745372981642</v>
      </c>
      <c r="U1062" s="272">
        <f t="shared" si="101"/>
        <v>0.59567905464915594</v>
      </c>
      <c r="V1062" s="272">
        <f t="shared" si="101"/>
        <v>0.58520282751208597</v>
      </c>
      <c r="W1062" s="272">
        <f t="shared" si="89"/>
        <v>0.58520282751208597</v>
      </c>
      <c r="X1062" s="272"/>
      <c r="Y1062" s="272"/>
      <c r="Z1062" s="272"/>
      <c r="AA1062" s="272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72">
        <f t="shared" si="98"/>
        <v>0.29325885352000003</v>
      </c>
      <c r="E1063" s="272">
        <f t="shared" si="98"/>
        <v>0.28588808756</v>
      </c>
      <c r="F1063" s="272">
        <f t="shared" si="86"/>
        <v>0.28588808756</v>
      </c>
      <c r="G1063" s="272"/>
      <c r="H1063" s="272"/>
      <c r="I1063" s="272"/>
      <c r="J1063" s="272">
        <f t="shared" si="99"/>
        <v>0.43532311243300004</v>
      </c>
      <c r="K1063" s="272">
        <f t="shared" si="99"/>
        <v>0.41797787779100004</v>
      </c>
      <c r="L1063" s="272">
        <f t="shared" si="87"/>
        <v>0.41797787779100004</v>
      </c>
      <c r="M1063" s="272"/>
      <c r="N1063" s="272"/>
      <c r="O1063" s="272"/>
      <c r="P1063" s="272">
        <f t="shared" si="100"/>
        <v>0.46238328632199999</v>
      </c>
      <c r="Q1063" s="272">
        <f t="shared" si="100"/>
        <v>0.45241675386800007</v>
      </c>
      <c r="R1063" s="272">
        <f t="shared" si="88"/>
        <v>0.45241675386800007</v>
      </c>
      <c r="S1063" s="272"/>
      <c r="T1063" s="272">
        <f t="shared" si="101"/>
        <v>0.60121039343355598</v>
      </c>
      <c r="U1063" s="272">
        <f t="shared" si="101"/>
        <v>0.59562527612835992</v>
      </c>
      <c r="V1063" s="272">
        <f t="shared" si="101"/>
        <v>0.58549139251258331</v>
      </c>
      <c r="W1063" s="272">
        <f t="shared" si="89"/>
        <v>0.58549139251258331</v>
      </c>
      <c r="X1063" s="272"/>
      <c r="Y1063" s="272"/>
      <c r="Z1063" s="272"/>
      <c r="AA1063" s="272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72">
        <f t="shared" si="98"/>
        <v>0.29312595436</v>
      </c>
      <c r="E1064" s="272">
        <f t="shared" si="98"/>
        <v>0.28601441756000001</v>
      </c>
      <c r="F1064" s="272">
        <f t="shared" si="86"/>
        <v>0.28601441756000001</v>
      </c>
      <c r="G1064" s="272"/>
      <c r="H1064" s="272"/>
      <c r="I1064" s="272"/>
      <c r="J1064" s="272">
        <f t="shared" si="99"/>
        <v>0.43500538732400007</v>
      </c>
      <c r="K1064" s="272">
        <f t="shared" si="99"/>
        <v>0.41825489149299999</v>
      </c>
      <c r="L1064" s="272">
        <f t="shared" si="87"/>
        <v>0.41825489149299999</v>
      </c>
      <c r="M1064" s="272"/>
      <c r="N1064" s="272"/>
      <c r="O1064" s="272"/>
      <c r="P1064" s="272">
        <f t="shared" si="100"/>
        <v>0.46220886055999999</v>
      </c>
      <c r="Q1064" s="272">
        <f t="shared" si="100"/>
        <v>0.45257658461000005</v>
      </c>
      <c r="R1064" s="272">
        <f t="shared" si="88"/>
        <v>0.45257658461000005</v>
      </c>
      <c r="S1064" s="272"/>
      <c r="T1064" s="272">
        <f t="shared" si="101"/>
        <v>0.60094333313729553</v>
      </c>
      <c r="U1064" s="272">
        <f t="shared" si="101"/>
        <v>0.59557149760756389</v>
      </c>
      <c r="V1064" s="272">
        <f t="shared" si="101"/>
        <v>0.58577995751308076</v>
      </c>
      <c r="W1064" s="272">
        <f t="shared" si="89"/>
        <v>0.58577995751308076</v>
      </c>
      <c r="X1064" s="272"/>
      <c r="Y1064" s="272"/>
      <c r="Z1064" s="272"/>
      <c r="AA1064" s="272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72">
        <f t="shared" si="98"/>
        <v>0.29299305520000002</v>
      </c>
      <c r="E1065" s="272">
        <f t="shared" si="98"/>
        <v>0.28614074755999996</v>
      </c>
      <c r="F1065" s="272">
        <f t="shared" si="86"/>
        <v>0.28614074755999996</v>
      </c>
      <c r="G1065" s="272"/>
      <c r="H1065" s="272"/>
      <c r="I1065" s="272"/>
      <c r="J1065" s="272">
        <f t="shared" si="99"/>
        <v>0.43468766221499999</v>
      </c>
      <c r="K1065" s="272">
        <f t="shared" si="99"/>
        <v>0.418531905195</v>
      </c>
      <c r="L1065" s="272">
        <f t="shared" si="87"/>
        <v>0.418531905195</v>
      </c>
      <c r="M1065" s="272"/>
      <c r="N1065" s="272"/>
      <c r="O1065" s="272"/>
      <c r="P1065" s="272">
        <f t="shared" si="100"/>
        <v>0.46203443479799999</v>
      </c>
      <c r="Q1065" s="272">
        <f t="shared" si="100"/>
        <v>0.45273641535200004</v>
      </c>
      <c r="R1065" s="272">
        <f t="shared" si="88"/>
        <v>0.45273641535200004</v>
      </c>
      <c r="S1065" s="272"/>
      <c r="T1065" s="272">
        <f t="shared" si="101"/>
        <v>0.60067627284103509</v>
      </c>
      <c r="U1065" s="272">
        <f t="shared" si="101"/>
        <v>0.59551771908676798</v>
      </c>
      <c r="V1065" s="272">
        <f t="shared" si="101"/>
        <v>0.58606852251357822</v>
      </c>
      <c r="W1065" s="272">
        <f t="shared" si="89"/>
        <v>0.58606852251357822</v>
      </c>
      <c r="X1065" s="272"/>
      <c r="Y1065" s="272"/>
      <c r="Z1065" s="272"/>
      <c r="AA1065" s="272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72">
        <f t="shared" si="98"/>
        <v>0.29286015604000004</v>
      </c>
      <c r="E1066" s="272">
        <f t="shared" si="98"/>
        <v>0.28626707756000003</v>
      </c>
      <c r="F1066" s="272">
        <f t="shared" si="86"/>
        <v>0.28626707756000003</v>
      </c>
      <c r="G1066" s="272"/>
      <c r="H1066" s="272"/>
      <c r="I1066" s="272"/>
      <c r="J1066" s="272">
        <f t="shared" si="99"/>
        <v>0.43436993710600003</v>
      </c>
      <c r="K1066" s="272">
        <f t="shared" si="99"/>
        <v>0.418808918897</v>
      </c>
      <c r="L1066" s="272">
        <f t="shared" si="87"/>
        <v>0.418808918897</v>
      </c>
      <c r="M1066" s="272"/>
      <c r="N1066" s="272"/>
      <c r="O1066" s="272"/>
      <c r="P1066" s="272">
        <f t="shared" si="100"/>
        <v>0.461860009036</v>
      </c>
      <c r="Q1066" s="272">
        <f t="shared" si="100"/>
        <v>0.45289624609400003</v>
      </c>
      <c r="R1066" s="272">
        <f t="shared" si="88"/>
        <v>0.45289624609400003</v>
      </c>
      <c r="S1066" s="272"/>
      <c r="T1066" s="272">
        <f t="shared" si="101"/>
        <v>0.60040921254477475</v>
      </c>
      <c r="U1066" s="272">
        <f t="shared" si="101"/>
        <v>0.59546394056597207</v>
      </c>
      <c r="V1066" s="272">
        <f t="shared" si="101"/>
        <v>0.58635708751407567</v>
      </c>
      <c r="W1066" s="272">
        <f t="shared" si="89"/>
        <v>0.58635708751407567</v>
      </c>
      <c r="X1066" s="272"/>
      <c r="Y1066" s="272"/>
      <c r="Z1066" s="272"/>
      <c r="AA1066" s="272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72">
        <f t="shared" si="98"/>
        <v>0.29272725688000001</v>
      </c>
      <c r="E1067" s="272">
        <f t="shared" si="98"/>
        <v>0.28639340755999998</v>
      </c>
      <c r="F1067" s="272">
        <f t="shared" si="86"/>
        <v>0.28639340755999998</v>
      </c>
      <c r="G1067" s="272"/>
      <c r="H1067" s="272"/>
      <c r="I1067" s="272"/>
      <c r="J1067" s="272">
        <f t="shared" si="99"/>
        <v>0.43405221199700006</v>
      </c>
      <c r="K1067" s="272">
        <f t="shared" si="99"/>
        <v>0.41908593259899996</v>
      </c>
      <c r="L1067" s="272">
        <f t="shared" si="87"/>
        <v>0.41908593259899996</v>
      </c>
      <c r="M1067" s="272"/>
      <c r="N1067" s="272"/>
      <c r="O1067" s="272"/>
      <c r="P1067" s="272">
        <f t="shared" si="100"/>
        <v>0.461685583274</v>
      </c>
      <c r="Q1067" s="272">
        <f t="shared" si="100"/>
        <v>0.45305607683600002</v>
      </c>
      <c r="R1067" s="272">
        <f t="shared" si="88"/>
        <v>0.45305607683600002</v>
      </c>
      <c r="S1067" s="272"/>
      <c r="T1067" s="272">
        <f t="shared" si="101"/>
        <v>0.6001421522485143</v>
      </c>
      <c r="U1067" s="272">
        <f t="shared" si="101"/>
        <v>0.59541016204517605</v>
      </c>
      <c r="V1067" s="272">
        <f t="shared" si="101"/>
        <v>0.58664565251457312</v>
      </c>
      <c r="W1067" s="272">
        <f t="shared" si="89"/>
        <v>0.58664565251457312</v>
      </c>
      <c r="X1067" s="272"/>
      <c r="Y1067" s="272"/>
      <c r="Z1067" s="272"/>
      <c r="AA1067" s="272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72">
        <f t="shared" si="98"/>
        <v>0.29259435771999998</v>
      </c>
      <c r="E1068" s="272">
        <f t="shared" si="98"/>
        <v>0.28651973755999999</v>
      </c>
      <c r="F1068" s="272">
        <f t="shared" si="86"/>
        <v>0.28651973755999999</v>
      </c>
      <c r="G1068" s="272"/>
      <c r="H1068" s="272"/>
      <c r="I1068" s="272"/>
      <c r="J1068" s="272">
        <f t="shared" si="99"/>
        <v>0.43373448688800009</v>
      </c>
      <c r="K1068" s="272">
        <f t="shared" si="99"/>
        <v>0.41936294630100002</v>
      </c>
      <c r="L1068" s="272">
        <f t="shared" si="87"/>
        <v>0.41936294630100002</v>
      </c>
      <c r="M1068" s="272"/>
      <c r="N1068" s="272"/>
      <c r="O1068" s="272"/>
      <c r="P1068" s="272">
        <f t="shared" si="100"/>
        <v>0.461511157512</v>
      </c>
      <c r="Q1068" s="272">
        <f t="shared" si="100"/>
        <v>0.45321590757800001</v>
      </c>
      <c r="R1068" s="272">
        <f t="shared" si="88"/>
        <v>0.45321590757800001</v>
      </c>
      <c r="S1068" s="272"/>
      <c r="T1068" s="272">
        <f t="shared" si="101"/>
        <v>0.59987509195225386</v>
      </c>
      <c r="U1068" s="272">
        <f t="shared" si="101"/>
        <v>0.59535638352438003</v>
      </c>
      <c r="V1068" s="272">
        <f t="shared" si="101"/>
        <v>0.58693421751507058</v>
      </c>
      <c r="W1068" s="272">
        <f t="shared" si="89"/>
        <v>0.58693421751507058</v>
      </c>
      <c r="X1068" s="272"/>
      <c r="Y1068" s="272"/>
      <c r="Z1068" s="272"/>
      <c r="AA1068" s="272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72">
        <f t="shared" si="98"/>
        <v>0.29246145856</v>
      </c>
      <c r="E1069" s="272">
        <f t="shared" si="98"/>
        <v>0.28664606756</v>
      </c>
      <c r="F1069" s="272">
        <f t="shared" si="86"/>
        <v>0.28664606756</v>
      </c>
      <c r="G1069" s="272"/>
      <c r="H1069" s="272"/>
      <c r="I1069" s="272"/>
      <c r="J1069" s="272">
        <f t="shared" si="99"/>
        <v>0.43341676177900001</v>
      </c>
      <c r="K1069" s="272">
        <f t="shared" si="99"/>
        <v>0.41963996000300002</v>
      </c>
      <c r="L1069" s="272">
        <f t="shared" si="87"/>
        <v>0.41963996000300002</v>
      </c>
      <c r="M1069" s="272"/>
      <c r="N1069" s="272"/>
      <c r="O1069" s="272"/>
      <c r="P1069" s="272">
        <f t="shared" si="100"/>
        <v>0.46133673175000001</v>
      </c>
      <c r="Q1069" s="272">
        <f t="shared" si="100"/>
        <v>0.45337573832</v>
      </c>
      <c r="R1069" s="272">
        <f t="shared" si="88"/>
        <v>0.45337573832</v>
      </c>
      <c r="S1069" s="272"/>
      <c r="T1069" s="272">
        <f t="shared" si="101"/>
        <v>0.59960803165599341</v>
      </c>
      <c r="U1069" s="272">
        <f t="shared" si="101"/>
        <v>0.59530260500358412</v>
      </c>
      <c r="V1069" s="272">
        <f t="shared" si="101"/>
        <v>0.58722278251556792</v>
      </c>
      <c r="W1069" s="272">
        <f t="shared" si="89"/>
        <v>0.58722278251556792</v>
      </c>
      <c r="X1069" s="272"/>
      <c r="Y1069" s="272"/>
      <c r="Z1069" s="272"/>
      <c r="AA1069" s="272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72">
        <f t="shared" si="98"/>
        <v>0.29232855940000002</v>
      </c>
      <c r="E1070" s="272">
        <f t="shared" si="98"/>
        <v>0.28677239756</v>
      </c>
      <c r="F1070" s="272">
        <f t="shared" si="86"/>
        <v>0.28677239756</v>
      </c>
      <c r="G1070" s="272"/>
      <c r="H1070" s="272"/>
      <c r="I1070" s="272"/>
      <c r="J1070" s="272">
        <f t="shared" si="99"/>
        <v>0.43309903667000005</v>
      </c>
      <c r="K1070" s="272">
        <f t="shared" si="99"/>
        <v>0.41991697370500003</v>
      </c>
      <c r="L1070" s="272">
        <f t="shared" si="87"/>
        <v>0.41991697370500003</v>
      </c>
      <c r="M1070" s="272"/>
      <c r="N1070" s="272"/>
      <c r="O1070" s="272"/>
      <c r="P1070" s="272">
        <f t="shared" si="100"/>
        <v>0.46116230598800001</v>
      </c>
      <c r="Q1070" s="272">
        <f t="shared" si="100"/>
        <v>0.45353556906200004</v>
      </c>
      <c r="R1070" s="272">
        <f t="shared" si="88"/>
        <v>0.45353556906200004</v>
      </c>
      <c r="S1070" s="272"/>
      <c r="T1070" s="272">
        <f t="shared" si="101"/>
        <v>0.59934097135973308</v>
      </c>
      <c r="U1070" s="272">
        <f t="shared" si="101"/>
        <v>0.59524882648278821</v>
      </c>
      <c r="V1070" s="272">
        <f t="shared" si="101"/>
        <v>0.58751134751606537</v>
      </c>
      <c r="W1070" s="272">
        <f t="shared" si="89"/>
        <v>0.58751134751606537</v>
      </c>
      <c r="X1070" s="272"/>
      <c r="Y1070" s="272"/>
      <c r="Z1070" s="272"/>
      <c r="AA1070" s="272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72">
        <f t="shared" si="98"/>
        <v>0.29219566024000004</v>
      </c>
      <c r="E1071" s="272">
        <f t="shared" si="98"/>
        <v>0.28689872756000001</v>
      </c>
      <c r="F1071" s="272">
        <f t="shared" si="86"/>
        <v>0.28689872756000001</v>
      </c>
      <c r="G1071" s="272"/>
      <c r="H1071" s="272"/>
      <c r="I1071" s="272"/>
      <c r="J1071" s="272">
        <f t="shared" si="99"/>
        <v>0.43278131156100008</v>
      </c>
      <c r="K1071" s="272">
        <f t="shared" si="99"/>
        <v>0.42019398740700004</v>
      </c>
      <c r="L1071" s="272">
        <f t="shared" si="87"/>
        <v>0.42019398740700004</v>
      </c>
      <c r="M1071" s="272"/>
      <c r="N1071" s="272"/>
      <c r="O1071" s="272"/>
      <c r="P1071" s="272">
        <f t="shared" si="100"/>
        <v>0.46098788022600001</v>
      </c>
      <c r="Q1071" s="272">
        <f t="shared" si="100"/>
        <v>0.45369539980400009</v>
      </c>
      <c r="R1071" s="272">
        <f t="shared" si="88"/>
        <v>0.45369539980400009</v>
      </c>
      <c r="S1071" s="272"/>
      <c r="T1071" s="272">
        <f t="shared" si="101"/>
        <v>0.59907391106347263</v>
      </c>
      <c r="U1071" s="272">
        <f t="shared" si="101"/>
        <v>0.5951950479619923</v>
      </c>
      <c r="V1071" s="272">
        <f t="shared" si="101"/>
        <v>0.58779991251656283</v>
      </c>
      <c r="W1071" s="272">
        <f t="shared" si="89"/>
        <v>0.58779991251656283</v>
      </c>
      <c r="X1071" s="272"/>
      <c r="Y1071" s="272"/>
      <c r="Z1071" s="272"/>
      <c r="AA1071" s="272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72">
        <f t="shared" si="98"/>
        <v>0.29206276108000007</v>
      </c>
      <c r="E1072" s="272">
        <f t="shared" si="98"/>
        <v>0.28702505755999996</v>
      </c>
      <c r="F1072" s="272">
        <f t="shared" si="86"/>
        <v>0.28702505755999996</v>
      </c>
      <c r="G1072" s="272"/>
      <c r="H1072" s="272"/>
      <c r="I1072" s="272"/>
      <c r="J1072" s="272">
        <f t="shared" si="99"/>
        <v>0.43246358645200006</v>
      </c>
      <c r="K1072" s="272">
        <f t="shared" si="99"/>
        <v>0.42047100110899999</v>
      </c>
      <c r="L1072" s="272">
        <f t="shared" si="87"/>
        <v>0.42047100110899999</v>
      </c>
      <c r="M1072" s="272"/>
      <c r="N1072" s="272"/>
      <c r="O1072" s="272"/>
      <c r="P1072" s="272">
        <f t="shared" si="100"/>
        <v>0.46081345446400002</v>
      </c>
      <c r="Q1072" s="272">
        <f t="shared" si="100"/>
        <v>0.45385523054600008</v>
      </c>
      <c r="R1072" s="272">
        <f t="shared" si="88"/>
        <v>0.45385523054600008</v>
      </c>
      <c r="S1072" s="272"/>
      <c r="T1072" s="272">
        <f t="shared" si="101"/>
        <v>0.59880685076721218</v>
      </c>
      <c r="U1072" s="272">
        <f t="shared" si="101"/>
        <v>0.59514126944119627</v>
      </c>
      <c r="V1072" s="272">
        <f t="shared" si="101"/>
        <v>0.58808847751706028</v>
      </c>
      <c r="W1072" s="272">
        <f t="shared" si="89"/>
        <v>0.58808847751706028</v>
      </c>
      <c r="X1072" s="272"/>
      <c r="Y1072" s="272"/>
      <c r="Z1072" s="272"/>
      <c r="AA1072" s="272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72">
        <f t="shared" si="98"/>
        <v>0.29192986192000003</v>
      </c>
      <c r="E1073" s="272">
        <f t="shared" si="98"/>
        <v>0.28715138756000003</v>
      </c>
      <c r="F1073" s="272">
        <f t="shared" si="86"/>
        <v>0.28715138756000003</v>
      </c>
      <c r="G1073" s="272"/>
      <c r="H1073" s="272"/>
      <c r="I1073" s="272"/>
      <c r="J1073" s="272">
        <f t="shared" si="99"/>
        <v>0.43214586134300004</v>
      </c>
      <c r="K1073" s="272">
        <f t="shared" si="99"/>
        <v>0.42074801481099999</v>
      </c>
      <c r="L1073" s="272">
        <f t="shared" si="87"/>
        <v>0.42074801481099999</v>
      </c>
      <c r="M1073" s="272"/>
      <c r="N1073" s="272"/>
      <c r="O1073" s="272"/>
      <c r="P1073" s="272">
        <f t="shared" si="100"/>
        <v>0.46063902870200002</v>
      </c>
      <c r="Q1073" s="272">
        <f t="shared" si="100"/>
        <v>0.45401506128800007</v>
      </c>
      <c r="R1073" s="272">
        <f t="shared" si="88"/>
        <v>0.45401506128800007</v>
      </c>
      <c r="S1073" s="272"/>
      <c r="T1073" s="272">
        <f t="shared" si="101"/>
        <v>0.59853979047095174</v>
      </c>
      <c r="U1073" s="272">
        <f t="shared" si="101"/>
        <v>0.59508749092040025</v>
      </c>
      <c r="V1073" s="272">
        <f t="shared" si="101"/>
        <v>0.58837704251755774</v>
      </c>
      <c r="W1073" s="272">
        <f t="shared" si="89"/>
        <v>0.58837704251755774</v>
      </c>
      <c r="X1073" s="272"/>
      <c r="Y1073" s="272"/>
      <c r="Z1073" s="272"/>
      <c r="AA1073" s="272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72">
        <f t="shared" si="98"/>
        <v>0.29179696276</v>
      </c>
      <c r="E1074" s="272">
        <f t="shared" si="98"/>
        <v>0.28727771755999998</v>
      </c>
      <c r="F1074" s="272">
        <f t="shared" si="86"/>
        <v>0.28727771755999998</v>
      </c>
      <c r="G1074" s="272"/>
      <c r="H1074" s="272"/>
      <c r="I1074" s="272"/>
      <c r="J1074" s="272">
        <f t="shared" si="99"/>
        <v>0.43182813623400007</v>
      </c>
      <c r="K1074" s="272">
        <f t="shared" si="99"/>
        <v>0.42102502851300005</v>
      </c>
      <c r="L1074" s="272">
        <f t="shared" si="87"/>
        <v>0.42102502851300005</v>
      </c>
      <c r="M1074" s="272"/>
      <c r="N1074" s="272"/>
      <c r="O1074" s="272"/>
      <c r="P1074" s="272">
        <f t="shared" si="100"/>
        <v>0.46046460294000002</v>
      </c>
      <c r="Q1074" s="272">
        <f t="shared" si="100"/>
        <v>0.45417489203000005</v>
      </c>
      <c r="R1074" s="272">
        <f t="shared" si="88"/>
        <v>0.45417489203000005</v>
      </c>
      <c r="S1074" s="272"/>
      <c r="T1074" s="272">
        <f t="shared" si="101"/>
        <v>0.5982727301746914</v>
      </c>
      <c r="U1074" s="272">
        <f t="shared" si="101"/>
        <v>0.59503371239960434</v>
      </c>
      <c r="V1074" s="272">
        <f t="shared" si="101"/>
        <v>0.58866560751805519</v>
      </c>
      <c r="W1074" s="272">
        <f t="shared" si="89"/>
        <v>0.58866560751805519</v>
      </c>
      <c r="X1074" s="272"/>
      <c r="Y1074" s="272"/>
      <c r="Z1074" s="272"/>
      <c r="AA1074" s="272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72">
        <f t="shared" si="98"/>
        <v>0.29166406360000002</v>
      </c>
      <c r="E1075" s="272">
        <f t="shared" si="98"/>
        <v>0.28740404756000004</v>
      </c>
      <c r="F1075" s="272">
        <f t="shared" si="86"/>
        <v>0.28740404756000004</v>
      </c>
      <c r="G1075" s="272"/>
      <c r="H1075" s="272"/>
      <c r="I1075" s="272"/>
      <c r="J1075" s="272">
        <f t="shared" si="99"/>
        <v>0.4315104111250001</v>
      </c>
      <c r="K1075" s="272">
        <f t="shared" si="99"/>
        <v>0.42130204221500006</v>
      </c>
      <c r="L1075" s="272">
        <f t="shared" si="87"/>
        <v>0.42130204221500006</v>
      </c>
      <c r="M1075" s="272"/>
      <c r="N1075" s="272"/>
      <c r="O1075" s="272"/>
      <c r="P1075" s="272">
        <f t="shared" si="100"/>
        <v>0.46029017717800003</v>
      </c>
      <c r="Q1075" s="272">
        <f t="shared" si="100"/>
        <v>0.45433472277200004</v>
      </c>
      <c r="R1075" s="272">
        <f t="shared" si="88"/>
        <v>0.45433472277200004</v>
      </c>
      <c r="S1075" s="272"/>
      <c r="T1075" s="272">
        <f t="shared" si="101"/>
        <v>0.59800566987843096</v>
      </c>
      <c r="U1075" s="272">
        <f t="shared" si="101"/>
        <v>0.59497993387880843</v>
      </c>
      <c r="V1075" s="272">
        <f t="shared" si="101"/>
        <v>0.58895417251855264</v>
      </c>
      <c r="W1075" s="272">
        <f t="shared" si="89"/>
        <v>0.58895417251855264</v>
      </c>
      <c r="X1075" s="272"/>
      <c r="Y1075" s="272"/>
      <c r="Z1075" s="272"/>
      <c r="AA1075" s="272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72">
        <f t="shared" si="98"/>
        <v>0.29153116443999999</v>
      </c>
      <c r="E1076" s="272">
        <f t="shared" si="98"/>
        <v>0.28753037755999999</v>
      </c>
      <c r="F1076" s="272">
        <f t="shared" si="86"/>
        <v>0.28753037755999999</v>
      </c>
      <c r="G1076" s="272"/>
      <c r="H1076" s="272"/>
      <c r="I1076" s="272"/>
      <c r="J1076" s="272">
        <f t="shared" si="99"/>
        <v>0.43119268601600003</v>
      </c>
      <c r="K1076" s="272">
        <f t="shared" si="99"/>
        <v>0.42157905591700001</v>
      </c>
      <c r="L1076" s="272">
        <f t="shared" si="87"/>
        <v>0.42157905591700001</v>
      </c>
      <c r="M1076" s="272"/>
      <c r="N1076" s="272"/>
      <c r="O1076" s="272"/>
      <c r="P1076" s="272">
        <f t="shared" si="100"/>
        <v>0.46011575141600003</v>
      </c>
      <c r="Q1076" s="272">
        <f t="shared" si="100"/>
        <v>0.45449455351400003</v>
      </c>
      <c r="R1076" s="272">
        <f t="shared" si="88"/>
        <v>0.45449455351400003</v>
      </c>
      <c r="S1076" s="272"/>
      <c r="T1076" s="272">
        <f t="shared" si="101"/>
        <v>0.59773860958217051</v>
      </c>
      <c r="U1076" s="272">
        <f t="shared" si="101"/>
        <v>0.59492615535801241</v>
      </c>
      <c r="V1076" s="272">
        <f t="shared" si="101"/>
        <v>0.5892427375190501</v>
      </c>
      <c r="W1076" s="272">
        <f t="shared" si="89"/>
        <v>0.5892427375190501</v>
      </c>
      <c r="X1076" s="272"/>
      <c r="Y1076" s="272"/>
      <c r="Z1076" s="272"/>
      <c r="AA1076" s="272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72">
        <f t="shared" si="98"/>
        <v>0.29139826528000001</v>
      </c>
      <c r="E1077" s="272">
        <f t="shared" si="98"/>
        <v>0.28765670755999995</v>
      </c>
      <c r="F1077" s="272">
        <f t="shared" si="86"/>
        <v>0.28765670755999995</v>
      </c>
      <c r="G1077" s="272"/>
      <c r="H1077" s="272"/>
      <c r="I1077" s="272"/>
      <c r="J1077" s="272">
        <f t="shared" si="99"/>
        <v>0.43087496090700006</v>
      </c>
      <c r="K1077" s="272">
        <f t="shared" si="99"/>
        <v>0.42185606961900002</v>
      </c>
      <c r="L1077" s="272">
        <f t="shared" si="87"/>
        <v>0.42185606961900002</v>
      </c>
      <c r="M1077" s="272"/>
      <c r="N1077" s="272"/>
      <c r="O1077" s="272"/>
      <c r="P1077" s="272">
        <f t="shared" si="100"/>
        <v>0.45994132565400003</v>
      </c>
      <c r="Q1077" s="272">
        <f t="shared" si="100"/>
        <v>0.45465438425600002</v>
      </c>
      <c r="R1077" s="272">
        <f t="shared" si="88"/>
        <v>0.45465438425600002</v>
      </c>
      <c r="S1077" s="272"/>
      <c r="T1077" s="272">
        <f t="shared" si="101"/>
        <v>0.59747154928591006</v>
      </c>
      <c r="U1077" s="272">
        <f t="shared" si="101"/>
        <v>0.59487237683721639</v>
      </c>
      <c r="V1077" s="272">
        <f t="shared" si="101"/>
        <v>0.58953130251954744</v>
      </c>
      <c r="W1077" s="272">
        <f t="shared" si="89"/>
        <v>0.58953130251954744</v>
      </c>
      <c r="X1077" s="272"/>
      <c r="Y1077" s="272"/>
      <c r="Z1077" s="272"/>
      <c r="AA1077" s="272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72">
        <f t="shared" si="98"/>
        <v>0.29126536611999998</v>
      </c>
      <c r="E1078" s="272">
        <f t="shared" si="98"/>
        <v>0.28778303756000001</v>
      </c>
      <c r="F1078" s="272">
        <f t="shared" si="86"/>
        <v>0.28778303756000001</v>
      </c>
      <c r="G1078" s="272"/>
      <c r="H1078" s="272"/>
      <c r="I1078" s="272"/>
      <c r="J1078" s="272">
        <f t="shared" si="99"/>
        <v>0.43055723579800004</v>
      </c>
      <c r="K1078" s="272">
        <f t="shared" si="99"/>
        <v>0.42213308332099997</v>
      </c>
      <c r="L1078" s="272">
        <f t="shared" si="87"/>
        <v>0.42213308332099997</v>
      </c>
      <c r="M1078" s="272"/>
      <c r="N1078" s="272"/>
      <c r="O1078" s="272"/>
      <c r="P1078" s="272">
        <f t="shared" si="100"/>
        <v>0.45976689989200004</v>
      </c>
      <c r="Q1078" s="272">
        <f t="shared" si="100"/>
        <v>0.45481421499800001</v>
      </c>
      <c r="R1078" s="272">
        <f t="shared" si="88"/>
        <v>0.45481421499800001</v>
      </c>
      <c r="S1078" s="272"/>
      <c r="T1078" s="272">
        <f t="shared" si="101"/>
        <v>0.59720448898964973</v>
      </c>
      <c r="U1078" s="272">
        <f t="shared" si="101"/>
        <v>0.59481859831642048</v>
      </c>
      <c r="V1078" s="272">
        <f t="shared" si="101"/>
        <v>0.58981986752004489</v>
      </c>
      <c r="W1078" s="272">
        <f t="shared" si="89"/>
        <v>0.58981986752004489</v>
      </c>
      <c r="X1078" s="272"/>
      <c r="Y1078" s="272"/>
      <c r="Z1078" s="272"/>
      <c r="AA1078" s="272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72">
        <f t="shared" si="98"/>
        <v>0.29113246696</v>
      </c>
      <c r="E1079" s="272">
        <f t="shared" si="98"/>
        <v>0.28790936755999996</v>
      </c>
      <c r="F1079" s="272">
        <f t="shared" si="86"/>
        <v>0.28790936755999996</v>
      </c>
      <c r="G1079" s="272"/>
      <c r="H1079" s="272"/>
      <c r="I1079" s="272"/>
      <c r="J1079" s="272">
        <f t="shared" si="99"/>
        <v>0.43023951068900002</v>
      </c>
      <c r="K1079" s="272">
        <f t="shared" si="99"/>
        <v>0.42241009702300003</v>
      </c>
      <c r="L1079" s="272">
        <f t="shared" si="87"/>
        <v>0.42241009702300003</v>
      </c>
      <c r="M1079" s="272"/>
      <c r="N1079" s="272"/>
      <c r="O1079" s="272"/>
      <c r="P1079" s="272">
        <f t="shared" si="100"/>
        <v>0.45959247413000004</v>
      </c>
      <c r="Q1079" s="272">
        <f t="shared" si="100"/>
        <v>0.45497404574</v>
      </c>
      <c r="R1079" s="272">
        <f t="shared" si="88"/>
        <v>0.45497404574</v>
      </c>
      <c r="S1079" s="272"/>
      <c r="T1079" s="272">
        <f t="shared" si="101"/>
        <v>0.59693742869338928</v>
      </c>
      <c r="U1079" s="272">
        <f t="shared" si="101"/>
        <v>0.59476481979562457</v>
      </c>
      <c r="V1079" s="272">
        <f t="shared" si="101"/>
        <v>0.59010843252054235</v>
      </c>
      <c r="W1079" s="272">
        <f t="shared" si="89"/>
        <v>0.59010843252054235</v>
      </c>
      <c r="X1079" s="272"/>
      <c r="Y1079" s="272"/>
      <c r="Z1079" s="272"/>
      <c r="AA1079" s="272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72">
        <f t="shared" si="98"/>
        <v>0.29099956780000003</v>
      </c>
      <c r="E1080" s="272">
        <f t="shared" si="98"/>
        <v>0.28803569756000003</v>
      </c>
      <c r="F1080" s="272">
        <f t="shared" si="86"/>
        <v>0.28803569756000003</v>
      </c>
      <c r="G1080" s="272"/>
      <c r="H1080" s="272"/>
      <c r="I1080" s="272"/>
      <c r="J1080" s="272">
        <f t="shared" si="99"/>
        <v>0.42992178558000005</v>
      </c>
      <c r="K1080" s="272">
        <f t="shared" si="99"/>
        <v>0.42268711072500004</v>
      </c>
      <c r="L1080" s="272">
        <f t="shared" si="87"/>
        <v>0.42268711072500004</v>
      </c>
      <c r="M1080" s="272"/>
      <c r="N1080" s="272"/>
      <c r="O1080" s="272"/>
      <c r="P1080" s="272">
        <f t="shared" si="100"/>
        <v>0.45941804836800004</v>
      </c>
      <c r="Q1080" s="272">
        <f t="shared" si="100"/>
        <v>0.4551338764820001</v>
      </c>
      <c r="R1080" s="272">
        <f t="shared" si="88"/>
        <v>0.4551338764820001</v>
      </c>
      <c r="S1080" s="272"/>
      <c r="T1080" s="272">
        <f t="shared" si="101"/>
        <v>0.59667036839712884</v>
      </c>
      <c r="U1080" s="272">
        <f t="shared" si="101"/>
        <v>0.59471104127482854</v>
      </c>
      <c r="V1080" s="272">
        <f t="shared" si="101"/>
        <v>0.5903969975210398</v>
      </c>
      <c r="W1080" s="272">
        <f t="shared" si="89"/>
        <v>0.5903969975210398</v>
      </c>
      <c r="X1080" s="272"/>
      <c r="Y1080" s="272"/>
      <c r="Z1080" s="272"/>
      <c r="AA1080" s="272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72">
        <f t="shared" si="98"/>
        <v>0.29086666863999999</v>
      </c>
      <c r="E1081" s="272">
        <f t="shared" si="98"/>
        <v>0.28816202755999998</v>
      </c>
      <c r="F1081" s="272">
        <f t="shared" si="86"/>
        <v>0.28816202755999998</v>
      </c>
      <c r="G1081" s="272"/>
      <c r="H1081" s="272"/>
      <c r="I1081" s="272"/>
      <c r="J1081" s="272">
        <f t="shared" si="99"/>
        <v>0.42960406047100008</v>
      </c>
      <c r="K1081" s="272">
        <f t="shared" si="99"/>
        <v>0.42296412442700004</v>
      </c>
      <c r="L1081" s="272">
        <f t="shared" si="87"/>
        <v>0.42296412442700004</v>
      </c>
      <c r="M1081" s="272"/>
      <c r="N1081" s="272"/>
      <c r="O1081" s="272"/>
      <c r="P1081" s="272">
        <f t="shared" si="100"/>
        <v>0.45924362260600005</v>
      </c>
      <c r="Q1081" s="272">
        <f t="shared" si="100"/>
        <v>0.45529370722400009</v>
      </c>
      <c r="R1081" s="272">
        <f t="shared" si="88"/>
        <v>0.45529370722400009</v>
      </c>
      <c r="S1081" s="272"/>
      <c r="T1081" s="272">
        <f t="shared" si="101"/>
        <v>0.59640330810086839</v>
      </c>
      <c r="U1081" s="272">
        <f t="shared" si="101"/>
        <v>0.59465726275403263</v>
      </c>
      <c r="V1081" s="272">
        <f t="shared" si="101"/>
        <v>0.59068556252153726</v>
      </c>
      <c r="W1081" s="272">
        <f t="shared" si="89"/>
        <v>0.59068556252153726</v>
      </c>
      <c r="X1081" s="272"/>
      <c r="Y1081" s="272"/>
      <c r="Z1081" s="272"/>
      <c r="AA1081" s="272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72">
        <f t="shared" si="98"/>
        <v>0.29073376948000001</v>
      </c>
      <c r="E1082" s="272">
        <f t="shared" si="98"/>
        <v>0.28828835755999999</v>
      </c>
      <c r="F1082" s="272">
        <f t="shared" si="86"/>
        <v>0.28828835755999999</v>
      </c>
      <c r="G1082" s="272"/>
      <c r="H1082" s="272"/>
      <c r="I1082" s="272"/>
      <c r="J1082" s="272">
        <f t="shared" si="99"/>
        <v>0.429286335362</v>
      </c>
      <c r="K1082" s="272">
        <f t="shared" si="99"/>
        <v>0.42324113812899999</v>
      </c>
      <c r="L1082" s="272">
        <f t="shared" si="87"/>
        <v>0.42324113812899999</v>
      </c>
      <c r="M1082" s="272"/>
      <c r="N1082" s="272"/>
      <c r="O1082" s="272"/>
      <c r="P1082" s="272">
        <f t="shared" si="100"/>
        <v>0.45906919684400005</v>
      </c>
      <c r="Q1082" s="272">
        <f t="shared" si="100"/>
        <v>0.45545353796600008</v>
      </c>
      <c r="R1082" s="272">
        <f t="shared" si="88"/>
        <v>0.45545353796600008</v>
      </c>
      <c r="S1082" s="272"/>
      <c r="T1082" s="272">
        <f t="shared" si="101"/>
        <v>0.59613624780460794</v>
      </c>
      <c r="U1082" s="272">
        <f t="shared" si="101"/>
        <v>0.59460348423323661</v>
      </c>
      <c r="V1082" s="272">
        <f t="shared" si="101"/>
        <v>0.59097412752203471</v>
      </c>
      <c r="W1082" s="272">
        <f t="shared" si="89"/>
        <v>0.59097412752203471</v>
      </c>
      <c r="X1082" s="272"/>
      <c r="Y1082" s="272"/>
      <c r="Z1082" s="272"/>
      <c r="AA1082" s="272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72">
        <f t="shared" si="98"/>
        <v>0.29060087032000004</v>
      </c>
      <c r="E1083" s="272">
        <f t="shared" si="98"/>
        <v>0.28841468755999999</v>
      </c>
      <c r="F1083" s="272">
        <f t="shared" si="86"/>
        <v>0.28841468755999999</v>
      </c>
      <c r="G1083" s="272"/>
      <c r="H1083" s="272"/>
      <c r="I1083" s="272"/>
      <c r="J1083" s="272">
        <f t="shared" si="99"/>
        <v>0.42896861025300004</v>
      </c>
      <c r="K1083" s="272">
        <f t="shared" si="99"/>
        <v>0.423518151831</v>
      </c>
      <c r="L1083" s="272">
        <f t="shared" si="87"/>
        <v>0.423518151831</v>
      </c>
      <c r="M1083" s="272"/>
      <c r="N1083" s="272"/>
      <c r="O1083" s="272"/>
      <c r="P1083" s="272">
        <f t="shared" si="100"/>
        <v>0.458894771082</v>
      </c>
      <c r="Q1083" s="272">
        <f t="shared" si="100"/>
        <v>0.45561336870800001</v>
      </c>
      <c r="R1083" s="272">
        <f t="shared" si="88"/>
        <v>0.45561336870800001</v>
      </c>
      <c r="S1083" s="272"/>
      <c r="T1083" s="272">
        <f t="shared" si="101"/>
        <v>0.59586918750834761</v>
      </c>
      <c r="U1083" s="272">
        <f t="shared" si="101"/>
        <v>0.5945497057124407</v>
      </c>
      <c r="V1083" s="272">
        <f t="shared" si="101"/>
        <v>0.59126269252253205</v>
      </c>
      <c r="W1083" s="272">
        <f t="shared" si="89"/>
        <v>0.59126269252253205</v>
      </c>
      <c r="X1083" s="272"/>
      <c r="Y1083" s="272"/>
      <c r="Z1083" s="272"/>
      <c r="AA1083" s="272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72">
        <f t="shared" si="98"/>
        <v>0.29046797116</v>
      </c>
      <c r="E1084" s="272">
        <f t="shared" si="98"/>
        <v>0.28854101756</v>
      </c>
      <c r="F1084" s="272">
        <f t="shared" si="86"/>
        <v>0.28854101756</v>
      </c>
      <c r="G1084" s="272"/>
      <c r="H1084" s="272"/>
      <c r="I1084" s="272"/>
      <c r="J1084" s="272">
        <f t="shared" si="99"/>
        <v>0.42865088514400007</v>
      </c>
      <c r="K1084" s="272">
        <f t="shared" si="99"/>
        <v>0.42379516553300001</v>
      </c>
      <c r="L1084" s="272">
        <f t="shared" si="87"/>
        <v>0.42379516553300001</v>
      </c>
      <c r="M1084" s="272"/>
      <c r="N1084" s="272"/>
      <c r="O1084" s="272"/>
      <c r="P1084" s="272">
        <f t="shared" si="100"/>
        <v>0.45872034532</v>
      </c>
      <c r="Q1084" s="272">
        <f t="shared" si="100"/>
        <v>0.45577319945</v>
      </c>
      <c r="R1084" s="272">
        <f t="shared" si="88"/>
        <v>0.45577319945</v>
      </c>
      <c r="S1084" s="272"/>
      <c r="T1084" s="272">
        <f t="shared" si="101"/>
        <v>0.59560212721208716</v>
      </c>
      <c r="U1084" s="272">
        <f t="shared" si="101"/>
        <v>0.59449592719164468</v>
      </c>
      <c r="V1084" s="272">
        <f t="shared" si="101"/>
        <v>0.59155125752302951</v>
      </c>
      <c r="W1084" s="272">
        <f t="shared" si="89"/>
        <v>0.59155125752302951</v>
      </c>
      <c r="X1084" s="272"/>
      <c r="Y1084" s="272"/>
      <c r="Z1084" s="272"/>
      <c r="AA1084" s="272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72">
        <f t="shared" si="98"/>
        <v>0.29033507200000003</v>
      </c>
      <c r="E1085" s="272">
        <f t="shared" si="98"/>
        <v>0.28866734756000001</v>
      </c>
      <c r="F1085" s="272">
        <f t="shared" si="86"/>
        <v>0.28866734756000001</v>
      </c>
      <c r="G1085" s="272"/>
      <c r="H1085" s="272"/>
      <c r="I1085" s="272"/>
      <c r="J1085" s="272">
        <f t="shared" si="99"/>
        <v>0.42833316003500005</v>
      </c>
      <c r="K1085" s="272">
        <f t="shared" si="99"/>
        <v>0.42407217923500001</v>
      </c>
      <c r="L1085" s="272">
        <f t="shared" si="87"/>
        <v>0.42407217923500001</v>
      </c>
      <c r="M1085" s="272"/>
      <c r="N1085" s="272"/>
      <c r="O1085" s="272"/>
      <c r="P1085" s="272">
        <f t="shared" si="100"/>
        <v>0.45854591955800006</v>
      </c>
      <c r="Q1085" s="272">
        <f t="shared" si="100"/>
        <v>0.45593303019199999</v>
      </c>
      <c r="R1085" s="272">
        <f t="shared" si="88"/>
        <v>0.45593303019199999</v>
      </c>
      <c r="S1085" s="272"/>
      <c r="T1085" s="272">
        <f t="shared" si="101"/>
        <v>0.59533506691582672</v>
      </c>
      <c r="U1085" s="272">
        <f t="shared" si="101"/>
        <v>0.59444214867084877</v>
      </c>
      <c r="V1085" s="272">
        <f t="shared" si="101"/>
        <v>0.59183982252352696</v>
      </c>
      <c r="W1085" s="272">
        <f t="shared" si="89"/>
        <v>0.59183982252352696</v>
      </c>
      <c r="X1085" s="272"/>
      <c r="Y1085" s="272"/>
      <c r="Z1085" s="272"/>
      <c r="AA1085" s="272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72">
        <f t="shared" si="98"/>
        <v>0.29020217284000005</v>
      </c>
      <c r="E1086" s="272">
        <f t="shared" si="98"/>
        <v>0.28879367755999996</v>
      </c>
      <c r="F1086" s="272">
        <f t="shared" si="86"/>
        <v>0.28879367755999996</v>
      </c>
      <c r="G1086" s="272"/>
      <c r="H1086" s="272"/>
      <c r="I1086" s="272"/>
      <c r="J1086" s="272">
        <f t="shared" si="99"/>
        <v>0.42801543492600008</v>
      </c>
      <c r="K1086" s="272">
        <f t="shared" si="99"/>
        <v>0.42434919293700002</v>
      </c>
      <c r="L1086" s="272">
        <f t="shared" si="87"/>
        <v>0.42434919293700002</v>
      </c>
      <c r="M1086" s="272"/>
      <c r="N1086" s="272"/>
      <c r="O1086" s="272"/>
      <c r="P1086" s="272">
        <f t="shared" si="100"/>
        <v>0.45837149379600006</v>
      </c>
      <c r="Q1086" s="272">
        <f t="shared" si="100"/>
        <v>0.45609286093400003</v>
      </c>
      <c r="R1086" s="272">
        <f t="shared" si="88"/>
        <v>0.45609286093400003</v>
      </c>
      <c r="S1086" s="272"/>
      <c r="T1086" s="272">
        <f t="shared" si="101"/>
        <v>0.59506800661956638</v>
      </c>
      <c r="U1086" s="272">
        <f t="shared" si="101"/>
        <v>0.59438837015005286</v>
      </c>
      <c r="V1086" s="272">
        <f t="shared" si="101"/>
        <v>0.59212838752402441</v>
      </c>
      <c r="W1086" s="272">
        <f t="shared" si="89"/>
        <v>0.59212838752402441</v>
      </c>
      <c r="X1086" s="272"/>
      <c r="Y1086" s="272"/>
      <c r="Z1086" s="272"/>
      <c r="AA1086" s="272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72">
        <f t="shared" si="98"/>
        <v>0.29006927368000002</v>
      </c>
      <c r="E1087" s="272">
        <f t="shared" si="98"/>
        <v>0.28892000756000003</v>
      </c>
      <c r="F1087" s="272">
        <f t="shared" si="86"/>
        <v>0.28892000756000003</v>
      </c>
      <c r="G1087" s="272"/>
      <c r="H1087" s="272"/>
      <c r="I1087" s="272"/>
      <c r="J1087" s="272">
        <f t="shared" si="99"/>
        <v>0.42769770981700006</v>
      </c>
      <c r="K1087" s="272">
        <f t="shared" si="99"/>
        <v>0.42462620663900003</v>
      </c>
      <c r="L1087" s="272">
        <f t="shared" si="87"/>
        <v>0.42462620663900003</v>
      </c>
      <c r="M1087" s="272"/>
      <c r="N1087" s="272"/>
      <c r="O1087" s="272"/>
      <c r="P1087" s="272">
        <f t="shared" si="100"/>
        <v>0.45819706803400007</v>
      </c>
      <c r="Q1087" s="272">
        <f t="shared" si="100"/>
        <v>0.45625269167600002</v>
      </c>
      <c r="R1087" s="272">
        <f t="shared" si="88"/>
        <v>0.45625269167600002</v>
      </c>
      <c r="S1087" s="272"/>
      <c r="T1087" s="272">
        <f t="shared" si="101"/>
        <v>0.59480094632330593</v>
      </c>
      <c r="U1087" s="272">
        <f t="shared" si="101"/>
        <v>0.59433459162925684</v>
      </c>
      <c r="V1087" s="272">
        <f t="shared" si="101"/>
        <v>0.59241695252452187</v>
      </c>
      <c r="W1087" s="272">
        <f t="shared" si="89"/>
        <v>0.59241695252452187</v>
      </c>
      <c r="X1087" s="272"/>
      <c r="Y1087" s="272"/>
      <c r="Z1087" s="272"/>
      <c r="AA1087" s="272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72">
        <f t="shared" si="98"/>
        <v>0.28993637451999998</v>
      </c>
      <c r="E1088" s="272">
        <f t="shared" si="98"/>
        <v>0.28904633755999998</v>
      </c>
      <c r="F1088" s="272">
        <f t="shared" si="86"/>
        <v>0.28904633755999998</v>
      </c>
      <c r="G1088" s="272"/>
      <c r="H1088" s="272"/>
      <c r="I1088" s="272"/>
      <c r="J1088" s="272">
        <f t="shared" si="99"/>
        <v>0.42737998470800009</v>
      </c>
      <c r="K1088" s="272">
        <f t="shared" si="99"/>
        <v>0.42490322034100003</v>
      </c>
      <c r="L1088" s="272">
        <f t="shared" si="87"/>
        <v>0.42490322034100003</v>
      </c>
      <c r="M1088" s="272"/>
      <c r="N1088" s="272"/>
      <c r="O1088" s="272"/>
      <c r="P1088" s="272">
        <f t="shared" si="100"/>
        <v>0.45802264227200007</v>
      </c>
      <c r="Q1088" s="272">
        <f t="shared" si="100"/>
        <v>0.45641252241800001</v>
      </c>
      <c r="R1088" s="272">
        <f t="shared" si="88"/>
        <v>0.45641252241800001</v>
      </c>
      <c r="S1088" s="272"/>
      <c r="T1088" s="272">
        <f t="shared" si="101"/>
        <v>0.59453388602704549</v>
      </c>
      <c r="U1088" s="272">
        <f t="shared" si="101"/>
        <v>0.59428081310846093</v>
      </c>
      <c r="V1088" s="272">
        <f t="shared" si="101"/>
        <v>0.59270551752501932</v>
      </c>
      <c r="W1088" s="272">
        <f t="shared" si="89"/>
        <v>0.59270551752501932</v>
      </c>
      <c r="X1088" s="272"/>
      <c r="Y1088" s="272"/>
      <c r="Z1088" s="272"/>
      <c r="AA1088" s="272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72">
        <f t="shared" si="98"/>
        <v>0.28980347536000001</v>
      </c>
      <c r="E1089" s="272">
        <f t="shared" si="98"/>
        <v>0.28917266755999999</v>
      </c>
      <c r="F1089" s="272">
        <f t="shared" si="86"/>
        <v>0.28917266755999999</v>
      </c>
      <c r="G1089" s="272"/>
      <c r="H1089" s="272"/>
      <c r="I1089" s="272"/>
      <c r="J1089" s="272">
        <f t="shared" si="99"/>
        <v>0.42706225959900007</v>
      </c>
      <c r="K1089" s="272">
        <f t="shared" si="99"/>
        <v>0.42518023404300009</v>
      </c>
      <c r="L1089" s="272">
        <f t="shared" si="87"/>
        <v>0.42518023404300009</v>
      </c>
      <c r="M1089" s="272"/>
      <c r="N1089" s="272"/>
      <c r="O1089" s="272"/>
      <c r="P1089" s="272">
        <f t="shared" si="100"/>
        <v>0.45784821651000007</v>
      </c>
      <c r="Q1089" s="272">
        <f t="shared" si="100"/>
        <v>0.45657235316</v>
      </c>
      <c r="R1089" s="272">
        <f t="shared" si="88"/>
        <v>0.45657235316</v>
      </c>
      <c r="S1089" s="272"/>
      <c r="T1089" s="272">
        <f t="shared" si="101"/>
        <v>0.59426682573078504</v>
      </c>
      <c r="U1089" s="272">
        <f t="shared" si="101"/>
        <v>0.5942270345876649</v>
      </c>
      <c r="V1089" s="272">
        <f t="shared" si="101"/>
        <v>0.59299408252551677</v>
      </c>
      <c r="W1089" s="272">
        <f t="shared" si="89"/>
        <v>0.59299408252551677</v>
      </c>
      <c r="X1089" s="272"/>
      <c r="Y1089" s="272"/>
      <c r="Z1089" s="272"/>
      <c r="AA1089" s="272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72">
        <f t="shared" si="98"/>
        <v>0.28967057620000003</v>
      </c>
      <c r="E1090" s="272">
        <f t="shared" si="98"/>
        <v>0.28929899755999999</v>
      </c>
      <c r="F1090" s="272">
        <f t="shared" si="86"/>
        <v>0.28929899755999999</v>
      </c>
      <c r="G1090" s="272"/>
      <c r="H1090" s="272"/>
      <c r="I1090" s="272"/>
      <c r="J1090" s="272">
        <f t="shared" si="99"/>
        <v>0.4267445344900001</v>
      </c>
      <c r="K1090" s="272">
        <f t="shared" si="99"/>
        <v>0.42545724774500004</v>
      </c>
      <c r="L1090" s="272">
        <f t="shared" si="87"/>
        <v>0.42545724774500004</v>
      </c>
      <c r="M1090" s="272"/>
      <c r="N1090" s="272"/>
      <c r="O1090" s="272"/>
      <c r="P1090" s="272">
        <f t="shared" si="100"/>
        <v>0.45767379074800002</v>
      </c>
      <c r="Q1090" s="272">
        <f t="shared" si="100"/>
        <v>0.45673218390199999</v>
      </c>
      <c r="R1090" s="272">
        <f t="shared" si="88"/>
        <v>0.45673218390199999</v>
      </c>
      <c r="S1090" s="272"/>
      <c r="T1090" s="272">
        <f t="shared" si="101"/>
        <v>0.59399976543452471</v>
      </c>
      <c r="U1090" s="272">
        <f t="shared" si="101"/>
        <v>0.59417325606686899</v>
      </c>
      <c r="V1090" s="272">
        <f t="shared" si="101"/>
        <v>0.59328264752601423</v>
      </c>
      <c r="W1090" s="272">
        <f t="shared" si="89"/>
        <v>0.59328264752601423</v>
      </c>
      <c r="X1090" s="272"/>
      <c r="Y1090" s="272"/>
      <c r="Z1090" s="272"/>
      <c r="AA1090" s="272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72">
        <f t="shared" si="98"/>
        <v>0.28953767704000005</v>
      </c>
      <c r="E1091" s="272">
        <f t="shared" si="98"/>
        <v>0.28942532756</v>
      </c>
      <c r="F1091" s="272">
        <f t="shared" si="86"/>
        <v>0.28942532756</v>
      </c>
      <c r="G1091" s="272"/>
      <c r="H1091" s="272"/>
      <c r="I1091" s="272"/>
      <c r="J1091" s="272">
        <f t="shared" si="99"/>
        <v>0.42642680938100008</v>
      </c>
      <c r="K1091" s="272">
        <f t="shared" si="99"/>
        <v>0.425734261447</v>
      </c>
      <c r="L1091" s="272">
        <f t="shared" si="87"/>
        <v>0.425734261447</v>
      </c>
      <c r="M1091" s="272"/>
      <c r="N1091" s="272"/>
      <c r="O1091" s="272"/>
      <c r="P1091" s="272">
        <f t="shared" si="100"/>
        <v>0.45749936498600002</v>
      </c>
      <c r="Q1091" s="272">
        <f t="shared" si="100"/>
        <v>0.45689201464399998</v>
      </c>
      <c r="R1091" s="272">
        <f t="shared" si="88"/>
        <v>0.45689201464399998</v>
      </c>
      <c r="S1091" s="272"/>
      <c r="T1091" s="272">
        <f t="shared" si="101"/>
        <v>0.59373270513826426</v>
      </c>
      <c r="U1091" s="272">
        <f t="shared" si="101"/>
        <v>0.59411947754607297</v>
      </c>
      <c r="V1091" s="272">
        <f t="shared" si="101"/>
        <v>0.59357121252651168</v>
      </c>
      <c r="W1091" s="272">
        <f t="shared" si="89"/>
        <v>0.59357121252651168</v>
      </c>
      <c r="X1091" s="272"/>
      <c r="Y1091" s="272"/>
      <c r="Z1091" s="272"/>
      <c r="AA1091" s="272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72">
        <f t="shared" si="98"/>
        <v>0.28940477787999996</v>
      </c>
      <c r="E1092" s="272">
        <f t="shared" si="98"/>
        <v>0.28955165756000001</v>
      </c>
      <c r="F1092" s="272">
        <f t="shared" si="86"/>
        <v>0.28940477787999996</v>
      </c>
      <c r="G1092" s="272"/>
      <c r="H1092" s="272"/>
      <c r="I1092" s="272"/>
      <c r="J1092" s="272">
        <f t="shared" si="99"/>
        <v>0.426109084272</v>
      </c>
      <c r="K1092" s="272">
        <f t="shared" si="99"/>
        <v>0.42601127514900006</v>
      </c>
      <c r="L1092" s="272">
        <f t="shared" si="87"/>
        <v>0.42601127514900006</v>
      </c>
      <c r="M1092" s="272"/>
      <c r="N1092" s="272"/>
      <c r="O1092" s="272"/>
      <c r="P1092" s="272">
        <f t="shared" si="100"/>
        <v>0.45732493922399997</v>
      </c>
      <c r="Q1092" s="272">
        <f t="shared" si="100"/>
        <v>0.45705184538600002</v>
      </c>
      <c r="R1092" s="272">
        <f t="shared" si="88"/>
        <v>0.45705184538600002</v>
      </c>
      <c r="S1092" s="272"/>
      <c r="T1092" s="272">
        <f t="shared" si="101"/>
        <v>0.59346564484200381</v>
      </c>
      <c r="U1092" s="272">
        <f t="shared" si="101"/>
        <v>0.59406569902527706</v>
      </c>
      <c r="V1092" s="272">
        <f t="shared" si="101"/>
        <v>0.59385977752700903</v>
      </c>
      <c r="W1092" s="272">
        <f t="shared" si="89"/>
        <v>0.59346564484200381</v>
      </c>
      <c r="X1092" s="272"/>
      <c r="Y1092" s="272"/>
      <c r="Z1092" s="272"/>
      <c r="AA1092" s="272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72">
        <f t="shared" si="98"/>
        <v>0.28927187872000004</v>
      </c>
      <c r="E1093" s="272">
        <f t="shared" si="98"/>
        <v>0.28967798755999996</v>
      </c>
      <c r="F1093" s="272">
        <f t="shared" si="86"/>
        <v>0.28927187872000004</v>
      </c>
      <c r="G1093" s="272"/>
      <c r="H1093" s="272"/>
      <c r="I1093" s="272"/>
      <c r="J1093" s="272">
        <f t="shared" si="99"/>
        <v>0.42579135916300009</v>
      </c>
      <c r="K1093" s="272">
        <f t="shared" si="99"/>
        <v>0.42628828885100001</v>
      </c>
      <c r="L1093" s="272">
        <f t="shared" si="87"/>
        <v>0.42579135916300009</v>
      </c>
      <c r="M1093" s="272"/>
      <c r="N1093" s="272"/>
      <c r="O1093" s="272"/>
      <c r="P1093" s="272">
        <f t="shared" si="100"/>
        <v>0.45715051346199997</v>
      </c>
      <c r="Q1093" s="272">
        <f t="shared" si="100"/>
        <v>0.45721167612800001</v>
      </c>
      <c r="R1093" s="272">
        <f t="shared" si="88"/>
        <v>0.45715051346199997</v>
      </c>
      <c r="S1093" s="272"/>
      <c r="T1093" s="272">
        <f t="shared" si="101"/>
        <v>0.59319858454574337</v>
      </c>
      <c r="U1093" s="272">
        <f t="shared" si="101"/>
        <v>0.59401192050448104</v>
      </c>
      <c r="V1093" s="272">
        <f t="shared" si="101"/>
        <v>0.59414834252750648</v>
      </c>
      <c r="W1093" s="272">
        <f t="shared" si="89"/>
        <v>0.59319858454574337</v>
      </c>
      <c r="X1093" s="272"/>
      <c r="Y1093" s="272"/>
      <c r="Z1093" s="272"/>
      <c r="AA1093" s="272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72">
        <f t="shared" si="98"/>
        <v>0.28913897956000001</v>
      </c>
      <c r="E1094" s="272">
        <f t="shared" si="98"/>
        <v>0.28980431755999997</v>
      </c>
      <c r="F1094" s="272">
        <f t="shared" si="86"/>
        <v>0.28913897956000001</v>
      </c>
      <c r="G1094" s="272"/>
      <c r="H1094" s="272"/>
      <c r="I1094" s="272"/>
      <c r="J1094" s="272">
        <f t="shared" si="99"/>
        <v>0.42547363405400007</v>
      </c>
      <c r="K1094" s="272">
        <f t="shared" si="99"/>
        <v>0.42656530255300007</v>
      </c>
      <c r="L1094" s="272">
        <f t="shared" si="87"/>
        <v>0.42547363405400007</v>
      </c>
      <c r="M1094" s="272"/>
      <c r="N1094" s="272"/>
      <c r="O1094" s="272"/>
      <c r="P1094" s="272">
        <f t="shared" si="100"/>
        <v>0.45697608769999998</v>
      </c>
      <c r="Q1094" s="272">
        <f t="shared" si="100"/>
        <v>0.45737150687</v>
      </c>
      <c r="R1094" s="272">
        <f t="shared" si="88"/>
        <v>0.45697608769999998</v>
      </c>
      <c r="S1094" s="272"/>
      <c r="T1094" s="272">
        <f t="shared" si="101"/>
        <v>0.59293152424948292</v>
      </c>
      <c r="U1094" s="272">
        <f t="shared" si="101"/>
        <v>0.59395814198368513</v>
      </c>
      <c r="V1094" s="272">
        <f t="shared" si="101"/>
        <v>0.59443690752800393</v>
      </c>
      <c r="W1094" s="272">
        <f t="shared" si="89"/>
        <v>0.59293152424948292</v>
      </c>
      <c r="X1094" s="272"/>
      <c r="Y1094" s="272"/>
      <c r="Z1094" s="272"/>
      <c r="AA1094" s="272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72">
        <f t="shared" si="98"/>
        <v>0.28900608040000003</v>
      </c>
      <c r="E1095" s="272">
        <f t="shared" si="98"/>
        <v>0.28993064755999998</v>
      </c>
      <c r="F1095" s="272">
        <f t="shared" si="86"/>
        <v>0.28900608040000003</v>
      </c>
      <c r="G1095" s="272"/>
      <c r="H1095" s="272"/>
      <c r="I1095" s="272"/>
      <c r="J1095" s="272">
        <f t="shared" si="99"/>
        <v>0.42515590894500005</v>
      </c>
      <c r="K1095" s="272">
        <f t="shared" si="99"/>
        <v>0.42684231625500002</v>
      </c>
      <c r="L1095" s="272">
        <f t="shared" si="87"/>
        <v>0.42515590894500005</v>
      </c>
      <c r="M1095" s="272"/>
      <c r="N1095" s="272"/>
      <c r="O1095" s="272"/>
      <c r="P1095" s="272">
        <f t="shared" si="100"/>
        <v>0.45680166193799998</v>
      </c>
      <c r="Q1095" s="272">
        <f t="shared" si="100"/>
        <v>0.45753133761199993</v>
      </c>
      <c r="R1095" s="272">
        <f t="shared" si="88"/>
        <v>0.45680166193799998</v>
      </c>
      <c r="S1095" s="272"/>
      <c r="T1095" s="272">
        <f t="shared" si="101"/>
        <v>0.59266446395322259</v>
      </c>
      <c r="U1095" s="272">
        <f t="shared" si="101"/>
        <v>0.59390436346288911</v>
      </c>
      <c r="V1095" s="272">
        <f t="shared" si="101"/>
        <v>0.59472547252850139</v>
      </c>
      <c r="W1095" s="272">
        <f t="shared" si="89"/>
        <v>0.59266446395322259</v>
      </c>
      <c r="X1095" s="272"/>
      <c r="Y1095" s="272"/>
      <c r="Z1095" s="272"/>
      <c r="AA1095" s="272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72">
        <f t="shared" si="98"/>
        <v>0.28887318124</v>
      </c>
      <c r="E1096" s="272">
        <f t="shared" si="98"/>
        <v>0.29005697755999998</v>
      </c>
      <c r="F1096" s="272">
        <f t="shared" si="86"/>
        <v>0.28887318124</v>
      </c>
      <c r="G1096" s="272"/>
      <c r="H1096" s="272"/>
      <c r="I1096" s="272"/>
      <c r="J1096" s="272">
        <f t="shared" si="99"/>
        <v>0.42483818383600003</v>
      </c>
      <c r="K1096" s="272">
        <f t="shared" si="99"/>
        <v>0.42711932995700003</v>
      </c>
      <c r="L1096" s="272">
        <f t="shared" si="87"/>
        <v>0.42483818383600003</v>
      </c>
      <c r="M1096" s="272"/>
      <c r="N1096" s="272"/>
      <c r="O1096" s="272"/>
      <c r="P1096" s="272">
        <f t="shared" si="100"/>
        <v>0.45662723617599998</v>
      </c>
      <c r="Q1096" s="272">
        <f t="shared" si="100"/>
        <v>0.45769116835399992</v>
      </c>
      <c r="R1096" s="272">
        <f t="shared" si="88"/>
        <v>0.45662723617599998</v>
      </c>
      <c r="S1096" s="272"/>
      <c r="T1096" s="272">
        <f t="shared" si="101"/>
        <v>0.59239740365696214</v>
      </c>
      <c r="U1096" s="272">
        <f t="shared" si="101"/>
        <v>0.5938505849420932</v>
      </c>
      <c r="V1096" s="272">
        <f t="shared" si="101"/>
        <v>0.59501403752899884</v>
      </c>
      <c r="W1096" s="272">
        <f t="shared" si="89"/>
        <v>0.59239740365696214</v>
      </c>
      <c r="X1096" s="272"/>
      <c r="Y1096" s="272"/>
      <c r="Z1096" s="272"/>
      <c r="AA1096" s="272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72">
        <f t="shared" si="98"/>
        <v>0.28874028208000002</v>
      </c>
      <c r="E1097" s="272">
        <f t="shared" si="98"/>
        <v>0.29018330755999999</v>
      </c>
      <c r="F1097" s="272">
        <f t="shared" si="86"/>
        <v>0.28874028208000002</v>
      </c>
      <c r="G1097" s="272"/>
      <c r="H1097" s="272"/>
      <c r="I1097" s="272"/>
      <c r="J1097" s="272">
        <f t="shared" si="99"/>
        <v>0.42452045872700006</v>
      </c>
      <c r="K1097" s="272">
        <f t="shared" si="99"/>
        <v>0.42739634365900003</v>
      </c>
      <c r="L1097" s="272">
        <f t="shared" si="87"/>
        <v>0.42452045872700006</v>
      </c>
      <c r="M1097" s="272"/>
      <c r="N1097" s="272"/>
      <c r="O1097" s="272"/>
      <c r="P1097" s="272">
        <f t="shared" si="100"/>
        <v>0.45645281041399999</v>
      </c>
      <c r="Q1097" s="272">
        <f t="shared" si="100"/>
        <v>0.45785099909600002</v>
      </c>
      <c r="R1097" s="272">
        <f t="shared" si="88"/>
        <v>0.45645281041399999</v>
      </c>
      <c r="S1097" s="272"/>
      <c r="T1097" s="272">
        <f t="shared" si="101"/>
        <v>0.59213034336070169</v>
      </c>
      <c r="U1097" s="272">
        <f t="shared" si="101"/>
        <v>0.59379680642129717</v>
      </c>
      <c r="V1097" s="272">
        <f t="shared" si="101"/>
        <v>0.59530260252949629</v>
      </c>
      <c r="W1097" s="272">
        <f t="shared" si="89"/>
        <v>0.59213034336070169</v>
      </c>
      <c r="X1097" s="272"/>
      <c r="Y1097" s="272"/>
      <c r="Z1097" s="272"/>
      <c r="AA1097" s="272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72">
        <f t="shared" si="98"/>
        <v>0.28860738291999999</v>
      </c>
      <c r="E1098" s="272">
        <f t="shared" si="98"/>
        <v>0.29030963756</v>
      </c>
      <c r="F1098" s="272">
        <f t="shared" si="86"/>
        <v>0.28860738291999999</v>
      </c>
      <c r="G1098" s="272"/>
      <c r="H1098" s="272"/>
      <c r="I1098" s="272"/>
      <c r="J1098" s="272">
        <f t="shared" si="99"/>
        <v>0.42420273361800009</v>
      </c>
      <c r="K1098" s="272">
        <f t="shared" si="99"/>
        <v>0.42767335736100004</v>
      </c>
      <c r="L1098" s="272">
        <f t="shared" si="87"/>
        <v>0.42420273361800009</v>
      </c>
      <c r="M1098" s="272"/>
      <c r="N1098" s="272"/>
      <c r="O1098" s="272"/>
      <c r="P1098" s="272">
        <f t="shared" si="100"/>
        <v>0.45627838465199999</v>
      </c>
      <c r="Q1098" s="272">
        <f t="shared" si="100"/>
        <v>0.45801082983800001</v>
      </c>
      <c r="R1098" s="272">
        <f t="shared" si="88"/>
        <v>0.45627838465199999</v>
      </c>
      <c r="S1098" s="272"/>
      <c r="T1098" s="272">
        <f t="shared" si="101"/>
        <v>0.59186328306444125</v>
      </c>
      <c r="U1098" s="272">
        <f t="shared" si="101"/>
        <v>0.59374302790050126</v>
      </c>
      <c r="V1098" s="272">
        <f t="shared" si="101"/>
        <v>0.59559116752999364</v>
      </c>
      <c r="W1098" s="272">
        <f t="shared" si="89"/>
        <v>0.59186328306444125</v>
      </c>
      <c r="X1098" s="272"/>
      <c r="Y1098" s="272"/>
      <c r="Z1098" s="272"/>
      <c r="AA1098" s="272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72">
        <f t="shared" si="98"/>
        <v>0.28847448376000001</v>
      </c>
      <c r="E1099" s="272">
        <f t="shared" si="98"/>
        <v>0.29043596756000001</v>
      </c>
      <c r="F1099" s="272">
        <f t="shared" si="86"/>
        <v>0.28847448376000001</v>
      </c>
      <c r="G1099" s="272"/>
      <c r="H1099" s="272"/>
      <c r="I1099" s="272"/>
      <c r="J1099" s="272">
        <f t="shared" si="99"/>
        <v>0.42388500850900007</v>
      </c>
      <c r="K1099" s="272">
        <f t="shared" si="99"/>
        <v>0.42795037106300005</v>
      </c>
      <c r="L1099" s="272">
        <f t="shared" si="87"/>
        <v>0.42388500850900007</v>
      </c>
      <c r="M1099" s="272"/>
      <c r="N1099" s="272"/>
      <c r="O1099" s="272"/>
      <c r="P1099" s="272">
        <f t="shared" si="100"/>
        <v>0.45610395888999999</v>
      </c>
      <c r="Q1099" s="272">
        <f t="shared" si="100"/>
        <v>0.45817066058</v>
      </c>
      <c r="R1099" s="272">
        <f t="shared" si="88"/>
        <v>0.45610395888999999</v>
      </c>
      <c r="S1099" s="272"/>
      <c r="T1099" s="272">
        <f t="shared" si="101"/>
        <v>0.59159622276818091</v>
      </c>
      <c r="U1099" s="272">
        <f t="shared" si="101"/>
        <v>0.59368924937970535</v>
      </c>
      <c r="V1099" s="272">
        <f t="shared" si="101"/>
        <v>0.59587973253049109</v>
      </c>
      <c r="W1099" s="272">
        <f t="shared" si="89"/>
        <v>0.59159622276818091</v>
      </c>
      <c r="X1099" s="272"/>
      <c r="Y1099" s="272"/>
      <c r="Z1099" s="272"/>
      <c r="AA1099" s="272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72">
        <f t="shared" si="98"/>
        <v>0.28834158460000003</v>
      </c>
      <c r="E1100" s="272">
        <f t="shared" si="98"/>
        <v>0.29056229756000002</v>
      </c>
      <c r="F1100" s="272">
        <f t="shared" si="86"/>
        <v>0.28834158460000003</v>
      </c>
      <c r="G1100" s="272"/>
      <c r="H1100" s="272"/>
      <c r="I1100" s="272"/>
      <c r="J1100" s="272">
        <f t="shared" si="99"/>
        <v>0.42356728340000005</v>
      </c>
      <c r="K1100" s="272">
        <f t="shared" si="99"/>
        <v>0.42822738476500005</v>
      </c>
      <c r="L1100" s="272">
        <f t="shared" si="87"/>
        <v>0.42356728340000005</v>
      </c>
      <c r="M1100" s="272"/>
      <c r="N1100" s="272"/>
      <c r="O1100" s="272"/>
      <c r="P1100" s="272">
        <f t="shared" si="100"/>
        <v>0.45592953312800005</v>
      </c>
      <c r="Q1100" s="272">
        <f t="shared" si="100"/>
        <v>0.45833049132199999</v>
      </c>
      <c r="R1100" s="272">
        <f t="shared" si="88"/>
        <v>0.45592953312800005</v>
      </c>
      <c r="S1100" s="272"/>
      <c r="T1100" s="272">
        <f t="shared" si="101"/>
        <v>0.59132916247192047</v>
      </c>
      <c r="U1100" s="272">
        <f t="shared" si="101"/>
        <v>0.59363547085890933</v>
      </c>
      <c r="V1100" s="272">
        <f t="shared" si="101"/>
        <v>0.59616829753098854</v>
      </c>
      <c r="W1100" s="272">
        <f t="shared" si="89"/>
        <v>0.59132916247192047</v>
      </c>
      <c r="X1100" s="272"/>
      <c r="Y1100" s="272"/>
      <c r="Z1100" s="272"/>
      <c r="AA1100" s="272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72">
        <f t="shared" si="98"/>
        <v>0.28820868544</v>
      </c>
      <c r="E1101" s="272">
        <f t="shared" si="98"/>
        <v>0.29068862756000002</v>
      </c>
      <c r="F1101" s="272">
        <f t="shared" si="86"/>
        <v>0.28820868544</v>
      </c>
      <c r="G1101" s="272"/>
      <c r="H1101" s="272"/>
      <c r="I1101" s="272"/>
      <c r="J1101" s="272">
        <f t="shared" si="99"/>
        <v>0.42324955829100008</v>
      </c>
      <c r="K1101" s="272">
        <f t="shared" si="99"/>
        <v>0.42850439846700006</v>
      </c>
      <c r="L1101" s="272">
        <f t="shared" si="87"/>
        <v>0.42324955829100008</v>
      </c>
      <c r="M1101" s="272"/>
      <c r="N1101" s="272"/>
      <c r="O1101" s="272"/>
      <c r="P1101" s="272">
        <f t="shared" si="100"/>
        <v>0.455755107366</v>
      </c>
      <c r="Q1101" s="272">
        <f t="shared" si="100"/>
        <v>0.45849032206399998</v>
      </c>
      <c r="R1101" s="272">
        <f t="shared" si="88"/>
        <v>0.455755107366</v>
      </c>
      <c r="S1101" s="272"/>
      <c r="T1101" s="272">
        <f t="shared" si="101"/>
        <v>0.59106210217566002</v>
      </c>
      <c r="U1101" s="272">
        <f t="shared" si="101"/>
        <v>0.59358169233811342</v>
      </c>
      <c r="V1101" s="272">
        <f t="shared" si="101"/>
        <v>0.596456862531486</v>
      </c>
      <c r="W1101" s="272">
        <f t="shared" si="89"/>
        <v>0.59106210217566002</v>
      </c>
      <c r="X1101" s="272"/>
      <c r="Y1101" s="272"/>
      <c r="Z1101" s="272"/>
      <c r="AA1101" s="272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72">
        <f t="shared" si="98"/>
        <v>0.28807578628000002</v>
      </c>
      <c r="E1102" s="272">
        <f t="shared" si="98"/>
        <v>0.29081495756000003</v>
      </c>
      <c r="F1102" s="272">
        <f t="shared" si="86"/>
        <v>0.28807578628000002</v>
      </c>
      <c r="G1102" s="272"/>
      <c r="H1102" s="272"/>
      <c r="I1102" s="272"/>
      <c r="J1102" s="272">
        <f t="shared" si="99"/>
        <v>0.42293183318200006</v>
      </c>
      <c r="K1102" s="272">
        <f t="shared" si="99"/>
        <v>0.42878141216900006</v>
      </c>
      <c r="L1102" s="272">
        <f t="shared" si="87"/>
        <v>0.42293183318200006</v>
      </c>
      <c r="M1102" s="272"/>
      <c r="N1102" s="272"/>
      <c r="O1102" s="272"/>
      <c r="P1102" s="272">
        <f t="shared" si="100"/>
        <v>0.455580681604</v>
      </c>
      <c r="Q1102" s="272">
        <f t="shared" si="100"/>
        <v>0.45865015280600002</v>
      </c>
      <c r="R1102" s="272">
        <f t="shared" si="88"/>
        <v>0.455580681604</v>
      </c>
      <c r="S1102" s="272"/>
      <c r="T1102" s="272">
        <f t="shared" si="101"/>
        <v>0.59079504187939968</v>
      </c>
      <c r="U1102" s="272">
        <f t="shared" si="101"/>
        <v>0.59352791381731751</v>
      </c>
      <c r="V1102" s="272">
        <f t="shared" si="101"/>
        <v>0.59674542753198345</v>
      </c>
      <c r="W1102" s="272">
        <f t="shared" si="89"/>
        <v>0.59079504187939968</v>
      </c>
      <c r="X1102" s="272"/>
      <c r="Y1102" s="272"/>
      <c r="Z1102" s="272"/>
      <c r="AA1102" s="272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72">
        <f t="shared" si="98"/>
        <v>0.28794288712000005</v>
      </c>
      <c r="E1103" s="272">
        <f t="shared" si="98"/>
        <v>0.29094128756000004</v>
      </c>
      <c r="F1103" s="272">
        <f t="shared" si="86"/>
        <v>0.28794288712000005</v>
      </c>
      <c r="G1103" s="272"/>
      <c r="H1103" s="272"/>
      <c r="I1103" s="272"/>
      <c r="J1103" s="272">
        <f t="shared" si="99"/>
        <v>0.42261410807300009</v>
      </c>
      <c r="K1103" s="272">
        <f t="shared" si="99"/>
        <v>0.42905842587100007</v>
      </c>
      <c r="L1103" s="272">
        <f t="shared" si="87"/>
        <v>0.42261410807300009</v>
      </c>
      <c r="M1103" s="272"/>
      <c r="N1103" s="272"/>
      <c r="O1103" s="272"/>
      <c r="P1103" s="272">
        <f t="shared" si="100"/>
        <v>0.45540625584200001</v>
      </c>
      <c r="Q1103" s="272">
        <f t="shared" si="100"/>
        <v>0.45880998354800001</v>
      </c>
      <c r="R1103" s="272">
        <f t="shared" si="88"/>
        <v>0.45540625584200001</v>
      </c>
      <c r="S1103" s="272"/>
      <c r="T1103" s="272">
        <f t="shared" si="101"/>
        <v>0.59052798158313924</v>
      </c>
      <c r="U1103" s="272">
        <f t="shared" si="101"/>
        <v>0.59347413529652149</v>
      </c>
      <c r="V1103" s="272">
        <f t="shared" si="101"/>
        <v>0.59703399253248091</v>
      </c>
      <c r="W1103" s="272">
        <f t="shared" si="89"/>
        <v>0.59052798158313924</v>
      </c>
      <c r="X1103" s="272"/>
      <c r="Y1103" s="272"/>
      <c r="Z1103" s="272"/>
      <c r="AA1103" s="272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72">
        <f t="shared" si="98"/>
        <v>0.28780998796000001</v>
      </c>
      <c r="E1104" s="272">
        <f t="shared" si="98"/>
        <v>0.29106761755999999</v>
      </c>
      <c r="F1104" s="272">
        <f t="shared" si="86"/>
        <v>0.28780998796000001</v>
      </c>
      <c r="G1104" s="272"/>
      <c r="H1104" s="272"/>
      <c r="I1104" s="272"/>
      <c r="J1104" s="272">
        <f t="shared" si="99"/>
        <v>0.42229638296400007</v>
      </c>
      <c r="K1104" s="272">
        <f t="shared" si="99"/>
        <v>0.42933543957300002</v>
      </c>
      <c r="L1104" s="272">
        <f t="shared" si="87"/>
        <v>0.42229638296400007</v>
      </c>
      <c r="M1104" s="272"/>
      <c r="N1104" s="272"/>
      <c r="O1104" s="272"/>
      <c r="P1104" s="272">
        <f t="shared" si="100"/>
        <v>0.45523183008000001</v>
      </c>
      <c r="Q1104" s="272">
        <f t="shared" si="100"/>
        <v>0.45896981428999994</v>
      </c>
      <c r="R1104" s="272">
        <f t="shared" si="88"/>
        <v>0.45523183008000001</v>
      </c>
      <c r="S1104" s="272"/>
      <c r="T1104" s="272">
        <f t="shared" si="101"/>
        <v>0.59026092128687879</v>
      </c>
      <c r="U1104" s="272">
        <f t="shared" si="101"/>
        <v>0.59342035677572547</v>
      </c>
      <c r="V1104" s="272">
        <f t="shared" si="101"/>
        <v>0.59732255753297825</v>
      </c>
      <c r="W1104" s="272">
        <f t="shared" si="89"/>
        <v>0.59026092128687879</v>
      </c>
      <c r="X1104" s="272"/>
      <c r="Y1104" s="272"/>
      <c r="Z1104" s="272"/>
      <c r="AA1104" s="272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72">
        <f t="shared" si="98"/>
        <v>0.28767708879999998</v>
      </c>
      <c r="E1105" s="272">
        <f t="shared" si="98"/>
        <v>0.29119394755999994</v>
      </c>
      <c r="F1105" s="272">
        <f t="shared" si="86"/>
        <v>0.28767708879999998</v>
      </c>
      <c r="G1105" s="272"/>
      <c r="H1105" s="272"/>
      <c r="I1105" s="272"/>
      <c r="J1105" s="272">
        <f t="shared" si="99"/>
        <v>0.42197865785500005</v>
      </c>
      <c r="K1105" s="272">
        <f t="shared" si="99"/>
        <v>0.42961245327499997</v>
      </c>
      <c r="L1105" s="272">
        <f t="shared" si="87"/>
        <v>0.42197865785500005</v>
      </c>
      <c r="M1105" s="272"/>
      <c r="N1105" s="272"/>
      <c r="O1105" s="272"/>
      <c r="P1105" s="272">
        <f t="shared" si="100"/>
        <v>0.45505740431800001</v>
      </c>
      <c r="Q1105" s="272">
        <f t="shared" si="100"/>
        <v>0.45912964503199993</v>
      </c>
      <c r="R1105" s="272">
        <f t="shared" si="88"/>
        <v>0.45505740431800001</v>
      </c>
      <c r="S1105" s="272"/>
      <c r="T1105" s="272">
        <f t="shared" si="101"/>
        <v>0.58999386099061835</v>
      </c>
      <c r="U1105" s="272">
        <f t="shared" si="101"/>
        <v>0.59336657825492956</v>
      </c>
      <c r="V1105" s="272">
        <f t="shared" si="101"/>
        <v>0.5976111225334757</v>
      </c>
      <c r="W1105" s="272">
        <f t="shared" si="89"/>
        <v>0.58999386099061835</v>
      </c>
      <c r="X1105" s="272"/>
      <c r="Y1105" s="272"/>
      <c r="Z1105" s="272"/>
      <c r="AA1105" s="272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72">
        <f t="shared" si="98"/>
        <v>0.28754418964</v>
      </c>
      <c r="E1106" s="272">
        <f t="shared" si="98"/>
        <v>0.29132027756000001</v>
      </c>
      <c r="F1106" s="272">
        <f t="shared" si="86"/>
        <v>0.28754418964</v>
      </c>
      <c r="G1106" s="272"/>
      <c r="H1106" s="272"/>
      <c r="I1106" s="272"/>
      <c r="J1106" s="272">
        <f t="shared" si="99"/>
        <v>0.42166093274600003</v>
      </c>
      <c r="K1106" s="272">
        <f t="shared" si="99"/>
        <v>0.42988946697700003</v>
      </c>
      <c r="L1106" s="272">
        <f t="shared" si="87"/>
        <v>0.42166093274600003</v>
      </c>
      <c r="M1106" s="272"/>
      <c r="N1106" s="272"/>
      <c r="O1106" s="272"/>
      <c r="P1106" s="272">
        <f t="shared" si="100"/>
        <v>0.45488297855599996</v>
      </c>
      <c r="Q1106" s="272">
        <f t="shared" si="100"/>
        <v>0.45928947577399998</v>
      </c>
      <c r="R1106" s="272">
        <f t="shared" si="88"/>
        <v>0.45488297855599996</v>
      </c>
      <c r="S1106" s="272"/>
      <c r="T1106" s="272">
        <f t="shared" si="101"/>
        <v>0.5897268006943579</v>
      </c>
      <c r="U1106" s="272">
        <f t="shared" si="101"/>
        <v>0.59331279973413353</v>
      </c>
      <c r="V1106" s="272">
        <f t="shared" si="101"/>
        <v>0.59789968753397316</v>
      </c>
      <c r="W1106" s="272">
        <f t="shared" si="89"/>
        <v>0.5897268006943579</v>
      </c>
      <c r="X1106" s="272"/>
      <c r="Y1106" s="272"/>
      <c r="Z1106" s="272"/>
      <c r="AA1106" s="272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72">
        <f t="shared" si="98"/>
        <v>0.28741129048000003</v>
      </c>
      <c r="E1107" s="272">
        <f t="shared" si="98"/>
        <v>0.29144660755999996</v>
      </c>
      <c r="F1107" s="272">
        <f t="shared" si="86"/>
        <v>0.28741129048000003</v>
      </c>
      <c r="G1107" s="272"/>
      <c r="H1107" s="272"/>
      <c r="I1107" s="272"/>
      <c r="J1107" s="272">
        <f t="shared" si="99"/>
        <v>0.42134320763700006</v>
      </c>
      <c r="K1107" s="272">
        <f t="shared" si="99"/>
        <v>0.43016648067900004</v>
      </c>
      <c r="L1107" s="272">
        <f t="shared" si="87"/>
        <v>0.42134320763700006</v>
      </c>
      <c r="M1107" s="272"/>
      <c r="N1107" s="272"/>
      <c r="O1107" s="272"/>
      <c r="P1107" s="272">
        <f t="shared" si="100"/>
        <v>0.45470855279399996</v>
      </c>
      <c r="Q1107" s="272">
        <f t="shared" si="100"/>
        <v>0.45944930651599997</v>
      </c>
      <c r="R1107" s="272">
        <f t="shared" si="88"/>
        <v>0.45470855279399996</v>
      </c>
      <c r="S1107" s="272"/>
      <c r="T1107" s="272">
        <f t="shared" si="101"/>
        <v>0.58945974039809745</v>
      </c>
      <c r="U1107" s="272">
        <f t="shared" si="101"/>
        <v>0.59325902121333762</v>
      </c>
      <c r="V1107" s="272">
        <f t="shared" si="101"/>
        <v>0.59818825253447061</v>
      </c>
      <c r="W1107" s="272">
        <f t="shared" si="89"/>
        <v>0.58945974039809745</v>
      </c>
      <c r="X1107" s="272"/>
      <c r="Y1107" s="272"/>
      <c r="Z1107" s="272"/>
      <c r="AA1107" s="272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72">
        <f t="shared" si="98"/>
        <v>0.28727839131999999</v>
      </c>
      <c r="E1108" s="272">
        <f t="shared" si="98"/>
        <v>0.29157293755999997</v>
      </c>
      <c r="F1108" s="272">
        <f t="shared" si="86"/>
        <v>0.28727839131999999</v>
      </c>
      <c r="G1108" s="272"/>
      <c r="H1108" s="272"/>
      <c r="I1108" s="272"/>
      <c r="J1108" s="272">
        <f t="shared" si="99"/>
        <v>0.42102548252800009</v>
      </c>
      <c r="K1108" s="272">
        <f t="shared" si="99"/>
        <v>0.43044349438100005</v>
      </c>
      <c r="L1108" s="272">
        <f t="shared" si="87"/>
        <v>0.42102548252800009</v>
      </c>
      <c r="M1108" s="272"/>
      <c r="N1108" s="272"/>
      <c r="O1108" s="272"/>
      <c r="P1108" s="272">
        <f t="shared" si="100"/>
        <v>0.45453412703200002</v>
      </c>
      <c r="Q1108" s="272">
        <f t="shared" si="100"/>
        <v>0.45960913725799996</v>
      </c>
      <c r="R1108" s="272">
        <f t="shared" si="88"/>
        <v>0.45453412703200002</v>
      </c>
      <c r="S1108" s="272"/>
      <c r="T1108" s="272">
        <f t="shared" si="101"/>
        <v>0.58919268010183712</v>
      </c>
      <c r="U1108" s="272">
        <f t="shared" si="101"/>
        <v>0.59320524269254171</v>
      </c>
      <c r="V1108" s="272">
        <f t="shared" si="101"/>
        <v>0.59847681753496806</v>
      </c>
      <c r="W1108" s="272">
        <f t="shared" si="89"/>
        <v>0.58919268010183712</v>
      </c>
      <c r="X1108" s="272"/>
      <c r="Y1108" s="272"/>
      <c r="Z1108" s="272"/>
      <c r="AA1108" s="272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72">
        <f t="shared" si="98"/>
        <v>0.28714549216000002</v>
      </c>
      <c r="E1109" s="272">
        <f t="shared" si="98"/>
        <v>0.29169926755999998</v>
      </c>
      <c r="F1109" s="272">
        <f t="shared" si="86"/>
        <v>0.28714549216000002</v>
      </c>
      <c r="G1109" s="272"/>
      <c r="H1109" s="272"/>
      <c r="I1109" s="272"/>
      <c r="J1109" s="272">
        <f t="shared" si="99"/>
        <v>0.42070775741900007</v>
      </c>
      <c r="K1109" s="272">
        <f t="shared" si="99"/>
        <v>0.43072050808300005</v>
      </c>
      <c r="L1109" s="272">
        <f t="shared" si="87"/>
        <v>0.42070775741900007</v>
      </c>
      <c r="M1109" s="272"/>
      <c r="N1109" s="272"/>
      <c r="O1109" s="272"/>
      <c r="P1109" s="272">
        <f t="shared" si="100"/>
        <v>0.45435970127000003</v>
      </c>
      <c r="Q1109" s="272">
        <f t="shared" si="100"/>
        <v>0.459768968</v>
      </c>
      <c r="R1109" s="272">
        <f t="shared" si="88"/>
        <v>0.45435970127000003</v>
      </c>
      <c r="S1109" s="272"/>
      <c r="T1109" s="272">
        <f t="shared" si="101"/>
        <v>0.58892561980557667</v>
      </c>
      <c r="U1109" s="272">
        <f t="shared" si="101"/>
        <v>0.59315146417174569</v>
      </c>
      <c r="V1109" s="272">
        <f t="shared" si="101"/>
        <v>0.59876538253546552</v>
      </c>
      <c r="W1109" s="272">
        <f t="shared" si="89"/>
        <v>0.58892561980557667</v>
      </c>
      <c r="X1109" s="272"/>
      <c r="Y1109" s="272"/>
      <c r="Z1109" s="272"/>
      <c r="AA1109" s="272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72">
        <f t="shared" si="98"/>
        <v>0.28701259300000004</v>
      </c>
      <c r="E1110" s="272">
        <f t="shared" si="98"/>
        <v>0.29182559755999998</v>
      </c>
      <c r="F1110" s="272">
        <f t="shared" si="86"/>
        <v>0.28701259300000004</v>
      </c>
      <c r="G1110" s="272"/>
      <c r="H1110" s="272"/>
      <c r="I1110" s="272"/>
      <c r="J1110" s="272">
        <f t="shared" si="99"/>
        <v>0.42039003231000011</v>
      </c>
      <c r="K1110" s="272">
        <f t="shared" si="99"/>
        <v>0.43099752178500006</v>
      </c>
      <c r="L1110" s="272">
        <f t="shared" si="87"/>
        <v>0.42039003231000011</v>
      </c>
      <c r="M1110" s="272"/>
      <c r="N1110" s="272"/>
      <c r="O1110" s="272"/>
      <c r="P1110" s="272">
        <f t="shared" si="100"/>
        <v>0.45418527550799997</v>
      </c>
      <c r="Q1110" s="272">
        <f t="shared" si="100"/>
        <v>0.45992879874199999</v>
      </c>
      <c r="R1110" s="272">
        <f t="shared" si="88"/>
        <v>0.45418527550799997</v>
      </c>
      <c r="S1110" s="272"/>
      <c r="T1110" s="272">
        <f t="shared" si="101"/>
        <v>0.58865855950931623</v>
      </c>
      <c r="U1110" s="272">
        <f t="shared" si="101"/>
        <v>0.59309768565094978</v>
      </c>
      <c r="V1110" s="272">
        <f t="shared" si="101"/>
        <v>0.59905394753596297</v>
      </c>
      <c r="W1110" s="272">
        <f t="shared" si="89"/>
        <v>0.58865855950931623</v>
      </c>
      <c r="X1110" s="272"/>
      <c r="Y1110" s="272"/>
      <c r="Z1110" s="272"/>
      <c r="AA1110" s="272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72">
        <f t="shared" si="98"/>
        <v>0.28687969384000001</v>
      </c>
      <c r="E1111" s="272">
        <f t="shared" si="98"/>
        <v>0.29195192755999999</v>
      </c>
      <c r="F1111" s="272">
        <f t="shared" si="86"/>
        <v>0.28687969384000001</v>
      </c>
      <c r="G1111" s="272"/>
      <c r="H1111" s="272"/>
      <c r="I1111" s="272"/>
      <c r="J1111" s="272">
        <f t="shared" si="99"/>
        <v>0.42007230720100008</v>
      </c>
      <c r="K1111" s="272">
        <f t="shared" si="99"/>
        <v>0.43127453548700007</v>
      </c>
      <c r="L1111" s="272">
        <f t="shared" si="87"/>
        <v>0.42007230720100008</v>
      </c>
      <c r="M1111" s="272"/>
      <c r="N1111" s="272"/>
      <c r="O1111" s="272"/>
      <c r="P1111" s="272">
        <f t="shared" si="100"/>
        <v>0.45401084974600003</v>
      </c>
      <c r="Q1111" s="272">
        <f t="shared" si="100"/>
        <v>0.46008862948399998</v>
      </c>
      <c r="R1111" s="272">
        <f t="shared" si="88"/>
        <v>0.45401084974600003</v>
      </c>
      <c r="S1111" s="272"/>
      <c r="T1111" s="272">
        <f t="shared" si="101"/>
        <v>0.58839149921305589</v>
      </c>
      <c r="U1111" s="272">
        <f t="shared" si="101"/>
        <v>0.59304390713015376</v>
      </c>
      <c r="V1111" s="272">
        <f t="shared" si="101"/>
        <v>0.59934251253646043</v>
      </c>
      <c r="W1111" s="272">
        <f t="shared" si="89"/>
        <v>0.58839149921305589</v>
      </c>
      <c r="X1111" s="272"/>
      <c r="Y1111" s="272"/>
      <c r="Z1111" s="272"/>
      <c r="AA1111" s="272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72">
        <f t="shared" si="98"/>
        <v>0.28674679468000003</v>
      </c>
      <c r="E1112" s="272">
        <f t="shared" si="98"/>
        <v>0.29207825756000005</v>
      </c>
      <c r="F1112" s="272">
        <f t="shared" si="86"/>
        <v>0.28674679468000003</v>
      </c>
      <c r="G1112" s="272"/>
      <c r="H1112" s="272"/>
      <c r="I1112" s="272"/>
      <c r="J1112" s="272">
        <f t="shared" si="99"/>
        <v>0.41975458209200012</v>
      </c>
      <c r="K1112" s="272">
        <f t="shared" si="99"/>
        <v>0.43155154918900007</v>
      </c>
      <c r="L1112" s="272">
        <f t="shared" si="87"/>
        <v>0.41975458209200012</v>
      </c>
      <c r="M1112" s="272"/>
      <c r="N1112" s="272"/>
      <c r="O1112" s="272"/>
      <c r="P1112" s="272">
        <f t="shared" si="100"/>
        <v>0.45383642398400004</v>
      </c>
      <c r="Q1112" s="272">
        <f t="shared" si="100"/>
        <v>0.46024846022599997</v>
      </c>
      <c r="R1112" s="272">
        <f t="shared" si="88"/>
        <v>0.45383642398400004</v>
      </c>
      <c r="S1112" s="272"/>
      <c r="T1112" s="272">
        <f t="shared" si="101"/>
        <v>0.58812443891679544</v>
      </c>
      <c r="U1112" s="272">
        <f t="shared" si="101"/>
        <v>0.59299012860935785</v>
      </c>
      <c r="V1112" s="272">
        <f t="shared" si="101"/>
        <v>0.59963107753695788</v>
      </c>
      <c r="W1112" s="272">
        <f t="shared" si="89"/>
        <v>0.58812443891679544</v>
      </c>
      <c r="X1112" s="272"/>
      <c r="Y1112" s="272"/>
      <c r="Z1112" s="272"/>
      <c r="AA1112" s="272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72">
        <f t="shared" si="98"/>
        <v>0.28661389551999999</v>
      </c>
      <c r="E1113" s="272">
        <f t="shared" si="98"/>
        <v>0.29220458756000001</v>
      </c>
      <c r="F1113" s="272">
        <f t="shared" si="86"/>
        <v>0.28661389551999999</v>
      </c>
      <c r="G1113" s="272"/>
      <c r="H1113" s="272"/>
      <c r="I1113" s="272"/>
      <c r="J1113" s="272">
        <f t="shared" si="99"/>
        <v>0.41943685698300009</v>
      </c>
      <c r="K1113" s="272">
        <f t="shared" si="99"/>
        <v>0.43182856289100008</v>
      </c>
      <c r="L1113" s="272">
        <f t="shared" si="87"/>
        <v>0.41943685698300009</v>
      </c>
      <c r="M1113" s="272"/>
      <c r="N1113" s="272"/>
      <c r="O1113" s="272"/>
      <c r="P1113" s="272">
        <f t="shared" si="100"/>
        <v>0.45366199822199998</v>
      </c>
      <c r="Q1113" s="272">
        <f t="shared" si="100"/>
        <v>0.46040829096799996</v>
      </c>
      <c r="R1113" s="272">
        <f t="shared" si="88"/>
        <v>0.45366199822199998</v>
      </c>
      <c r="S1113" s="272"/>
      <c r="T1113" s="272">
        <f t="shared" si="101"/>
        <v>0.587857378620535</v>
      </c>
      <c r="U1113" s="272">
        <f t="shared" si="101"/>
        <v>0.59293635008856183</v>
      </c>
      <c r="V1113" s="272">
        <f t="shared" si="101"/>
        <v>0.59991964253745522</v>
      </c>
      <c r="W1113" s="272">
        <f t="shared" si="89"/>
        <v>0.587857378620535</v>
      </c>
      <c r="X1113" s="272"/>
      <c r="Y1113" s="272"/>
      <c r="Z1113" s="272"/>
      <c r="AA1113" s="272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72">
        <f t="shared" si="98"/>
        <v>0.28648099636000002</v>
      </c>
      <c r="E1114" s="272">
        <f t="shared" si="98"/>
        <v>0.29233091756000001</v>
      </c>
      <c r="F1114" s="272">
        <f t="shared" si="86"/>
        <v>0.28648099636000002</v>
      </c>
      <c r="G1114" s="272"/>
      <c r="H1114" s="272"/>
      <c r="I1114" s="272"/>
      <c r="J1114" s="272">
        <f t="shared" si="99"/>
        <v>0.41911913187400013</v>
      </c>
      <c r="K1114" s="272">
        <f t="shared" si="99"/>
        <v>0.43210557659300008</v>
      </c>
      <c r="L1114" s="272">
        <f t="shared" si="87"/>
        <v>0.41911913187400013</v>
      </c>
      <c r="M1114" s="272"/>
      <c r="N1114" s="272"/>
      <c r="O1114" s="272"/>
      <c r="P1114" s="272">
        <f t="shared" si="100"/>
        <v>0.45348757245999999</v>
      </c>
      <c r="Q1114" s="272">
        <f t="shared" si="100"/>
        <v>0.46056812170999994</v>
      </c>
      <c r="R1114" s="272">
        <f t="shared" si="88"/>
        <v>0.45348757245999999</v>
      </c>
      <c r="S1114" s="272"/>
      <c r="T1114" s="272">
        <f t="shared" si="101"/>
        <v>0.58759031832427455</v>
      </c>
      <c r="U1114" s="272">
        <f t="shared" si="101"/>
        <v>0.59288257156776591</v>
      </c>
      <c r="V1114" s="272">
        <f t="shared" si="101"/>
        <v>0.60020820753795268</v>
      </c>
      <c r="W1114" s="272">
        <f t="shared" si="89"/>
        <v>0.58759031832427455</v>
      </c>
      <c r="X1114" s="272"/>
      <c r="Y1114" s="272"/>
      <c r="Z1114" s="272"/>
      <c r="AA1114" s="272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72">
        <f t="shared" si="98"/>
        <v>0.28634809719999998</v>
      </c>
      <c r="E1115" s="272">
        <f t="shared" si="98"/>
        <v>0.29245724756000002</v>
      </c>
      <c r="F1115" s="272">
        <f t="shared" si="86"/>
        <v>0.28634809719999998</v>
      </c>
      <c r="G1115" s="272"/>
      <c r="H1115" s="272"/>
      <c r="I1115" s="272"/>
      <c r="J1115" s="272">
        <f t="shared" si="99"/>
        <v>0.41880140676500011</v>
      </c>
      <c r="K1115" s="272">
        <f t="shared" si="99"/>
        <v>0.43238259029500009</v>
      </c>
      <c r="L1115" s="272">
        <f t="shared" si="87"/>
        <v>0.41880140676500011</v>
      </c>
      <c r="M1115" s="272"/>
      <c r="N1115" s="272"/>
      <c r="O1115" s="272"/>
      <c r="P1115" s="272">
        <f t="shared" si="100"/>
        <v>0.45331314669800005</v>
      </c>
      <c r="Q1115" s="272">
        <f t="shared" si="100"/>
        <v>0.46072795245200004</v>
      </c>
      <c r="R1115" s="272">
        <f t="shared" si="88"/>
        <v>0.45331314669800005</v>
      </c>
      <c r="S1115" s="272"/>
      <c r="T1115" s="272">
        <f t="shared" si="101"/>
        <v>0.58732325802801422</v>
      </c>
      <c r="U1115" s="272">
        <f t="shared" si="101"/>
        <v>0.59282879304697</v>
      </c>
      <c r="V1115" s="272">
        <f t="shared" si="101"/>
        <v>0.60049677253845013</v>
      </c>
      <c r="W1115" s="272">
        <f t="shared" si="89"/>
        <v>0.58732325802801422</v>
      </c>
      <c r="X1115" s="272"/>
      <c r="Y1115" s="272"/>
      <c r="Z1115" s="272"/>
      <c r="AA1115" s="272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72">
        <f t="shared" si="98"/>
        <v>0.28621519804000001</v>
      </c>
      <c r="E1116" s="272">
        <f t="shared" si="98"/>
        <v>0.29258357756000003</v>
      </c>
      <c r="F1116" s="272">
        <f t="shared" si="86"/>
        <v>0.28621519804000001</v>
      </c>
      <c r="G1116" s="272"/>
      <c r="H1116" s="272"/>
      <c r="I1116" s="272"/>
      <c r="J1116" s="272">
        <f t="shared" si="99"/>
        <v>0.41848368165600008</v>
      </c>
      <c r="K1116" s="272">
        <f t="shared" si="99"/>
        <v>0.4326596039970001</v>
      </c>
      <c r="L1116" s="272">
        <f t="shared" si="87"/>
        <v>0.41848368165600008</v>
      </c>
      <c r="M1116" s="272"/>
      <c r="N1116" s="272"/>
      <c r="O1116" s="272"/>
      <c r="P1116" s="272">
        <f t="shared" si="100"/>
        <v>0.45313872093600005</v>
      </c>
      <c r="Q1116" s="272">
        <f t="shared" si="100"/>
        <v>0.46088778319400003</v>
      </c>
      <c r="R1116" s="272">
        <f t="shared" si="88"/>
        <v>0.45313872093600005</v>
      </c>
      <c r="S1116" s="272"/>
      <c r="T1116" s="272">
        <f t="shared" si="101"/>
        <v>0.58705619773175377</v>
      </c>
      <c r="U1116" s="272">
        <f t="shared" si="101"/>
        <v>0.59277501452617398</v>
      </c>
      <c r="V1116" s="272">
        <f t="shared" si="101"/>
        <v>0.60078533753894758</v>
      </c>
      <c r="W1116" s="272">
        <f t="shared" si="89"/>
        <v>0.58705619773175377</v>
      </c>
      <c r="X1116" s="272"/>
      <c r="Y1116" s="272"/>
      <c r="Z1116" s="272"/>
      <c r="AA1116" s="272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72">
        <f t="shared" si="98"/>
        <v>0.28608229887999997</v>
      </c>
      <c r="E1117" s="272">
        <f t="shared" si="98"/>
        <v>0.29270990755999998</v>
      </c>
      <c r="F1117" s="272">
        <f t="shared" si="86"/>
        <v>0.28608229887999997</v>
      </c>
      <c r="G1117" s="272"/>
      <c r="H1117" s="272"/>
      <c r="I1117" s="272"/>
      <c r="J1117" s="272">
        <f t="shared" si="99"/>
        <v>0.41816595654700006</v>
      </c>
      <c r="K1117" s="272">
        <f t="shared" si="99"/>
        <v>0.43293661769900005</v>
      </c>
      <c r="L1117" s="272">
        <f t="shared" si="87"/>
        <v>0.41816595654700006</v>
      </c>
      <c r="M1117" s="272"/>
      <c r="N1117" s="272"/>
      <c r="O1117" s="272"/>
      <c r="P1117" s="272">
        <f t="shared" si="100"/>
        <v>0.45296429517399994</v>
      </c>
      <c r="Q1117" s="272">
        <f t="shared" si="100"/>
        <v>0.46104761393599997</v>
      </c>
      <c r="R1117" s="272">
        <f t="shared" si="88"/>
        <v>0.45296429517399994</v>
      </c>
      <c r="S1117" s="272"/>
      <c r="T1117" s="272">
        <f t="shared" si="101"/>
        <v>0.58678913743549332</v>
      </c>
      <c r="U1117" s="272">
        <f t="shared" si="101"/>
        <v>0.59272123600537796</v>
      </c>
      <c r="V1117" s="272">
        <f t="shared" si="101"/>
        <v>0.60107390253944504</v>
      </c>
      <c r="W1117" s="272">
        <f t="shared" si="89"/>
        <v>0.58678913743549332</v>
      </c>
      <c r="X1117" s="272"/>
      <c r="Y1117" s="272"/>
      <c r="Z1117" s="272"/>
      <c r="AA1117" s="272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72">
        <f t="shared" si="98"/>
        <v>0.28594939972</v>
      </c>
      <c r="E1118" s="272">
        <f t="shared" si="98"/>
        <v>0.29283623755999999</v>
      </c>
      <c r="F1118" s="272">
        <f t="shared" si="86"/>
        <v>0.28594939972</v>
      </c>
      <c r="G1118" s="272"/>
      <c r="H1118" s="272"/>
      <c r="I1118" s="272"/>
      <c r="J1118" s="272">
        <f t="shared" si="99"/>
        <v>0.4178482314380001</v>
      </c>
      <c r="K1118" s="272">
        <f t="shared" si="99"/>
        <v>0.43321363140100005</v>
      </c>
      <c r="L1118" s="272">
        <f t="shared" si="87"/>
        <v>0.4178482314380001</v>
      </c>
      <c r="M1118" s="272"/>
      <c r="N1118" s="272"/>
      <c r="O1118" s="272"/>
      <c r="P1118" s="272">
        <f t="shared" si="100"/>
        <v>0.45278986941199995</v>
      </c>
      <c r="Q1118" s="272">
        <f t="shared" si="100"/>
        <v>0.46120744467799996</v>
      </c>
      <c r="R1118" s="272">
        <f t="shared" si="88"/>
        <v>0.45278986941199995</v>
      </c>
      <c r="S1118" s="272"/>
      <c r="T1118" s="272">
        <f t="shared" si="101"/>
        <v>0.58652207713923288</v>
      </c>
      <c r="U1118" s="272">
        <f t="shared" si="101"/>
        <v>0.59266745748458205</v>
      </c>
      <c r="V1118" s="272">
        <f t="shared" si="101"/>
        <v>0.60136246753994238</v>
      </c>
      <c r="W1118" s="272">
        <f t="shared" si="89"/>
        <v>0.58652207713923288</v>
      </c>
      <c r="X1118" s="272"/>
      <c r="Y1118" s="272"/>
      <c r="Z1118" s="272"/>
      <c r="AA1118" s="272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72">
        <f t="shared" si="98"/>
        <v>0.28581650056000002</v>
      </c>
      <c r="E1119" s="272">
        <f t="shared" si="98"/>
        <v>0.29296256756</v>
      </c>
      <c r="F1119" s="272">
        <f t="shared" si="86"/>
        <v>0.28581650056000002</v>
      </c>
      <c r="G1119" s="272"/>
      <c r="H1119" s="272"/>
      <c r="I1119" s="272"/>
      <c r="J1119" s="272">
        <f t="shared" si="99"/>
        <v>0.41753050632900007</v>
      </c>
      <c r="K1119" s="272">
        <f t="shared" si="99"/>
        <v>0.43349064510300006</v>
      </c>
      <c r="L1119" s="272">
        <f t="shared" si="87"/>
        <v>0.41753050632900007</v>
      </c>
      <c r="M1119" s="272"/>
      <c r="N1119" s="272"/>
      <c r="O1119" s="272"/>
      <c r="P1119" s="272">
        <f t="shared" si="100"/>
        <v>0.45261544365</v>
      </c>
      <c r="Q1119" s="272">
        <f t="shared" si="100"/>
        <v>0.46136727542</v>
      </c>
      <c r="R1119" s="272">
        <f t="shared" si="88"/>
        <v>0.45261544365</v>
      </c>
      <c r="S1119" s="272"/>
      <c r="T1119" s="272">
        <f t="shared" si="101"/>
        <v>0.58625501684297243</v>
      </c>
      <c r="U1119" s="272">
        <f t="shared" si="101"/>
        <v>0.59261367896378603</v>
      </c>
      <c r="V1119" s="272">
        <f t="shared" si="101"/>
        <v>0.60165103254043983</v>
      </c>
      <c r="W1119" s="272">
        <f t="shared" si="89"/>
        <v>0.58625501684297243</v>
      </c>
      <c r="X1119" s="272"/>
      <c r="Y1119" s="272"/>
      <c r="Z1119" s="272"/>
      <c r="AA1119" s="272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72">
        <f t="shared" si="98"/>
        <v>0.28568360139999999</v>
      </c>
      <c r="E1120" s="272">
        <f t="shared" si="98"/>
        <v>0.29308889756000001</v>
      </c>
      <c r="F1120" s="272">
        <f t="shared" si="86"/>
        <v>0.28568360139999999</v>
      </c>
      <c r="G1120" s="272"/>
      <c r="H1120" s="272"/>
      <c r="I1120" s="272"/>
      <c r="J1120" s="272">
        <f t="shared" si="99"/>
        <v>0.41721278122000011</v>
      </c>
      <c r="K1120" s="272">
        <f t="shared" si="99"/>
        <v>0.43376765880500001</v>
      </c>
      <c r="L1120" s="272">
        <f t="shared" si="87"/>
        <v>0.41721278122000011</v>
      </c>
      <c r="M1120" s="272"/>
      <c r="N1120" s="272"/>
      <c r="O1120" s="272"/>
      <c r="P1120" s="272">
        <f t="shared" si="100"/>
        <v>0.45244101788800001</v>
      </c>
      <c r="Q1120" s="272">
        <f t="shared" si="100"/>
        <v>0.46152710616199999</v>
      </c>
      <c r="R1120" s="272">
        <f t="shared" si="88"/>
        <v>0.45244101788800001</v>
      </c>
      <c r="S1120" s="272"/>
      <c r="T1120" s="272">
        <f t="shared" si="101"/>
        <v>0.5859879565467121</v>
      </c>
      <c r="U1120" s="272">
        <f t="shared" si="101"/>
        <v>0.59255990044299023</v>
      </c>
      <c r="V1120" s="272">
        <f t="shared" si="101"/>
        <v>0.60193959754093729</v>
      </c>
      <c r="W1120" s="272">
        <f t="shared" si="89"/>
        <v>0.5859879565467121</v>
      </c>
      <c r="X1120" s="272"/>
      <c r="Y1120" s="272"/>
      <c r="Z1120" s="272"/>
      <c r="AA1120" s="272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72">
        <f t="shared" si="98"/>
        <v>0.28555070224000001</v>
      </c>
      <c r="E1121" s="272">
        <f t="shared" si="98"/>
        <v>0.29321522755999996</v>
      </c>
      <c r="F1121" s="272">
        <f t="shared" si="86"/>
        <v>0.28555070224000001</v>
      </c>
      <c r="G1121" s="272"/>
      <c r="H1121" s="272"/>
      <c r="I1121" s="272"/>
      <c r="J1121" s="272">
        <f t="shared" si="99"/>
        <v>0.41689505611100008</v>
      </c>
      <c r="K1121" s="272">
        <f t="shared" si="99"/>
        <v>0.43404467250700007</v>
      </c>
      <c r="L1121" s="272">
        <f t="shared" si="87"/>
        <v>0.41689505611100008</v>
      </c>
      <c r="M1121" s="272"/>
      <c r="N1121" s="272"/>
      <c r="O1121" s="272"/>
      <c r="P1121" s="272">
        <f t="shared" si="100"/>
        <v>0.45226659212599996</v>
      </c>
      <c r="Q1121" s="272">
        <f t="shared" si="100"/>
        <v>0.46168693690399998</v>
      </c>
      <c r="R1121" s="272">
        <f t="shared" si="88"/>
        <v>0.45226659212599996</v>
      </c>
      <c r="S1121" s="272"/>
      <c r="T1121" s="272">
        <f t="shared" si="101"/>
        <v>0.58572089625045165</v>
      </c>
      <c r="U1121" s="272">
        <f t="shared" si="101"/>
        <v>0.59250612192219421</v>
      </c>
      <c r="V1121" s="272">
        <f t="shared" si="101"/>
        <v>0.60222816254143474</v>
      </c>
      <c r="W1121" s="272">
        <f t="shared" si="89"/>
        <v>0.58572089625045165</v>
      </c>
      <c r="X1121" s="272"/>
      <c r="Y1121" s="272"/>
      <c r="Z1121" s="272"/>
      <c r="AA1121" s="272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72">
        <f t="shared" ref="D1122:E1185" si="102">$A1122*B$157+$B1122*B$158+$C1122*B$159</f>
        <v>0.28541780308000003</v>
      </c>
      <c r="E1122" s="272">
        <f t="shared" si="102"/>
        <v>0.29334155755999997</v>
      </c>
      <c r="F1122" s="272">
        <f t="shared" si="86"/>
        <v>0.28541780308000003</v>
      </c>
      <c r="G1122" s="272"/>
      <c r="H1122" s="272"/>
      <c r="I1122" s="272"/>
      <c r="J1122" s="272">
        <f t="shared" ref="J1122:K1185" si="103">$A1122*H$157+$B1122*H$158+$C1122*H$159</f>
        <v>0.41657733100200006</v>
      </c>
      <c r="K1122" s="272">
        <f t="shared" si="103"/>
        <v>0.43432168620900008</v>
      </c>
      <c r="L1122" s="272">
        <f t="shared" si="87"/>
        <v>0.41657733100200006</v>
      </c>
      <c r="M1122" s="272"/>
      <c r="N1122" s="272"/>
      <c r="O1122" s="272"/>
      <c r="P1122" s="272">
        <f t="shared" ref="P1122:Q1185" si="104">$A1122*N$157+$B1122*N$158+$C1122*N$159</f>
        <v>0.45209216636399996</v>
      </c>
      <c r="Q1122" s="272">
        <f t="shared" si="104"/>
        <v>0.46184676764599997</v>
      </c>
      <c r="R1122" s="272">
        <f t="shared" si="88"/>
        <v>0.45209216636399996</v>
      </c>
      <c r="S1122" s="272"/>
      <c r="T1122" s="272">
        <f t="shared" ref="T1122:V1185" si="105">$A1122*I$3+$B1122*I$4+$C1122*I$5</f>
        <v>0.5854538359541912</v>
      </c>
      <c r="U1122" s="272">
        <f t="shared" si="105"/>
        <v>0.59245234340139818</v>
      </c>
      <c r="V1122" s="272">
        <f t="shared" si="105"/>
        <v>0.6025167275419322</v>
      </c>
      <c r="W1122" s="272">
        <f t="shared" si="89"/>
        <v>0.5854538359541912</v>
      </c>
      <c r="X1122" s="272"/>
      <c r="Y1122" s="272"/>
      <c r="Z1122" s="272"/>
      <c r="AA1122" s="272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72">
        <f t="shared" si="102"/>
        <v>0.28528490392</v>
      </c>
      <c r="E1123" s="272">
        <f t="shared" si="102"/>
        <v>0.29346788756000003</v>
      </c>
      <c r="F1123" s="272">
        <f t="shared" si="86"/>
        <v>0.28528490392</v>
      </c>
      <c r="G1123" s="272"/>
      <c r="H1123" s="272"/>
      <c r="I1123" s="272"/>
      <c r="J1123" s="272">
        <f t="shared" si="103"/>
        <v>0.41625960589300004</v>
      </c>
      <c r="K1123" s="272">
        <f t="shared" si="103"/>
        <v>0.43459869991100003</v>
      </c>
      <c r="L1123" s="272">
        <f t="shared" si="87"/>
        <v>0.41625960589300004</v>
      </c>
      <c r="M1123" s="272"/>
      <c r="N1123" s="272"/>
      <c r="O1123" s="272"/>
      <c r="P1123" s="272">
        <f t="shared" si="104"/>
        <v>0.45191774060200002</v>
      </c>
      <c r="Q1123" s="272">
        <f t="shared" si="104"/>
        <v>0.46200659838799996</v>
      </c>
      <c r="R1123" s="272">
        <f t="shared" si="88"/>
        <v>0.45191774060200002</v>
      </c>
      <c r="S1123" s="272"/>
      <c r="T1123" s="272">
        <f t="shared" si="105"/>
        <v>0.58518677565793076</v>
      </c>
      <c r="U1123" s="272">
        <f t="shared" si="105"/>
        <v>0.59239856488060227</v>
      </c>
      <c r="V1123" s="272">
        <f t="shared" si="105"/>
        <v>0.60280529254242965</v>
      </c>
      <c r="W1123" s="272">
        <f t="shared" si="89"/>
        <v>0.58518677565793076</v>
      </c>
      <c r="X1123" s="272"/>
      <c r="Y1123" s="272"/>
      <c r="Z1123" s="272"/>
      <c r="AA1123" s="272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72">
        <f t="shared" si="102"/>
        <v>0.28515200476000002</v>
      </c>
      <c r="E1124" s="272">
        <f t="shared" si="102"/>
        <v>0.29359421756000004</v>
      </c>
      <c r="F1124" s="272">
        <f t="shared" si="86"/>
        <v>0.28515200476000002</v>
      </c>
      <c r="G1124" s="272"/>
      <c r="H1124" s="272"/>
      <c r="I1124" s="272"/>
      <c r="J1124" s="272">
        <f t="shared" si="103"/>
        <v>0.41594188078400013</v>
      </c>
      <c r="K1124" s="272">
        <f t="shared" si="103"/>
        <v>0.43487571361300004</v>
      </c>
      <c r="L1124" s="272">
        <f t="shared" si="87"/>
        <v>0.41594188078400013</v>
      </c>
      <c r="M1124" s="272"/>
      <c r="N1124" s="272"/>
      <c r="O1124" s="272"/>
      <c r="P1124" s="272">
        <f t="shared" si="104"/>
        <v>0.45174331484000002</v>
      </c>
      <c r="Q1124" s="272">
        <f t="shared" si="104"/>
        <v>0.46216642913</v>
      </c>
      <c r="R1124" s="272">
        <f t="shared" si="88"/>
        <v>0.45174331484000002</v>
      </c>
      <c r="S1124" s="272"/>
      <c r="T1124" s="272">
        <f t="shared" si="105"/>
        <v>0.58491971536167031</v>
      </c>
      <c r="U1124" s="272">
        <f t="shared" si="105"/>
        <v>0.59234478635980636</v>
      </c>
      <c r="V1124" s="272">
        <f t="shared" si="105"/>
        <v>0.6030938575429271</v>
      </c>
      <c r="W1124" s="272">
        <f t="shared" si="89"/>
        <v>0.58491971536167031</v>
      </c>
      <c r="X1124" s="272"/>
      <c r="Y1124" s="272"/>
      <c r="Z1124" s="272"/>
      <c r="AA1124" s="272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72">
        <f t="shared" si="102"/>
        <v>0.28501910559999999</v>
      </c>
      <c r="E1125" s="272">
        <f t="shared" si="102"/>
        <v>0.29372054755999999</v>
      </c>
      <c r="F1125" s="272">
        <f t="shared" si="86"/>
        <v>0.28501910559999999</v>
      </c>
      <c r="G1125" s="272"/>
      <c r="H1125" s="272"/>
      <c r="I1125" s="272"/>
      <c r="J1125" s="272">
        <f t="shared" si="103"/>
        <v>0.41562415567500011</v>
      </c>
      <c r="K1125" s="272">
        <f t="shared" si="103"/>
        <v>0.4351527273150001</v>
      </c>
      <c r="L1125" s="272">
        <f t="shared" si="87"/>
        <v>0.41562415567500011</v>
      </c>
      <c r="M1125" s="272"/>
      <c r="N1125" s="272"/>
      <c r="O1125" s="272"/>
      <c r="P1125" s="272">
        <f t="shared" si="104"/>
        <v>0.45156888907799997</v>
      </c>
      <c r="Q1125" s="272">
        <f t="shared" si="104"/>
        <v>0.46232625987199999</v>
      </c>
      <c r="R1125" s="272">
        <f t="shared" si="88"/>
        <v>0.45156888907799997</v>
      </c>
      <c r="S1125" s="272"/>
      <c r="T1125" s="272">
        <f t="shared" si="105"/>
        <v>0.58465265506540998</v>
      </c>
      <c r="U1125" s="272">
        <f t="shared" si="105"/>
        <v>0.59229100783901034</v>
      </c>
      <c r="V1125" s="272">
        <f t="shared" si="105"/>
        <v>0.60338242254342456</v>
      </c>
      <c r="W1125" s="272">
        <f t="shared" si="89"/>
        <v>0.58465265506540998</v>
      </c>
      <c r="X1125" s="272"/>
      <c r="Y1125" s="272"/>
      <c r="Z1125" s="272"/>
      <c r="AA1125" s="272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72">
        <f t="shared" si="102"/>
        <v>0.28488620644000001</v>
      </c>
      <c r="E1126" s="272">
        <f t="shared" si="102"/>
        <v>0.29384687756</v>
      </c>
      <c r="F1126" s="272">
        <f t="shared" si="86"/>
        <v>0.28488620644000001</v>
      </c>
      <c r="G1126" s="272"/>
      <c r="H1126" s="272"/>
      <c r="I1126" s="272"/>
      <c r="J1126" s="272">
        <f t="shared" si="103"/>
        <v>0.41530643056600008</v>
      </c>
      <c r="K1126" s="272">
        <f t="shared" si="103"/>
        <v>0.43542974101700005</v>
      </c>
      <c r="L1126" s="272">
        <f t="shared" si="87"/>
        <v>0.41530643056600008</v>
      </c>
      <c r="M1126" s="272"/>
      <c r="N1126" s="272"/>
      <c r="O1126" s="272"/>
      <c r="P1126" s="272">
        <f t="shared" si="104"/>
        <v>0.45139446331600003</v>
      </c>
      <c r="Q1126" s="272">
        <f t="shared" si="104"/>
        <v>0.46248609061399998</v>
      </c>
      <c r="R1126" s="272">
        <f t="shared" si="88"/>
        <v>0.45139446331600003</v>
      </c>
      <c r="S1126" s="272"/>
      <c r="T1126" s="272">
        <f t="shared" si="105"/>
        <v>0.58438559476914953</v>
      </c>
      <c r="U1126" s="272">
        <f t="shared" si="105"/>
        <v>0.59223722931821443</v>
      </c>
      <c r="V1126" s="272">
        <f t="shared" si="105"/>
        <v>0.6036709875439219</v>
      </c>
      <c r="W1126" s="272">
        <f t="shared" si="89"/>
        <v>0.58438559476914953</v>
      </c>
      <c r="X1126" s="272"/>
      <c r="Y1126" s="272"/>
      <c r="Z1126" s="272"/>
      <c r="AA1126" s="272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72">
        <f t="shared" si="102"/>
        <v>0.2968537</v>
      </c>
      <c r="E1127" s="272">
        <f t="shared" si="102"/>
        <v>0.28247060840000005</v>
      </c>
      <c r="F1127" s="272">
        <f t="shared" si="86"/>
        <v>0.28247060840000005</v>
      </c>
      <c r="G1127" s="272"/>
      <c r="H1127" s="272"/>
      <c r="I1127" s="272"/>
      <c r="J1127" s="272">
        <f t="shared" si="103"/>
        <v>0.44390743015000006</v>
      </c>
      <c r="K1127" s="272">
        <f t="shared" si="103"/>
        <v>0.41049197295000001</v>
      </c>
      <c r="L1127" s="272">
        <f t="shared" si="87"/>
        <v>0.41049197295000001</v>
      </c>
      <c r="M1127" s="272"/>
      <c r="N1127" s="272"/>
      <c r="O1127" s="272"/>
      <c r="P1127" s="272">
        <f t="shared" si="104"/>
        <v>0.46709138782000009</v>
      </c>
      <c r="Q1127" s="272">
        <f t="shared" si="104"/>
        <v>0.44810199508000015</v>
      </c>
      <c r="R1127" s="272">
        <f t="shared" si="88"/>
        <v>0.44810199508000015</v>
      </c>
      <c r="S1127" s="272"/>
      <c r="T1127" s="272">
        <f t="shared" si="105"/>
        <v>0.60842802453922307</v>
      </c>
      <c r="U1127" s="272">
        <f t="shared" si="105"/>
        <v>0.5970729843696525</v>
      </c>
      <c r="V1127" s="272">
        <f t="shared" si="105"/>
        <v>0.57769519282821047</v>
      </c>
      <c r="W1127" s="272">
        <f t="shared" si="89"/>
        <v>0.57769519282821047</v>
      </c>
      <c r="X1127" s="272"/>
      <c r="Y1127" s="272"/>
      <c r="Z1127" s="272"/>
      <c r="AA1127" s="272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72">
        <f t="shared" si="102"/>
        <v>0.29672080084000008</v>
      </c>
      <c r="E1128" s="272">
        <f t="shared" si="102"/>
        <v>0.2825969384</v>
      </c>
      <c r="F1128" s="272">
        <f t="shared" si="86"/>
        <v>0.2825969384</v>
      </c>
      <c r="G1128" s="272"/>
      <c r="H1128" s="272"/>
      <c r="I1128" s="272"/>
      <c r="J1128" s="272">
        <f t="shared" si="103"/>
        <v>0.44358970504100004</v>
      </c>
      <c r="K1128" s="272">
        <f t="shared" si="103"/>
        <v>0.41076898665200001</v>
      </c>
      <c r="L1128" s="272">
        <f t="shared" si="87"/>
        <v>0.41076898665200001</v>
      </c>
      <c r="M1128" s="272"/>
      <c r="N1128" s="272"/>
      <c r="O1128" s="272"/>
      <c r="P1128" s="272">
        <f t="shared" si="104"/>
        <v>0.46691696205800004</v>
      </c>
      <c r="Q1128" s="272">
        <f t="shared" si="104"/>
        <v>0.44826182582200014</v>
      </c>
      <c r="R1128" s="272">
        <f t="shared" si="88"/>
        <v>0.44826182582200014</v>
      </c>
      <c r="S1128" s="272"/>
      <c r="T1128" s="272">
        <f t="shared" si="105"/>
        <v>0.60816096424296262</v>
      </c>
      <c r="U1128" s="272">
        <f t="shared" si="105"/>
        <v>0.59701920584885648</v>
      </c>
      <c r="V1128" s="272">
        <f t="shared" si="105"/>
        <v>0.57798375782870792</v>
      </c>
      <c r="W1128" s="272">
        <f t="shared" si="89"/>
        <v>0.57798375782870792</v>
      </c>
      <c r="X1128" s="272"/>
      <c r="Y1128" s="272"/>
      <c r="Z1128" s="272"/>
      <c r="AA1128" s="272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72">
        <f t="shared" si="102"/>
        <v>0.29658790168000004</v>
      </c>
      <c r="E1129" s="272">
        <f t="shared" si="102"/>
        <v>0.28272326840000001</v>
      </c>
      <c r="F1129" s="272">
        <f t="shared" si="86"/>
        <v>0.28272326840000001</v>
      </c>
      <c r="G1129" s="272"/>
      <c r="H1129" s="272"/>
      <c r="I1129" s="272"/>
      <c r="J1129" s="272">
        <f t="shared" si="103"/>
        <v>0.44327197993200002</v>
      </c>
      <c r="K1129" s="272">
        <f t="shared" si="103"/>
        <v>0.41104600035399996</v>
      </c>
      <c r="L1129" s="272">
        <f t="shared" si="87"/>
        <v>0.41104600035399996</v>
      </c>
      <c r="M1129" s="272"/>
      <c r="N1129" s="272"/>
      <c r="O1129" s="272"/>
      <c r="P1129" s="272">
        <f t="shared" si="104"/>
        <v>0.46674253629600004</v>
      </c>
      <c r="Q1129" s="272">
        <f t="shared" si="104"/>
        <v>0.44842165656400013</v>
      </c>
      <c r="R1129" s="272">
        <f t="shared" si="88"/>
        <v>0.44842165656400013</v>
      </c>
      <c r="S1129" s="272"/>
      <c r="T1129" s="272">
        <f t="shared" si="105"/>
        <v>0.60789390394670217</v>
      </c>
      <c r="U1129" s="272">
        <f t="shared" si="105"/>
        <v>0.59696542732806057</v>
      </c>
      <c r="V1129" s="272">
        <f t="shared" si="105"/>
        <v>0.57827232282920538</v>
      </c>
      <c r="W1129" s="272">
        <f t="shared" si="89"/>
        <v>0.57827232282920538</v>
      </c>
      <c r="X1129" s="272"/>
      <c r="Y1129" s="272"/>
      <c r="Z1129" s="272"/>
      <c r="AA1129" s="272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72">
        <f t="shared" si="102"/>
        <v>0.29645500252000001</v>
      </c>
      <c r="E1130" s="272">
        <f t="shared" si="102"/>
        <v>0.28284959840000001</v>
      </c>
      <c r="F1130" s="272">
        <f t="shared" si="86"/>
        <v>0.28284959840000001</v>
      </c>
      <c r="G1130" s="272"/>
      <c r="H1130" s="272"/>
      <c r="I1130" s="272"/>
      <c r="J1130" s="272">
        <f t="shared" si="103"/>
        <v>0.44295425482299999</v>
      </c>
      <c r="K1130" s="272">
        <f t="shared" si="103"/>
        <v>0.41132301405599997</v>
      </c>
      <c r="L1130" s="272">
        <f t="shared" si="87"/>
        <v>0.41132301405599997</v>
      </c>
      <c r="M1130" s="272"/>
      <c r="N1130" s="272"/>
      <c r="O1130" s="272"/>
      <c r="P1130" s="272">
        <f t="shared" si="104"/>
        <v>0.46656811053400005</v>
      </c>
      <c r="Q1130" s="272">
        <f t="shared" si="104"/>
        <v>0.44858148730600006</v>
      </c>
      <c r="R1130" s="272">
        <f t="shared" si="88"/>
        <v>0.44858148730600006</v>
      </c>
      <c r="S1130" s="272"/>
      <c r="T1130" s="272">
        <f t="shared" si="105"/>
        <v>0.60762684365044173</v>
      </c>
      <c r="U1130" s="272">
        <f t="shared" si="105"/>
        <v>0.59691164880726466</v>
      </c>
      <c r="V1130" s="272">
        <f t="shared" si="105"/>
        <v>0.57856088782970283</v>
      </c>
      <c r="W1130" s="272">
        <f t="shared" si="89"/>
        <v>0.57856088782970283</v>
      </c>
      <c r="X1130" s="272"/>
      <c r="Y1130" s="272"/>
      <c r="Z1130" s="272"/>
      <c r="AA1130" s="272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72">
        <f t="shared" si="102"/>
        <v>0.29632210335999998</v>
      </c>
      <c r="E1131" s="272">
        <f t="shared" si="102"/>
        <v>0.28297592840000002</v>
      </c>
      <c r="F1131" s="272">
        <f t="shared" si="86"/>
        <v>0.28297592840000002</v>
      </c>
      <c r="G1131" s="272"/>
      <c r="H1131" s="272"/>
      <c r="I1131" s="272"/>
      <c r="J1131" s="272">
        <f t="shared" si="103"/>
        <v>0.44263652971400008</v>
      </c>
      <c r="K1131" s="272">
        <f t="shared" si="103"/>
        <v>0.41160002775799998</v>
      </c>
      <c r="L1131" s="272">
        <f t="shared" si="87"/>
        <v>0.41160002775799998</v>
      </c>
      <c r="M1131" s="272"/>
      <c r="N1131" s="272"/>
      <c r="O1131" s="272"/>
      <c r="P1131" s="272">
        <f t="shared" si="104"/>
        <v>0.46639368477200005</v>
      </c>
      <c r="Q1131" s="272">
        <f t="shared" si="104"/>
        <v>0.44874131804800005</v>
      </c>
      <c r="R1131" s="272">
        <f t="shared" si="88"/>
        <v>0.44874131804800005</v>
      </c>
      <c r="S1131" s="272"/>
      <c r="T1131" s="272">
        <f t="shared" si="105"/>
        <v>0.60735978335418139</v>
      </c>
      <c r="U1131" s="272">
        <f t="shared" si="105"/>
        <v>0.59685787028646864</v>
      </c>
      <c r="V1131" s="272">
        <f t="shared" si="105"/>
        <v>0.57884945283020028</v>
      </c>
      <c r="W1131" s="272">
        <f t="shared" si="89"/>
        <v>0.57884945283020028</v>
      </c>
      <c r="X1131" s="272"/>
      <c r="Y1131" s="272"/>
      <c r="Z1131" s="272"/>
      <c r="AA1131" s="272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72">
        <f t="shared" si="102"/>
        <v>0.29618920420000006</v>
      </c>
      <c r="E1132" s="272">
        <f t="shared" si="102"/>
        <v>0.28310225839999997</v>
      </c>
      <c r="F1132" s="272">
        <f t="shared" si="86"/>
        <v>0.28310225839999997</v>
      </c>
      <c r="G1132" s="272"/>
      <c r="H1132" s="272"/>
      <c r="I1132" s="272"/>
      <c r="J1132" s="272">
        <f t="shared" si="103"/>
        <v>0.44231880460500006</v>
      </c>
      <c r="K1132" s="272">
        <f t="shared" si="103"/>
        <v>0.41187704145999998</v>
      </c>
      <c r="L1132" s="272">
        <f t="shared" si="87"/>
        <v>0.41187704145999998</v>
      </c>
      <c r="M1132" s="272"/>
      <c r="N1132" s="272"/>
      <c r="O1132" s="272"/>
      <c r="P1132" s="272">
        <f t="shared" si="104"/>
        <v>0.46621925901000005</v>
      </c>
      <c r="Q1132" s="272">
        <f t="shared" si="104"/>
        <v>0.44890114879000004</v>
      </c>
      <c r="R1132" s="272">
        <f t="shared" si="88"/>
        <v>0.44890114879000004</v>
      </c>
      <c r="S1132" s="272"/>
      <c r="T1132" s="272">
        <f t="shared" si="105"/>
        <v>0.60709272305792095</v>
      </c>
      <c r="U1132" s="272">
        <f t="shared" si="105"/>
        <v>0.59680409176567262</v>
      </c>
      <c r="V1132" s="272">
        <f t="shared" si="105"/>
        <v>0.57913801783069774</v>
      </c>
      <c r="W1132" s="272">
        <f t="shared" si="89"/>
        <v>0.57913801783069774</v>
      </c>
      <c r="X1132" s="272"/>
      <c r="Y1132" s="272"/>
      <c r="Z1132" s="272"/>
      <c r="AA1132" s="272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72">
        <f t="shared" si="102"/>
        <v>0.29605630504000002</v>
      </c>
      <c r="E1133" s="272">
        <f t="shared" si="102"/>
        <v>0.28322858839999998</v>
      </c>
      <c r="F1133" s="272">
        <f t="shared" si="86"/>
        <v>0.28322858839999998</v>
      </c>
      <c r="G1133" s="272"/>
      <c r="H1133" s="272"/>
      <c r="I1133" s="272"/>
      <c r="J1133" s="272">
        <f t="shared" si="103"/>
        <v>0.44200107949600004</v>
      </c>
      <c r="K1133" s="272">
        <f t="shared" si="103"/>
        <v>0.41215405516199999</v>
      </c>
      <c r="L1133" s="272">
        <f t="shared" si="87"/>
        <v>0.41215405516199999</v>
      </c>
      <c r="M1133" s="272"/>
      <c r="N1133" s="272"/>
      <c r="O1133" s="272"/>
      <c r="P1133" s="272">
        <f t="shared" si="104"/>
        <v>0.46604483324800006</v>
      </c>
      <c r="Q1133" s="272">
        <f t="shared" si="104"/>
        <v>0.44906097953200003</v>
      </c>
      <c r="R1133" s="272">
        <f t="shared" si="88"/>
        <v>0.44906097953200003</v>
      </c>
      <c r="S1133" s="272"/>
      <c r="T1133" s="272">
        <f t="shared" si="105"/>
        <v>0.6068256627616605</v>
      </c>
      <c r="U1133" s="272">
        <f t="shared" si="105"/>
        <v>0.5967503132448766</v>
      </c>
      <c r="V1133" s="272">
        <f t="shared" si="105"/>
        <v>0.57942658283119508</v>
      </c>
      <c r="W1133" s="272">
        <f t="shared" si="89"/>
        <v>0.57942658283119508</v>
      </c>
      <c r="X1133" s="272"/>
      <c r="Y1133" s="272"/>
      <c r="Z1133" s="272"/>
      <c r="AA1133" s="272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72">
        <f t="shared" si="102"/>
        <v>0.29592340587999999</v>
      </c>
      <c r="E1134" s="272">
        <f t="shared" si="102"/>
        <v>0.28335491839999999</v>
      </c>
      <c r="F1134" s="272">
        <f t="shared" si="86"/>
        <v>0.28335491839999999</v>
      </c>
      <c r="G1134" s="272"/>
      <c r="H1134" s="272"/>
      <c r="I1134" s="272"/>
      <c r="J1134" s="272">
        <f t="shared" si="103"/>
        <v>0.44168335438700002</v>
      </c>
      <c r="K1134" s="272">
        <f t="shared" si="103"/>
        <v>0.41243106886399994</v>
      </c>
      <c r="L1134" s="272">
        <f t="shared" si="87"/>
        <v>0.41243106886399994</v>
      </c>
      <c r="M1134" s="272"/>
      <c r="N1134" s="272"/>
      <c r="O1134" s="272"/>
      <c r="P1134" s="272">
        <f t="shared" si="104"/>
        <v>0.465870407486</v>
      </c>
      <c r="Q1134" s="272">
        <f t="shared" si="104"/>
        <v>0.44922081027400007</v>
      </c>
      <c r="R1134" s="272">
        <f t="shared" si="88"/>
        <v>0.44922081027400007</v>
      </c>
      <c r="S1134" s="272"/>
      <c r="T1134" s="272">
        <f t="shared" si="105"/>
        <v>0.60655860246540005</v>
      </c>
      <c r="U1134" s="272">
        <f t="shared" si="105"/>
        <v>0.59669653472408068</v>
      </c>
      <c r="V1134" s="272">
        <f t="shared" si="105"/>
        <v>0.57971514783169265</v>
      </c>
      <c r="W1134" s="272">
        <f t="shared" si="89"/>
        <v>0.57971514783169265</v>
      </c>
      <c r="X1134" s="272"/>
      <c r="Y1134" s="272"/>
      <c r="Z1134" s="272"/>
      <c r="AA1134" s="272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72">
        <f t="shared" si="102"/>
        <v>0.29579050672000001</v>
      </c>
      <c r="E1135" s="272">
        <f t="shared" si="102"/>
        <v>0.2834812484</v>
      </c>
      <c r="F1135" s="272">
        <f t="shared" si="86"/>
        <v>0.2834812484</v>
      </c>
      <c r="G1135" s="272"/>
      <c r="H1135" s="272"/>
      <c r="I1135" s="272"/>
      <c r="J1135" s="272">
        <f t="shared" si="103"/>
        <v>0.44136562927800005</v>
      </c>
      <c r="K1135" s="272">
        <f t="shared" si="103"/>
        <v>0.41270808256599995</v>
      </c>
      <c r="L1135" s="272">
        <f t="shared" si="87"/>
        <v>0.41270808256599995</v>
      </c>
      <c r="M1135" s="272"/>
      <c r="N1135" s="272"/>
      <c r="O1135" s="272"/>
      <c r="P1135" s="272">
        <f t="shared" si="104"/>
        <v>0.46569598172400006</v>
      </c>
      <c r="Q1135" s="272">
        <f t="shared" si="104"/>
        <v>0.44938064101600006</v>
      </c>
      <c r="R1135" s="272">
        <f t="shared" si="88"/>
        <v>0.44938064101600006</v>
      </c>
      <c r="S1135" s="272"/>
      <c r="T1135" s="272">
        <f t="shared" si="105"/>
        <v>0.60629154216913972</v>
      </c>
      <c r="U1135" s="272">
        <f t="shared" si="105"/>
        <v>0.59664275620328477</v>
      </c>
      <c r="V1135" s="272">
        <f t="shared" si="105"/>
        <v>0.58000371283218999</v>
      </c>
      <c r="W1135" s="272">
        <f t="shared" si="89"/>
        <v>0.58000371283218999</v>
      </c>
      <c r="X1135" s="272"/>
      <c r="Y1135" s="272"/>
      <c r="Z1135" s="272"/>
      <c r="AA1135" s="272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72">
        <f t="shared" si="102"/>
        <v>0.29565760756000004</v>
      </c>
      <c r="E1136" s="272">
        <f t="shared" si="102"/>
        <v>0.2836075784</v>
      </c>
      <c r="F1136" s="272">
        <f t="shared" si="86"/>
        <v>0.2836075784</v>
      </c>
      <c r="G1136" s="272"/>
      <c r="H1136" s="272"/>
      <c r="I1136" s="272"/>
      <c r="J1136" s="272">
        <f t="shared" si="103"/>
        <v>0.44104790416900008</v>
      </c>
      <c r="K1136" s="272">
        <f t="shared" si="103"/>
        <v>0.41298509626800001</v>
      </c>
      <c r="L1136" s="272">
        <f t="shared" si="87"/>
        <v>0.41298509626800001</v>
      </c>
      <c r="M1136" s="272"/>
      <c r="N1136" s="272"/>
      <c r="O1136" s="272"/>
      <c r="P1136" s="272">
        <f t="shared" si="104"/>
        <v>0.46552155596200007</v>
      </c>
      <c r="Q1136" s="272">
        <f t="shared" si="104"/>
        <v>0.4495404717580001</v>
      </c>
      <c r="R1136" s="272">
        <f t="shared" si="88"/>
        <v>0.4495404717580001</v>
      </c>
      <c r="S1136" s="272"/>
      <c r="T1136" s="272">
        <f t="shared" si="105"/>
        <v>0.60602448187287927</v>
      </c>
      <c r="U1136" s="272">
        <f t="shared" si="105"/>
        <v>0.59658897768248886</v>
      </c>
      <c r="V1136" s="272">
        <f t="shared" si="105"/>
        <v>0.58029227783268755</v>
      </c>
      <c r="W1136" s="272">
        <f t="shared" si="89"/>
        <v>0.58029227783268755</v>
      </c>
      <c r="X1136" s="272"/>
      <c r="Y1136" s="272"/>
      <c r="Z1136" s="272"/>
      <c r="AA1136" s="272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72">
        <f t="shared" si="102"/>
        <v>0.2955247084</v>
      </c>
      <c r="E1137" s="272">
        <f t="shared" si="102"/>
        <v>0.28373390840000001</v>
      </c>
      <c r="F1137" s="272">
        <f t="shared" si="86"/>
        <v>0.28373390840000001</v>
      </c>
      <c r="G1137" s="272"/>
      <c r="H1137" s="272"/>
      <c r="I1137" s="272"/>
      <c r="J1137" s="272">
        <f t="shared" si="103"/>
        <v>0.44073017906000006</v>
      </c>
      <c r="K1137" s="272">
        <f t="shared" si="103"/>
        <v>0.41326210997000001</v>
      </c>
      <c r="L1137" s="272">
        <f t="shared" si="87"/>
        <v>0.41326210997000001</v>
      </c>
      <c r="M1137" s="272"/>
      <c r="N1137" s="272"/>
      <c r="O1137" s="272"/>
      <c r="P1137" s="272">
        <f t="shared" si="104"/>
        <v>0.46534713020000007</v>
      </c>
      <c r="Q1137" s="272">
        <f t="shared" si="104"/>
        <v>0.44970030250000009</v>
      </c>
      <c r="R1137" s="272">
        <f t="shared" si="88"/>
        <v>0.44970030250000009</v>
      </c>
      <c r="S1137" s="272"/>
      <c r="T1137" s="272">
        <f t="shared" si="105"/>
        <v>0.60575742157661883</v>
      </c>
      <c r="U1137" s="272">
        <f t="shared" si="105"/>
        <v>0.59653519916169284</v>
      </c>
      <c r="V1137" s="272">
        <f t="shared" si="105"/>
        <v>0.5805808428331849</v>
      </c>
      <c r="W1137" s="272">
        <f t="shared" si="89"/>
        <v>0.5805808428331849</v>
      </c>
      <c r="X1137" s="272"/>
      <c r="Y1137" s="272"/>
      <c r="Z1137" s="272"/>
      <c r="AA1137" s="272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72">
        <f t="shared" si="102"/>
        <v>0.29539180924000003</v>
      </c>
      <c r="E1138" s="272">
        <f t="shared" si="102"/>
        <v>0.28386023840000002</v>
      </c>
      <c r="F1138" s="272">
        <f t="shared" si="86"/>
        <v>0.28386023840000002</v>
      </c>
      <c r="G1138" s="272"/>
      <c r="H1138" s="272"/>
      <c r="I1138" s="272"/>
      <c r="J1138" s="272">
        <f t="shared" si="103"/>
        <v>0.44041245395100004</v>
      </c>
      <c r="K1138" s="272">
        <f t="shared" si="103"/>
        <v>0.41353912367200002</v>
      </c>
      <c r="L1138" s="272">
        <f t="shared" si="87"/>
        <v>0.41353912367200002</v>
      </c>
      <c r="M1138" s="272"/>
      <c r="N1138" s="272"/>
      <c r="O1138" s="272"/>
      <c r="P1138" s="272">
        <f t="shared" si="104"/>
        <v>0.46517270443800007</v>
      </c>
      <c r="Q1138" s="272">
        <f t="shared" si="104"/>
        <v>0.44986013324200008</v>
      </c>
      <c r="R1138" s="272">
        <f t="shared" si="88"/>
        <v>0.44986013324200008</v>
      </c>
      <c r="S1138" s="272"/>
      <c r="T1138" s="272">
        <f t="shared" si="105"/>
        <v>0.60549036128035838</v>
      </c>
      <c r="U1138" s="272">
        <f t="shared" si="105"/>
        <v>0.59648142064089693</v>
      </c>
      <c r="V1138" s="272">
        <f t="shared" si="105"/>
        <v>0.58086940783368235</v>
      </c>
      <c r="W1138" s="272">
        <f t="shared" si="89"/>
        <v>0.58086940783368235</v>
      </c>
      <c r="X1138" s="272"/>
      <c r="Y1138" s="272"/>
      <c r="Z1138" s="272"/>
      <c r="AA1138" s="272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72">
        <f t="shared" si="102"/>
        <v>0.29525891008000005</v>
      </c>
      <c r="E1139" s="272">
        <f t="shared" si="102"/>
        <v>0.28398656840000003</v>
      </c>
      <c r="F1139" s="272">
        <f t="shared" si="86"/>
        <v>0.28398656840000003</v>
      </c>
      <c r="G1139" s="272"/>
      <c r="H1139" s="272"/>
      <c r="I1139" s="272"/>
      <c r="J1139" s="272">
        <f t="shared" si="103"/>
        <v>0.44009472884200007</v>
      </c>
      <c r="K1139" s="272">
        <f t="shared" si="103"/>
        <v>0.41381613737400003</v>
      </c>
      <c r="L1139" s="272">
        <f t="shared" si="87"/>
        <v>0.41381613737400003</v>
      </c>
      <c r="M1139" s="272"/>
      <c r="N1139" s="272"/>
      <c r="O1139" s="272"/>
      <c r="P1139" s="272">
        <f t="shared" si="104"/>
        <v>0.46499827867600008</v>
      </c>
      <c r="Q1139" s="272">
        <f t="shared" si="104"/>
        <v>0.45001996398400007</v>
      </c>
      <c r="R1139" s="272">
        <f t="shared" si="88"/>
        <v>0.45001996398400007</v>
      </c>
      <c r="S1139" s="272"/>
      <c r="T1139" s="272">
        <f t="shared" si="105"/>
        <v>0.60522330098409793</v>
      </c>
      <c r="U1139" s="272">
        <f t="shared" si="105"/>
        <v>0.59642764212010091</v>
      </c>
      <c r="V1139" s="272">
        <f t="shared" si="105"/>
        <v>0.5811579728341798</v>
      </c>
      <c r="W1139" s="272">
        <f t="shared" si="89"/>
        <v>0.5811579728341798</v>
      </c>
      <c r="X1139" s="272"/>
      <c r="Y1139" s="272"/>
      <c r="Z1139" s="272"/>
      <c r="AA1139" s="272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72">
        <f t="shared" si="102"/>
        <v>0.29512601092000001</v>
      </c>
      <c r="E1140" s="272">
        <f t="shared" si="102"/>
        <v>0.28411289839999998</v>
      </c>
      <c r="F1140" s="272">
        <f t="shared" si="86"/>
        <v>0.28411289839999998</v>
      </c>
      <c r="G1140" s="272"/>
      <c r="H1140" s="272"/>
      <c r="I1140" s="272"/>
      <c r="J1140" s="272">
        <f t="shared" si="103"/>
        <v>0.4397770037330001</v>
      </c>
      <c r="K1140" s="272">
        <f t="shared" si="103"/>
        <v>0.41409315107599998</v>
      </c>
      <c r="L1140" s="272">
        <f t="shared" si="87"/>
        <v>0.41409315107599998</v>
      </c>
      <c r="M1140" s="272"/>
      <c r="N1140" s="272"/>
      <c r="O1140" s="272"/>
      <c r="P1140" s="272">
        <f t="shared" si="104"/>
        <v>0.46482385291400008</v>
      </c>
      <c r="Q1140" s="272">
        <f t="shared" si="104"/>
        <v>0.45017979472600012</v>
      </c>
      <c r="R1140" s="272">
        <f t="shared" si="88"/>
        <v>0.45017979472600012</v>
      </c>
      <c r="S1140" s="272"/>
      <c r="T1140" s="272">
        <f t="shared" si="105"/>
        <v>0.6049562406878376</v>
      </c>
      <c r="U1140" s="272">
        <f t="shared" si="105"/>
        <v>0.596373863599305</v>
      </c>
      <c r="V1140" s="272">
        <f t="shared" si="105"/>
        <v>0.58144653783467726</v>
      </c>
      <c r="W1140" s="272">
        <f t="shared" si="89"/>
        <v>0.58144653783467726</v>
      </c>
      <c r="X1140" s="272"/>
      <c r="Y1140" s="272"/>
      <c r="Z1140" s="272"/>
      <c r="AA1140" s="272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72">
        <f t="shared" si="102"/>
        <v>0.29499311175999998</v>
      </c>
      <c r="E1141" s="272">
        <f t="shared" si="102"/>
        <v>0.28423922840000004</v>
      </c>
      <c r="F1141" s="272">
        <f t="shared" si="86"/>
        <v>0.28423922840000004</v>
      </c>
      <c r="G1141" s="272"/>
      <c r="H1141" s="272"/>
      <c r="I1141" s="272"/>
      <c r="J1141" s="272">
        <f t="shared" si="103"/>
        <v>0.43945927862400008</v>
      </c>
      <c r="K1141" s="272">
        <f t="shared" si="103"/>
        <v>0.41437016477799998</v>
      </c>
      <c r="L1141" s="272">
        <f t="shared" si="87"/>
        <v>0.41437016477799998</v>
      </c>
      <c r="M1141" s="272"/>
      <c r="N1141" s="272"/>
      <c r="O1141" s="272"/>
      <c r="P1141" s="272">
        <f t="shared" si="104"/>
        <v>0.46464942715200008</v>
      </c>
      <c r="Q1141" s="272">
        <f t="shared" si="104"/>
        <v>0.4503396254680001</v>
      </c>
      <c r="R1141" s="272">
        <f t="shared" si="88"/>
        <v>0.4503396254680001</v>
      </c>
      <c r="S1141" s="272"/>
      <c r="T1141" s="272">
        <f t="shared" si="105"/>
        <v>0.60468918039157715</v>
      </c>
      <c r="U1141" s="272">
        <f t="shared" si="105"/>
        <v>0.59632008507850909</v>
      </c>
      <c r="V1141" s="272">
        <f t="shared" si="105"/>
        <v>0.58173510283517471</v>
      </c>
      <c r="W1141" s="272">
        <f t="shared" si="89"/>
        <v>0.58173510283517471</v>
      </c>
      <c r="X1141" s="272"/>
      <c r="Y1141" s="272"/>
      <c r="Z1141" s="272"/>
      <c r="AA1141" s="272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72">
        <f t="shared" si="102"/>
        <v>0.29486021260000006</v>
      </c>
      <c r="E1142" s="272">
        <f t="shared" si="102"/>
        <v>0.2843655584</v>
      </c>
      <c r="F1142" s="272">
        <f t="shared" si="86"/>
        <v>0.2843655584</v>
      </c>
      <c r="G1142" s="272"/>
      <c r="H1142" s="272"/>
      <c r="I1142" s="272"/>
      <c r="J1142" s="272">
        <f t="shared" si="103"/>
        <v>0.43914155351500006</v>
      </c>
      <c r="K1142" s="272">
        <f t="shared" si="103"/>
        <v>0.41464717847999999</v>
      </c>
      <c r="L1142" s="272">
        <f t="shared" si="87"/>
        <v>0.41464717847999999</v>
      </c>
      <c r="M1142" s="272"/>
      <c r="N1142" s="272"/>
      <c r="O1142" s="272"/>
      <c r="P1142" s="272">
        <f t="shared" si="104"/>
        <v>0.46447500138999998</v>
      </c>
      <c r="Q1142" s="272">
        <f t="shared" si="104"/>
        <v>0.45049945621000009</v>
      </c>
      <c r="R1142" s="272">
        <f t="shared" si="88"/>
        <v>0.45049945621000009</v>
      </c>
      <c r="S1142" s="272"/>
      <c r="T1142" s="272">
        <f t="shared" si="105"/>
        <v>0.60442212009531671</v>
      </c>
      <c r="U1142" s="272">
        <f t="shared" si="105"/>
        <v>0.59626630655771307</v>
      </c>
      <c r="V1142" s="272">
        <f t="shared" si="105"/>
        <v>0.58202366783567205</v>
      </c>
      <c r="W1142" s="272">
        <f t="shared" si="89"/>
        <v>0.58202366783567205</v>
      </c>
      <c r="X1142" s="272"/>
      <c r="Y1142" s="272"/>
      <c r="Z1142" s="272"/>
      <c r="AA1142" s="272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72">
        <f t="shared" si="102"/>
        <v>0.29472731344000003</v>
      </c>
      <c r="E1143" s="272">
        <f t="shared" si="102"/>
        <v>0.2844918884</v>
      </c>
      <c r="F1143" s="272">
        <f t="shared" si="86"/>
        <v>0.2844918884</v>
      </c>
      <c r="G1143" s="272"/>
      <c r="H1143" s="272"/>
      <c r="I1143" s="272"/>
      <c r="J1143" s="272">
        <f t="shared" si="103"/>
        <v>0.43882382840600004</v>
      </c>
      <c r="K1143" s="272">
        <f t="shared" si="103"/>
        <v>0.414924192182</v>
      </c>
      <c r="L1143" s="272">
        <f t="shared" si="87"/>
        <v>0.414924192182</v>
      </c>
      <c r="M1143" s="272"/>
      <c r="N1143" s="272"/>
      <c r="O1143" s="272"/>
      <c r="P1143" s="272">
        <f t="shared" si="104"/>
        <v>0.46430057562800003</v>
      </c>
      <c r="Q1143" s="272">
        <f t="shared" si="104"/>
        <v>0.45065928695200008</v>
      </c>
      <c r="R1143" s="272">
        <f t="shared" si="88"/>
        <v>0.45065928695200008</v>
      </c>
      <c r="S1143" s="272"/>
      <c r="T1143" s="272">
        <f t="shared" si="105"/>
        <v>0.60415505979905637</v>
      </c>
      <c r="U1143" s="272">
        <f t="shared" si="105"/>
        <v>0.59621252803691704</v>
      </c>
      <c r="V1143" s="272">
        <f t="shared" si="105"/>
        <v>0.58231223283616951</v>
      </c>
      <c r="W1143" s="272">
        <f t="shared" si="89"/>
        <v>0.58231223283616951</v>
      </c>
      <c r="X1143" s="272"/>
      <c r="Y1143" s="272"/>
      <c r="Z1143" s="272"/>
      <c r="AA1143" s="272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72">
        <f t="shared" si="102"/>
        <v>0.29459441427999999</v>
      </c>
      <c r="E1144" s="272">
        <f t="shared" si="102"/>
        <v>0.28461821840000001</v>
      </c>
      <c r="F1144" s="272">
        <f t="shared" si="86"/>
        <v>0.28461821840000001</v>
      </c>
      <c r="G1144" s="272"/>
      <c r="H1144" s="272"/>
      <c r="I1144" s="272"/>
      <c r="J1144" s="272">
        <f t="shared" si="103"/>
        <v>0.43850610329700002</v>
      </c>
      <c r="K1144" s="272">
        <f t="shared" si="103"/>
        <v>0.415201205884</v>
      </c>
      <c r="L1144" s="272">
        <f t="shared" si="87"/>
        <v>0.415201205884</v>
      </c>
      <c r="M1144" s="272"/>
      <c r="N1144" s="272"/>
      <c r="O1144" s="272"/>
      <c r="P1144" s="272">
        <f t="shared" si="104"/>
        <v>0.46412614986600004</v>
      </c>
      <c r="Q1144" s="272">
        <f t="shared" si="104"/>
        <v>0.45081911769400007</v>
      </c>
      <c r="R1144" s="272">
        <f t="shared" si="88"/>
        <v>0.45081911769400007</v>
      </c>
      <c r="S1144" s="272"/>
      <c r="T1144" s="272">
        <f t="shared" si="105"/>
        <v>0.60388799950279592</v>
      </c>
      <c r="U1144" s="272">
        <f t="shared" si="105"/>
        <v>0.59615874951612113</v>
      </c>
      <c r="V1144" s="272">
        <f t="shared" si="105"/>
        <v>0.58260079783666696</v>
      </c>
      <c r="W1144" s="272">
        <f t="shared" si="89"/>
        <v>0.58260079783666696</v>
      </c>
      <c r="X1144" s="272"/>
      <c r="Y1144" s="272"/>
      <c r="Z1144" s="272"/>
      <c r="AA1144" s="272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72">
        <f t="shared" si="102"/>
        <v>0.29446151512000002</v>
      </c>
      <c r="E1145" s="272">
        <f t="shared" si="102"/>
        <v>0.28474454839999996</v>
      </c>
      <c r="F1145" s="272">
        <f t="shared" si="86"/>
        <v>0.28474454839999996</v>
      </c>
      <c r="G1145" s="272"/>
      <c r="H1145" s="272"/>
      <c r="I1145" s="272"/>
      <c r="J1145" s="272">
        <f t="shared" si="103"/>
        <v>0.43818837818800005</v>
      </c>
      <c r="K1145" s="272">
        <f t="shared" si="103"/>
        <v>0.41547821958599995</v>
      </c>
      <c r="L1145" s="272">
        <f t="shared" si="87"/>
        <v>0.41547821958599995</v>
      </c>
      <c r="M1145" s="272"/>
      <c r="N1145" s="272"/>
      <c r="O1145" s="272"/>
      <c r="P1145" s="272">
        <f t="shared" si="104"/>
        <v>0.46395172410399999</v>
      </c>
      <c r="Q1145" s="272">
        <f t="shared" si="104"/>
        <v>0.45097894843600006</v>
      </c>
      <c r="R1145" s="272">
        <f t="shared" si="88"/>
        <v>0.45097894843600006</v>
      </c>
      <c r="S1145" s="272"/>
      <c r="T1145" s="272">
        <f t="shared" si="105"/>
        <v>0.60362093920653548</v>
      </c>
      <c r="U1145" s="272">
        <f t="shared" si="105"/>
        <v>0.59610497099532522</v>
      </c>
      <c r="V1145" s="272">
        <f t="shared" si="105"/>
        <v>0.58288936283716442</v>
      </c>
      <c r="W1145" s="272">
        <f t="shared" si="89"/>
        <v>0.58288936283716442</v>
      </c>
      <c r="X1145" s="272"/>
      <c r="Y1145" s="272"/>
      <c r="Z1145" s="272"/>
      <c r="AA1145" s="272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72">
        <f t="shared" si="102"/>
        <v>0.29432861596000004</v>
      </c>
      <c r="E1146" s="272">
        <f t="shared" si="102"/>
        <v>0.28487087840000003</v>
      </c>
      <c r="F1146" s="272">
        <f t="shared" si="86"/>
        <v>0.28487087840000003</v>
      </c>
      <c r="G1146" s="272"/>
      <c r="H1146" s="272"/>
      <c r="I1146" s="272"/>
      <c r="J1146" s="272">
        <f t="shared" si="103"/>
        <v>0.43787065307900003</v>
      </c>
      <c r="K1146" s="272">
        <f t="shared" si="103"/>
        <v>0.41575523328799996</v>
      </c>
      <c r="L1146" s="272">
        <f t="shared" si="87"/>
        <v>0.41575523328799996</v>
      </c>
      <c r="M1146" s="272"/>
      <c r="N1146" s="272"/>
      <c r="O1146" s="272"/>
      <c r="P1146" s="272">
        <f t="shared" si="104"/>
        <v>0.46377729834199999</v>
      </c>
      <c r="Q1146" s="272">
        <f t="shared" si="104"/>
        <v>0.45113877917800005</v>
      </c>
      <c r="R1146" s="272">
        <f t="shared" si="88"/>
        <v>0.45113877917800005</v>
      </c>
      <c r="S1146" s="272"/>
      <c r="T1146" s="272">
        <f t="shared" si="105"/>
        <v>0.60335387891027503</v>
      </c>
      <c r="U1146" s="272">
        <f t="shared" si="105"/>
        <v>0.5960511924745292</v>
      </c>
      <c r="V1146" s="272">
        <f t="shared" si="105"/>
        <v>0.58317792783766187</v>
      </c>
      <c r="W1146" s="272">
        <f t="shared" si="89"/>
        <v>0.58317792783766187</v>
      </c>
      <c r="X1146" s="272"/>
      <c r="Y1146" s="272"/>
      <c r="Z1146" s="272"/>
      <c r="AA1146" s="272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72">
        <f t="shared" si="102"/>
        <v>0.29419571680000001</v>
      </c>
      <c r="E1147" s="272">
        <f t="shared" si="102"/>
        <v>0.28499720839999998</v>
      </c>
      <c r="F1147" s="272">
        <f t="shared" si="86"/>
        <v>0.28499720839999998</v>
      </c>
      <c r="G1147" s="272"/>
      <c r="H1147" s="272"/>
      <c r="I1147" s="272"/>
      <c r="J1147" s="272">
        <f t="shared" si="103"/>
        <v>0.43755292797000001</v>
      </c>
      <c r="K1147" s="272">
        <f t="shared" si="103"/>
        <v>0.41603224698999997</v>
      </c>
      <c r="L1147" s="272">
        <f t="shared" si="87"/>
        <v>0.41603224698999997</v>
      </c>
      <c r="M1147" s="272"/>
      <c r="N1147" s="272"/>
      <c r="O1147" s="272"/>
      <c r="P1147" s="272">
        <f t="shared" si="104"/>
        <v>0.46360287258000005</v>
      </c>
      <c r="Q1147" s="272">
        <f t="shared" si="104"/>
        <v>0.45129860992000004</v>
      </c>
      <c r="R1147" s="272">
        <f t="shared" si="88"/>
        <v>0.45129860992000004</v>
      </c>
      <c r="S1147" s="272"/>
      <c r="T1147" s="272">
        <f t="shared" si="105"/>
        <v>0.60308681861401459</v>
      </c>
      <c r="U1147" s="272">
        <f t="shared" si="105"/>
        <v>0.59599741395373318</v>
      </c>
      <c r="V1147" s="272">
        <f t="shared" si="105"/>
        <v>0.58346649283815932</v>
      </c>
      <c r="W1147" s="272">
        <f t="shared" si="89"/>
        <v>0.58346649283815932</v>
      </c>
      <c r="X1147" s="272"/>
      <c r="Y1147" s="272"/>
      <c r="Z1147" s="272"/>
      <c r="AA1147" s="272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72">
        <f t="shared" si="102"/>
        <v>0.29406281763999997</v>
      </c>
      <c r="E1148" s="272">
        <f t="shared" si="102"/>
        <v>0.28512353839999999</v>
      </c>
      <c r="F1148" s="272">
        <f t="shared" si="86"/>
        <v>0.28512353839999999</v>
      </c>
      <c r="G1148" s="272"/>
      <c r="H1148" s="272"/>
      <c r="I1148" s="272"/>
      <c r="J1148" s="272">
        <f t="shared" si="103"/>
        <v>0.43723520286099998</v>
      </c>
      <c r="K1148" s="272">
        <f t="shared" si="103"/>
        <v>0.41630926069200003</v>
      </c>
      <c r="L1148" s="272">
        <f t="shared" si="87"/>
        <v>0.41630926069200003</v>
      </c>
      <c r="M1148" s="272"/>
      <c r="N1148" s="272"/>
      <c r="O1148" s="272"/>
      <c r="P1148" s="272">
        <f t="shared" si="104"/>
        <v>0.46342844681799999</v>
      </c>
      <c r="Q1148" s="272">
        <f t="shared" si="104"/>
        <v>0.45145844066200003</v>
      </c>
      <c r="R1148" s="272">
        <f t="shared" si="88"/>
        <v>0.45145844066200003</v>
      </c>
      <c r="S1148" s="272"/>
      <c r="T1148" s="272">
        <f t="shared" si="105"/>
        <v>0.60281975831775414</v>
      </c>
      <c r="U1148" s="272">
        <f t="shared" si="105"/>
        <v>0.59594363543293727</v>
      </c>
      <c r="V1148" s="272">
        <f t="shared" si="105"/>
        <v>0.58375505783865667</v>
      </c>
      <c r="W1148" s="272">
        <f t="shared" si="89"/>
        <v>0.58375505783865667</v>
      </c>
      <c r="X1148" s="272"/>
      <c r="Y1148" s="272"/>
      <c r="Z1148" s="272"/>
      <c r="AA1148" s="272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72">
        <f t="shared" si="102"/>
        <v>0.29392991848000005</v>
      </c>
      <c r="E1149" s="272">
        <f t="shared" si="102"/>
        <v>0.2852498684</v>
      </c>
      <c r="F1149" s="272">
        <f t="shared" si="86"/>
        <v>0.2852498684</v>
      </c>
      <c r="G1149" s="272"/>
      <c r="H1149" s="272"/>
      <c r="I1149" s="272"/>
      <c r="J1149" s="272">
        <f t="shared" si="103"/>
        <v>0.43691747775200007</v>
      </c>
      <c r="K1149" s="272">
        <f t="shared" si="103"/>
        <v>0.41658627439400003</v>
      </c>
      <c r="L1149" s="272">
        <f t="shared" si="87"/>
        <v>0.41658627439400003</v>
      </c>
      <c r="M1149" s="272"/>
      <c r="N1149" s="272"/>
      <c r="O1149" s="272"/>
      <c r="P1149" s="272">
        <f t="shared" si="104"/>
        <v>0.46325402105600005</v>
      </c>
      <c r="Q1149" s="272">
        <f t="shared" si="104"/>
        <v>0.45161827140400013</v>
      </c>
      <c r="R1149" s="272">
        <f t="shared" si="88"/>
        <v>0.45161827140400013</v>
      </c>
      <c r="S1149" s="272"/>
      <c r="T1149" s="272">
        <f t="shared" si="105"/>
        <v>0.60255269802149392</v>
      </c>
      <c r="U1149" s="272">
        <f t="shared" si="105"/>
        <v>0.59588985691214136</v>
      </c>
      <c r="V1149" s="272">
        <f t="shared" si="105"/>
        <v>0.58404362283915423</v>
      </c>
      <c r="W1149" s="272">
        <f t="shared" si="89"/>
        <v>0.58404362283915423</v>
      </c>
      <c r="X1149" s="272"/>
      <c r="Y1149" s="272"/>
      <c r="Z1149" s="272"/>
      <c r="AA1149" s="272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72">
        <f t="shared" si="102"/>
        <v>0.29379701932000002</v>
      </c>
      <c r="E1150" s="272">
        <f t="shared" si="102"/>
        <v>0.2853761984</v>
      </c>
      <c r="F1150" s="272">
        <f t="shared" si="86"/>
        <v>0.2853761984</v>
      </c>
      <c r="G1150" s="272"/>
      <c r="H1150" s="272"/>
      <c r="I1150" s="272"/>
      <c r="J1150" s="272">
        <f t="shared" si="103"/>
        <v>0.43659975264300011</v>
      </c>
      <c r="K1150" s="272">
        <f t="shared" si="103"/>
        <v>0.41686328809600004</v>
      </c>
      <c r="L1150" s="272">
        <f t="shared" si="87"/>
        <v>0.41686328809600004</v>
      </c>
      <c r="M1150" s="272"/>
      <c r="N1150" s="272"/>
      <c r="O1150" s="272"/>
      <c r="P1150" s="272">
        <f t="shared" si="104"/>
        <v>0.46307959529400011</v>
      </c>
      <c r="Q1150" s="272">
        <f t="shared" si="104"/>
        <v>0.45177810214600012</v>
      </c>
      <c r="R1150" s="272">
        <f t="shared" si="88"/>
        <v>0.45177810214600012</v>
      </c>
      <c r="S1150" s="272"/>
      <c r="T1150" s="272">
        <f t="shared" si="105"/>
        <v>0.60228563772523336</v>
      </c>
      <c r="U1150" s="272">
        <f t="shared" si="105"/>
        <v>0.59583607839134545</v>
      </c>
      <c r="V1150" s="272">
        <f t="shared" si="105"/>
        <v>0.58433218783965157</v>
      </c>
      <c r="W1150" s="272">
        <f t="shared" si="89"/>
        <v>0.58433218783965157</v>
      </c>
      <c r="X1150" s="272"/>
      <c r="Y1150" s="272"/>
      <c r="Z1150" s="272"/>
      <c r="AA1150" s="272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72">
        <f t="shared" si="102"/>
        <v>0.29366412015999999</v>
      </c>
      <c r="E1151" s="272">
        <f t="shared" si="102"/>
        <v>0.28550252840000001</v>
      </c>
      <c r="F1151" s="272">
        <f t="shared" si="86"/>
        <v>0.28550252840000001</v>
      </c>
      <c r="G1151" s="272"/>
      <c r="H1151" s="272"/>
      <c r="I1151" s="272"/>
      <c r="J1151" s="272">
        <f t="shared" si="103"/>
        <v>0.43628202753400008</v>
      </c>
      <c r="K1151" s="272">
        <f t="shared" si="103"/>
        <v>0.41714030179799999</v>
      </c>
      <c r="L1151" s="272">
        <f t="shared" si="87"/>
        <v>0.41714030179799999</v>
      </c>
      <c r="M1151" s="272"/>
      <c r="N1151" s="272"/>
      <c r="O1151" s="272"/>
      <c r="P1151" s="272">
        <f t="shared" si="104"/>
        <v>0.462905169532</v>
      </c>
      <c r="Q1151" s="272">
        <f t="shared" si="104"/>
        <v>0.4519379328880001</v>
      </c>
      <c r="R1151" s="272">
        <f t="shared" si="88"/>
        <v>0.4519379328880001</v>
      </c>
      <c r="S1151" s="272"/>
      <c r="T1151" s="272">
        <f t="shared" si="105"/>
        <v>0.60201857742897302</v>
      </c>
      <c r="U1151" s="272">
        <f t="shared" si="105"/>
        <v>0.59578229987054943</v>
      </c>
      <c r="V1151" s="272">
        <f t="shared" si="105"/>
        <v>0.58462075284014903</v>
      </c>
      <c r="W1151" s="272">
        <f t="shared" si="89"/>
        <v>0.58462075284014903</v>
      </c>
      <c r="X1151" s="272"/>
      <c r="Y1151" s="272"/>
      <c r="Z1151" s="272"/>
      <c r="AA1151" s="272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72">
        <f t="shared" si="102"/>
        <v>0.29353122100000006</v>
      </c>
      <c r="E1152" s="272">
        <f t="shared" si="102"/>
        <v>0.28562885840000002</v>
      </c>
      <c r="F1152" s="272">
        <f t="shared" si="86"/>
        <v>0.28562885840000002</v>
      </c>
      <c r="G1152" s="272"/>
      <c r="H1152" s="272"/>
      <c r="I1152" s="272"/>
      <c r="J1152" s="272">
        <f t="shared" si="103"/>
        <v>0.43596430242500006</v>
      </c>
      <c r="K1152" s="272">
        <f t="shared" si="103"/>
        <v>0.4174173155</v>
      </c>
      <c r="L1152" s="272">
        <f t="shared" si="87"/>
        <v>0.4174173155</v>
      </c>
      <c r="M1152" s="272"/>
      <c r="N1152" s="272"/>
      <c r="O1152" s="272"/>
      <c r="P1152" s="272">
        <f t="shared" si="104"/>
        <v>0.46273074377000001</v>
      </c>
      <c r="Q1152" s="272">
        <f t="shared" si="104"/>
        <v>0.45209776363000009</v>
      </c>
      <c r="R1152" s="272">
        <f t="shared" si="88"/>
        <v>0.45209776363000009</v>
      </c>
      <c r="S1152" s="272"/>
      <c r="T1152" s="272">
        <f t="shared" si="105"/>
        <v>0.60175151713271258</v>
      </c>
      <c r="U1152" s="272">
        <f t="shared" si="105"/>
        <v>0.5957285213497534</v>
      </c>
      <c r="V1152" s="272">
        <f t="shared" si="105"/>
        <v>0.58490931784064648</v>
      </c>
      <c r="W1152" s="272">
        <f t="shared" si="89"/>
        <v>0.58490931784064648</v>
      </c>
      <c r="X1152" s="272"/>
      <c r="Y1152" s="272"/>
      <c r="Z1152" s="272"/>
      <c r="AA1152" s="272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72">
        <f t="shared" si="102"/>
        <v>0.29339832184000003</v>
      </c>
      <c r="E1153" s="272">
        <f t="shared" si="102"/>
        <v>0.28575518840000003</v>
      </c>
      <c r="F1153" s="272">
        <f t="shared" si="86"/>
        <v>0.28575518840000003</v>
      </c>
      <c r="G1153" s="272"/>
      <c r="H1153" s="272"/>
      <c r="I1153" s="272"/>
      <c r="J1153" s="272">
        <f t="shared" si="103"/>
        <v>0.43564657731600009</v>
      </c>
      <c r="K1153" s="272">
        <f t="shared" si="103"/>
        <v>0.417694329202</v>
      </c>
      <c r="L1153" s="272">
        <f t="shared" si="87"/>
        <v>0.417694329202</v>
      </c>
      <c r="M1153" s="272"/>
      <c r="N1153" s="272"/>
      <c r="O1153" s="272"/>
      <c r="P1153" s="272">
        <f t="shared" si="104"/>
        <v>0.46255631800800007</v>
      </c>
      <c r="Q1153" s="272">
        <f t="shared" si="104"/>
        <v>0.45225759437200008</v>
      </c>
      <c r="R1153" s="272">
        <f t="shared" si="88"/>
        <v>0.45225759437200008</v>
      </c>
      <c r="S1153" s="272"/>
      <c r="T1153" s="272">
        <f t="shared" si="105"/>
        <v>0.60148445683645213</v>
      </c>
      <c r="U1153" s="272">
        <f t="shared" si="105"/>
        <v>0.59567474282895749</v>
      </c>
      <c r="V1153" s="272">
        <f t="shared" si="105"/>
        <v>0.58519788284114393</v>
      </c>
      <c r="W1153" s="272">
        <f t="shared" si="89"/>
        <v>0.58519788284114393</v>
      </c>
      <c r="X1153" s="272"/>
      <c r="Y1153" s="272"/>
      <c r="Z1153" s="272"/>
      <c r="AA1153" s="272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72">
        <f t="shared" si="102"/>
        <v>0.29326542268</v>
      </c>
      <c r="E1154" s="272">
        <f t="shared" si="102"/>
        <v>0.28588151839999998</v>
      </c>
      <c r="F1154" s="272">
        <f t="shared" si="86"/>
        <v>0.28588151839999998</v>
      </c>
      <c r="G1154" s="272"/>
      <c r="H1154" s="272"/>
      <c r="I1154" s="272"/>
      <c r="J1154" s="272">
        <f t="shared" si="103"/>
        <v>0.43532885220700007</v>
      </c>
      <c r="K1154" s="272">
        <f t="shared" si="103"/>
        <v>0.41797134290400006</v>
      </c>
      <c r="L1154" s="272">
        <f t="shared" si="87"/>
        <v>0.41797134290400006</v>
      </c>
      <c r="M1154" s="272"/>
      <c r="N1154" s="272"/>
      <c r="O1154" s="272"/>
      <c r="P1154" s="272">
        <f t="shared" si="104"/>
        <v>0.46238189224600001</v>
      </c>
      <c r="Q1154" s="272">
        <f t="shared" si="104"/>
        <v>0.45241742511400007</v>
      </c>
      <c r="R1154" s="272">
        <f t="shared" si="88"/>
        <v>0.45241742511400007</v>
      </c>
      <c r="S1154" s="272"/>
      <c r="T1154" s="272">
        <f t="shared" si="105"/>
        <v>0.60121739654019168</v>
      </c>
      <c r="U1154" s="272">
        <f t="shared" si="105"/>
        <v>0.59562096430816158</v>
      </c>
      <c r="V1154" s="272">
        <f t="shared" si="105"/>
        <v>0.58548644784164139</v>
      </c>
      <c r="W1154" s="272">
        <f t="shared" si="89"/>
        <v>0.58548644784164139</v>
      </c>
      <c r="X1154" s="272"/>
      <c r="Y1154" s="272"/>
      <c r="Z1154" s="272"/>
      <c r="AA1154" s="272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72">
        <f t="shared" si="102"/>
        <v>0.29313252352000002</v>
      </c>
      <c r="E1155" s="272">
        <f t="shared" si="102"/>
        <v>0.28600784839999999</v>
      </c>
      <c r="F1155" s="272">
        <f t="shared" si="86"/>
        <v>0.28600784839999999</v>
      </c>
      <c r="G1155" s="272"/>
      <c r="H1155" s="272"/>
      <c r="I1155" s="272"/>
      <c r="J1155" s="272">
        <f t="shared" si="103"/>
        <v>0.43501112709800005</v>
      </c>
      <c r="K1155" s="272">
        <f t="shared" si="103"/>
        <v>0.41824835660600002</v>
      </c>
      <c r="L1155" s="272">
        <f t="shared" si="87"/>
        <v>0.41824835660600002</v>
      </c>
      <c r="M1155" s="272"/>
      <c r="N1155" s="272"/>
      <c r="O1155" s="272"/>
      <c r="P1155" s="272">
        <f t="shared" si="104"/>
        <v>0.46220746648400002</v>
      </c>
      <c r="Q1155" s="272">
        <f t="shared" si="104"/>
        <v>0.45257725585600006</v>
      </c>
      <c r="R1155" s="272">
        <f t="shared" si="88"/>
        <v>0.45257725585600006</v>
      </c>
      <c r="S1155" s="272"/>
      <c r="T1155" s="272">
        <f t="shared" si="105"/>
        <v>0.60095033624393124</v>
      </c>
      <c r="U1155" s="272">
        <f t="shared" si="105"/>
        <v>0.59556718578736556</v>
      </c>
      <c r="V1155" s="272">
        <f t="shared" si="105"/>
        <v>0.58577501284213884</v>
      </c>
      <c r="W1155" s="272">
        <f t="shared" si="89"/>
        <v>0.58577501284213884</v>
      </c>
      <c r="X1155" s="272"/>
      <c r="Y1155" s="272"/>
      <c r="Z1155" s="272"/>
      <c r="AA1155" s="272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72">
        <f t="shared" si="102"/>
        <v>0.29299962436000004</v>
      </c>
      <c r="E1156" s="272">
        <f t="shared" si="102"/>
        <v>0.28613417839999999</v>
      </c>
      <c r="F1156" s="272">
        <f t="shared" si="86"/>
        <v>0.28613417839999999</v>
      </c>
      <c r="G1156" s="272"/>
      <c r="H1156" s="272"/>
      <c r="I1156" s="272"/>
      <c r="J1156" s="272">
        <f t="shared" si="103"/>
        <v>0.43469340198900003</v>
      </c>
      <c r="K1156" s="272">
        <f t="shared" si="103"/>
        <v>0.41852537030799997</v>
      </c>
      <c r="L1156" s="272">
        <f t="shared" si="87"/>
        <v>0.41852537030799997</v>
      </c>
      <c r="M1156" s="272"/>
      <c r="N1156" s="272"/>
      <c r="O1156" s="272"/>
      <c r="P1156" s="272">
        <f t="shared" si="104"/>
        <v>0.46203304072200002</v>
      </c>
      <c r="Q1156" s="272">
        <f t="shared" si="104"/>
        <v>0.45273708659800005</v>
      </c>
      <c r="R1156" s="272">
        <f t="shared" si="88"/>
        <v>0.45273708659800005</v>
      </c>
      <c r="S1156" s="272"/>
      <c r="T1156" s="272">
        <f t="shared" si="105"/>
        <v>0.60068327594767079</v>
      </c>
      <c r="U1156" s="272">
        <f t="shared" si="105"/>
        <v>0.59551340726656954</v>
      </c>
      <c r="V1156" s="272">
        <f t="shared" si="105"/>
        <v>0.58606357784263619</v>
      </c>
      <c r="W1156" s="272">
        <f t="shared" si="89"/>
        <v>0.58606357784263619</v>
      </c>
      <c r="X1156" s="272"/>
      <c r="Y1156" s="272"/>
      <c r="Z1156" s="272"/>
      <c r="AA1156" s="272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72">
        <f t="shared" si="102"/>
        <v>0.29286672520000001</v>
      </c>
      <c r="E1157" s="272">
        <f t="shared" si="102"/>
        <v>0.2862605084</v>
      </c>
      <c r="F1157" s="272">
        <f t="shared" si="86"/>
        <v>0.2862605084</v>
      </c>
      <c r="G1157" s="272"/>
      <c r="H1157" s="272"/>
      <c r="I1157" s="272"/>
      <c r="J1157" s="272">
        <f t="shared" si="103"/>
        <v>0.43437567688000001</v>
      </c>
      <c r="K1157" s="272">
        <f t="shared" si="103"/>
        <v>0.41880238400999997</v>
      </c>
      <c r="L1157" s="272">
        <f t="shared" si="87"/>
        <v>0.41880238400999997</v>
      </c>
      <c r="M1157" s="272"/>
      <c r="N1157" s="272"/>
      <c r="O1157" s="272"/>
      <c r="P1157" s="272">
        <f t="shared" si="104"/>
        <v>0.46185861496000002</v>
      </c>
      <c r="Q1157" s="272">
        <f t="shared" si="104"/>
        <v>0.45289691734000004</v>
      </c>
      <c r="R1157" s="272">
        <f t="shared" si="88"/>
        <v>0.45289691734000004</v>
      </c>
      <c r="S1157" s="272"/>
      <c r="T1157" s="272">
        <f t="shared" si="105"/>
        <v>0.60041621565141046</v>
      </c>
      <c r="U1157" s="272">
        <f t="shared" si="105"/>
        <v>0.59545962874577363</v>
      </c>
      <c r="V1157" s="272">
        <f t="shared" si="105"/>
        <v>0.58635214284313364</v>
      </c>
      <c r="W1157" s="272">
        <f t="shared" si="89"/>
        <v>0.58635214284313364</v>
      </c>
      <c r="X1157" s="272"/>
      <c r="Y1157" s="272"/>
      <c r="Z1157" s="272"/>
      <c r="AA1157" s="272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72">
        <f t="shared" si="102"/>
        <v>0.29273382603999998</v>
      </c>
      <c r="E1158" s="272">
        <f t="shared" si="102"/>
        <v>0.28638683840000001</v>
      </c>
      <c r="F1158" s="272">
        <f t="shared" si="86"/>
        <v>0.28638683840000001</v>
      </c>
      <c r="G1158" s="272"/>
      <c r="H1158" s="272"/>
      <c r="I1158" s="272"/>
      <c r="J1158" s="272">
        <f t="shared" si="103"/>
        <v>0.43405795177100009</v>
      </c>
      <c r="K1158" s="272">
        <f t="shared" si="103"/>
        <v>0.41907939771199998</v>
      </c>
      <c r="L1158" s="272">
        <f t="shared" si="87"/>
        <v>0.41907939771199998</v>
      </c>
      <c r="M1158" s="272"/>
      <c r="N1158" s="272"/>
      <c r="O1158" s="272"/>
      <c r="P1158" s="272">
        <f t="shared" si="104"/>
        <v>0.46168418919800003</v>
      </c>
      <c r="Q1158" s="272">
        <f t="shared" si="104"/>
        <v>0.45305674808200003</v>
      </c>
      <c r="R1158" s="272">
        <f t="shared" si="88"/>
        <v>0.45305674808200003</v>
      </c>
      <c r="S1158" s="272"/>
      <c r="T1158" s="272">
        <f t="shared" si="105"/>
        <v>0.60014915535515001</v>
      </c>
      <c r="U1158" s="272">
        <f t="shared" si="105"/>
        <v>0.59540585022497772</v>
      </c>
      <c r="V1158" s="272">
        <f t="shared" si="105"/>
        <v>0.58664070784363109</v>
      </c>
      <c r="W1158" s="272">
        <f t="shared" si="89"/>
        <v>0.58664070784363109</v>
      </c>
      <c r="X1158" s="272"/>
      <c r="Y1158" s="272"/>
      <c r="Z1158" s="272"/>
      <c r="AA1158" s="272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72">
        <f t="shared" si="102"/>
        <v>0.29260092688</v>
      </c>
      <c r="E1159" s="272">
        <f t="shared" si="102"/>
        <v>0.28651316840000002</v>
      </c>
      <c r="F1159" s="272">
        <f t="shared" si="86"/>
        <v>0.28651316840000002</v>
      </c>
      <c r="G1159" s="272"/>
      <c r="H1159" s="272"/>
      <c r="I1159" s="272"/>
      <c r="J1159" s="272">
        <f t="shared" si="103"/>
        <v>0.43374022666200007</v>
      </c>
      <c r="K1159" s="272">
        <f t="shared" si="103"/>
        <v>0.41935641141399999</v>
      </c>
      <c r="L1159" s="272">
        <f t="shared" si="87"/>
        <v>0.41935641141399999</v>
      </c>
      <c r="M1159" s="272"/>
      <c r="N1159" s="272"/>
      <c r="O1159" s="272"/>
      <c r="P1159" s="272">
        <f t="shared" si="104"/>
        <v>0.46150976343600003</v>
      </c>
      <c r="Q1159" s="272">
        <f t="shared" si="104"/>
        <v>0.45321657882400002</v>
      </c>
      <c r="R1159" s="272">
        <f t="shared" si="88"/>
        <v>0.45321657882400002</v>
      </c>
      <c r="S1159" s="272"/>
      <c r="T1159" s="272">
        <f t="shared" si="105"/>
        <v>0.59988209505888967</v>
      </c>
      <c r="U1159" s="272">
        <f t="shared" si="105"/>
        <v>0.5953520717041817</v>
      </c>
      <c r="V1159" s="272">
        <f t="shared" si="105"/>
        <v>0.58692927284412855</v>
      </c>
      <c r="W1159" s="272">
        <f t="shared" si="89"/>
        <v>0.58692927284412855</v>
      </c>
      <c r="X1159" s="272"/>
      <c r="Y1159" s="272"/>
      <c r="Z1159" s="272"/>
      <c r="AA1159" s="272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72">
        <f t="shared" si="102"/>
        <v>0.29246802772000002</v>
      </c>
      <c r="E1160" s="272">
        <f t="shared" si="102"/>
        <v>0.28663949840000003</v>
      </c>
      <c r="F1160" s="272">
        <f t="shared" si="86"/>
        <v>0.28663949840000003</v>
      </c>
      <c r="G1160" s="272"/>
      <c r="H1160" s="272"/>
      <c r="I1160" s="272"/>
      <c r="J1160" s="272">
        <f t="shared" si="103"/>
        <v>0.43342250155300005</v>
      </c>
      <c r="K1160" s="272">
        <f t="shared" si="103"/>
        <v>0.41963342511599999</v>
      </c>
      <c r="L1160" s="272">
        <f t="shared" si="87"/>
        <v>0.41963342511599999</v>
      </c>
      <c r="M1160" s="272"/>
      <c r="N1160" s="272"/>
      <c r="O1160" s="272"/>
      <c r="P1160" s="272">
        <f t="shared" si="104"/>
        <v>0.46133533767400003</v>
      </c>
      <c r="Q1160" s="272">
        <f t="shared" si="104"/>
        <v>0.453376409566</v>
      </c>
      <c r="R1160" s="272">
        <f t="shared" si="88"/>
        <v>0.453376409566</v>
      </c>
      <c r="S1160" s="272"/>
      <c r="T1160" s="272">
        <f t="shared" si="105"/>
        <v>0.59961503476262912</v>
      </c>
      <c r="U1160" s="272">
        <f t="shared" si="105"/>
        <v>0.59529829318338567</v>
      </c>
      <c r="V1160" s="272">
        <f t="shared" si="105"/>
        <v>0.587217837844626</v>
      </c>
      <c r="W1160" s="272">
        <f t="shared" si="89"/>
        <v>0.587217837844626</v>
      </c>
      <c r="X1160" s="272"/>
      <c r="Y1160" s="272"/>
      <c r="Z1160" s="272"/>
      <c r="AA1160" s="272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72">
        <f t="shared" si="102"/>
        <v>0.29233512856000005</v>
      </c>
      <c r="E1161" s="272">
        <f t="shared" si="102"/>
        <v>0.28676582840000003</v>
      </c>
      <c r="F1161" s="272">
        <f t="shared" si="86"/>
        <v>0.28676582840000003</v>
      </c>
      <c r="G1161" s="272"/>
      <c r="H1161" s="272"/>
      <c r="I1161" s="272"/>
      <c r="J1161" s="272">
        <f t="shared" si="103"/>
        <v>0.43310477644400008</v>
      </c>
      <c r="K1161" s="272">
        <f t="shared" si="103"/>
        <v>0.41991043881800005</v>
      </c>
      <c r="L1161" s="272">
        <f t="shared" si="87"/>
        <v>0.41991043881800005</v>
      </c>
      <c r="M1161" s="272"/>
      <c r="N1161" s="272"/>
      <c r="O1161" s="272"/>
      <c r="P1161" s="272">
        <f t="shared" si="104"/>
        <v>0.46116091191200004</v>
      </c>
      <c r="Q1161" s="272">
        <f t="shared" si="104"/>
        <v>0.4535362403080001</v>
      </c>
      <c r="R1161" s="272">
        <f t="shared" si="88"/>
        <v>0.4535362403080001</v>
      </c>
      <c r="S1161" s="272"/>
      <c r="T1161" s="272">
        <f t="shared" si="105"/>
        <v>0.59934797446636878</v>
      </c>
      <c r="U1161" s="272">
        <f t="shared" si="105"/>
        <v>0.59524451466258987</v>
      </c>
      <c r="V1161" s="272">
        <f t="shared" si="105"/>
        <v>0.58750640284512345</v>
      </c>
      <c r="W1161" s="272">
        <f t="shared" si="89"/>
        <v>0.58750640284512345</v>
      </c>
      <c r="X1161" s="272"/>
      <c r="Y1161" s="272"/>
      <c r="Z1161" s="272"/>
      <c r="AA1161" s="272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72">
        <f t="shared" si="102"/>
        <v>0.29220222940000007</v>
      </c>
      <c r="E1162" s="272">
        <f t="shared" si="102"/>
        <v>0.28689215840000004</v>
      </c>
      <c r="F1162" s="272">
        <f t="shared" si="86"/>
        <v>0.28689215840000004</v>
      </c>
      <c r="G1162" s="272"/>
      <c r="H1162" s="272"/>
      <c r="I1162" s="272"/>
      <c r="J1162" s="272">
        <f t="shared" si="103"/>
        <v>0.43278705133500006</v>
      </c>
      <c r="K1162" s="272">
        <f t="shared" si="103"/>
        <v>0.42018745252</v>
      </c>
      <c r="L1162" s="272">
        <f t="shared" si="87"/>
        <v>0.42018745252</v>
      </c>
      <c r="M1162" s="272"/>
      <c r="N1162" s="272"/>
      <c r="O1162" s="272"/>
      <c r="P1162" s="272">
        <f t="shared" si="104"/>
        <v>0.46098648615000004</v>
      </c>
      <c r="Q1162" s="272">
        <f t="shared" si="104"/>
        <v>0.45369607105000004</v>
      </c>
      <c r="R1162" s="272">
        <f t="shared" si="88"/>
        <v>0.45369607105000004</v>
      </c>
      <c r="S1162" s="272"/>
      <c r="T1162" s="272">
        <f t="shared" si="105"/>
        <v>0.59908091417010834</v>
      </c>
      <c r="U1162" s="272">
        <f t="shared" si="105"/>
        <v>0.59519073614179385</v>
      </c>
      <c r="V1162" s="272">
        <f t="shared" si="105"/>
        <v>0.58779496784562091</v>
      </c>
      <c r="W1162" s="272">
        <f t="shared" si="89"/>
        <v>0.58779496784562091</v>
      </c>
      <c r="X1162" s="272"/>
      <c r="Y1162" s="272"/>
      <c r="Z1162" s="272"/>
      <c r="AA1162" s="272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72">
        <f t="shared" si="102"/>
        <v>0.29206933024000004</v>
      </c>
      <c r="E1163" s="272">
        <f t="shared" si="102"/>
        <v>0.28701848839999999</v>
      </c>
      <c r="F1163" s="272">
        <f t="shared" si="86"/>
        <v>0.28701848839999999</v>
      </c>
      <c r="G1163" s="272"/>
      <c r="H1163" s="272"/>
      <c r="I1163" s="272"/>
      <c r="J1163" s="272">
        <f t="shared" si="103"/>
        <v>0.43246932622600009</v>
      </c>
      <c r="K1163" s="272">
        <f t="shared" si="103"/>
        <v>0.42046446622200001</v>
      </c>
      <c r="L1163" s="272">
        <f t="shared" si="87"/>
        <v>0.42046446622200001</v>
      </c>
      <c r="M1163" s="272"/>
      <c r="N1163" s="272"/>
      <c r="O1163" s="272"/>
      <c r="P1163" s="272">
        <f t="shared" si="104"/>
        <v>0.46081206038800004</v>
      </c>
      <c r="Q1163" s="272">
        <f t="shared" si="104"/>
        <v>0.45385590179200008</v>
      </c>
      <c r="R1163" s="272">
        <f t="shared" si="88"/>
        <v>0.45385590179200008</v>
      </c>
      <c r="S1163" s="272"/>
      <c r="T1163" s="272">
        <f t="shared" si="105"/>
        <v>0.59881385387384789</v>
      </c>
      <c r="U1163" s="272">
        <f t="shared" si="105"/>
        <v>0.59513695762099794</v>
      </c>
      <c r="V1163" s="272">
        <f t="shared" si="105"/>
        <v>0.58808353284611825</v>
      </c>
      <c r="W1163" s="272">
        <f t="shared" si="89"/>
        <v>0.58808353284611825</v>
      </c>
      <c r="X1163" s="272"/>
      <c r="Y1163" s="272"/>
      <c r="Z1163" s="272"/>
      <c r="AA1163" s="272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72">
        <f t="shared" si="102"/>
        <v>0.29193643108</v>
      </c>
      <c r="E1164" s="272">
        <f t="shared" si="102"/>
        <v>0.2871448184</v>
      </c>
      <c r="F1164" s="272">
        <f t="shared" si="86"/>
        <v>0.2871448184</v>
      </c>
      <c r="G1164" s="272"/>
      <c r="H1164" s="272"/>
      <c r="I1164" s="272"/>
      <c r="J1164" s="272">
        <f t="shared" si="103"/>
        <v>0.43215160111700007</v>
      </c>
      <c r="K1164" s="272">
        <f t="shared" si="103"/>
        <v>0.42074147992400002</v>
      </c>
      <c r="L1164" s="272">
        <f t="shared" si="87"/>
        <v>0.42074147992400002</v>
      </c>
      <c r="M1164" s="272"/>
      <c r="N1164" s="272"/>
      <c r="O1164" s="272"/>
      <c r="P1164" s="272">
        <f t="shared" si="104"/>
        <v>0.46063763462600005</v>
      </c>
      <c r="Q1164" s="272">
        <f t="shared" si="104"/>
        <v>0.45401573253400007</v>
      </c>
      <c r="R1164" s="272">
        <f t="shared" si="88"/>
        <v>0.45401573253400007</v>
      </c>
      <c r="S1164" s="272"/>
      <c r="T1164" s="272">
        <f t="shared" si="105"/>
        <v>0.59854679357758744</v>
      </c>
      <c r="U1164" s="272">
        <f t="shared" si="105"/>
        <v>0.59508317910020192</v>
      </c>
      <c r="V1164" s="272">
        <f t="shared" si="105"/>
        <v>0.5883720978466157</v>
      </c>
      <c r="W1164" s="272">
        <f t="shared" si="89"/>
        <v>0.5883720978466157</v>
      </c>
      <c r="X1164" s="272"/>
      <c r="Y1164" s="272"/>
      <c r="Z1164" s="272"/>
      <c r="AA1164" s="272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72">
        <f t="shared" si="102"/>
        <v>0.29180353192000003</v>
      </c>
      <c r="E1165" s="272">
        <f t="shared" si="102"/>
        <v>0.28727114840000001</v>
      </c>
      <c r="F1165" s="272">
        <f t="shared" si="86"/>
        <v>0.28727114840000001</v>
      </c>
      <c r="G1165" s="272"/>
      <c r="H1165" s="272"/>
      <c r="I1165" s="272"/>
      <c r="J1165" s="272">
        <f t="shared" si="103"/>
        <v>0.43183387600800005</v>
      </c>
      <c r="K1165" s="272">
        <f t="shared" si="103"/>
        <v>0.42101849362600002</v>
      </c>
      <c r="L1165" s="272">
        <f t="shared" si="87"/>
        <v>0.42101849362600002</v>
      </c>
      <c r="M1165" s="272"/>
      <c r="N1165" s="272"/>
      <c r="O1165" s="272"/>
      <c r="P1165" s="272">
        <f t="shared" si="104"/>
        <v>0.46046320886400005</v>
      </c>
      <c r="Q1165" s="272">
        <f t="shared" si="104"/>
        <v>0.45417556327600006</v>
      </c>
      <c r="R1165" s="272">
        <f t="shared" si="88"/>
        <v>0.45417556327600006</v>
      </c>
      <c r="S1165" s="272"/>
      <c r="T1165" s="272">
        <f t="shared" si="105"/>
        <v>0.59827973328132711</v>
      </c>
      <c r="U1165" s="272">
        <f t="shared" si="105"/>
        <v>0.5950294005794059</v>
      </c>
      <c r="V1165" s="272">
        <f t="shared" si="105"/>
        <v>0.58866066284711316</v>
      </c>
      <c r="W1165" s="272">
        <f t="shared" si="89"/>
        <v>0.58866066284711316</v>
      </c>
      <c r="X1165" s="272"/>
      <c r="Y1165" s="272"/>
      <c r="Z1165" s="272"/>
      <c r="AA1165" s="272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72">
        <f t="shared" si="102"/>
        <v>0.29167063276000005</v>
      </c>
      <c r="E1166" s="272">
        <f t="shared" si="102"/>
        <v>0.28739747840000002</v>
      </c>
      <c r="F1166" s="272">
        <f t="shared" si="86"/>
        <v>0.28739747840000002</v>
      </c>
      <c r="G1166" s="272"/>
      <c r="H1166" s="272"/>
      <c r="I1166" s="272"/>
      <c r="J1166" s="272">
        <f t="shared" si="103"/>
        <v>0.43151615089900008</v>
      </c>
      <c r="K1166" s="272">
        <f t="shared" si="103"/>
        <v>0.42129550732800003</v>
      </c>
      <c r="L1166" s="272">
        <f t="shared" si="87"/>
        <v>0.42129550732800003</v>
      </c>
      <c r="M1166" s="272"/>
      <c r="N1166" s="272"/>
      <c r="O1166" s="272"/>
      <c r="P1166" s="272">
        <f t="shared" si="104"/>
        <v>0.46028878310200005</v>
      </c>
      <c r="Q1166" s="272">
        <f t="shared" si="104"/>
        <v>0.45433539401800005</v>
      </c>
      <c r="R1166" s="272">
        <f t="shared" si="88"/>
        <v>0.45433539401800005</v>
      </c>
      <c r="S1166" s="272"/>
      <c r="T1166" s="272">
        <f t="shared" si="105"/>
        <v>0.59801267298506666</v>
      </c>
      <c r="U1166" s="272">
        <f t="shared" si="105"/>
        <v>0.59497562205860999</v>
      </c>
      <c r="V1166" s="272">
        <f t="shared" si="105"/>
        <v>0.58894922784761061</v>
      </c>
      <c r="W1166" s="272">
        <f t="shared" si="89"/>
        <v>0.58894922784761061</v>
      </c>
      <c r="X1166" s="272"/>
      <c r="Y1166" s="272"/>
      <c r="Z1166" s="272"/>
      <c r="AA1166" s="272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72">
        <f t="shared" si="102"/>
        <v>0.29153773360000002</v>
      </c>
      <c r="E1167" s="272">
        <f t="shared" si="102"/>
        <v>0.28752380840000002</v>
      </c>
      <c r="F1167" s="272">
        <f t="shared" si="86"/>
        <v>0.28752380840000002</v>
      </c>
      <c r="G1167" s="272"/>
      <c r="H1167" s="272"/>
      <c r="I1167" s="272"/>
      <c r="J1167" s="272">
        <f t="shared" si="103"/>
        <v>0.43119842579000012</v>
      </c>
      <c r="K1167" s="272">
        <f t="shared" si="103"/>
        <v>0.42157252103000004</v>
      </c>
      <c r="L1167" s="272">
        <f t="shared" si="87"/>
        <v>0.42157252103000004</v>
      </c>
      <c r="M1167" s="272"/>
      <c r="N1167" s="272"/>
      <c r="O1167" s="272"/>
      <c r="P1167" s="272">
        <f t="shared" si="104"/>
        <v>0.46011435734000006</v>
      </c>
      <c r="Q1167" s="272">
        <f t="shared" si="104"/>
        <v>0.45449522476000004</v>
      </c>
      <c r="R1167" s="272">
        <f t="shared" si="88"/>
        <v>0.45449522476000004</v>
      </c>
      <c r="S1167" s="272"/>
      <c r="T1167" s="272">
        <f t="shared" si="105"/>
        <v>0.59774561268880633</v>
      </c>
      <c r="U1167" s="272">
        <f t="shared" si="105"/>
        <v>0.59492184353781408</v>
      </c>
      <c r="V1167" s="272">
        <f t="shared" si="105"/>
        <v>0.58923779284810807</v>
      </c>
      <c r="W1167" s="272">
        <f t="shared" si="89"/>
        <v>0.58923779284810807</v>
      </c>
      <c r="X1167" s="272"/>
      <c r="Y1167" s="272"/>
      <c r="Z1167" s="272"/>
      <c r="AA1167" s="272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72">
        <f t="shared" si="102"/>
        <v>0.29140483443999998</v>
      </c>
      <c r="E1168" s="272">
        <f t="shared" si="102"/>
        <v>0.28765013839999998</v>
      </c>
      <c r="F1168" s="272">
        <f t="shared" si="86"/>
        <v>0.28765013839999998</v>
      </c>
      <c r="G1168" s="272"/>
      <c r="H1168" s="272"/>
      <c r="I1168" s="272"/>
      <c r="J1168" s="272">
        <f t="shared" si="103"/>
        <v>0.43088070068100004</v>
      </c>
      <c r="K1168" s="272">
        <f t="shared" si="103"/>
        <v>0.42184953473199999</v>
      </c>
      <c r="L1168" s="272">
        <f t="shared" si="87"/>
        <v>0.42184953473199999</v>
      </c>
      <c r="M1168" s="272"/>
      <c r="N1168" s="272"/>
      <c r="O1168" s="272"/>
      <c r="P1168" s="272">
        <f t="shared" si="104"/>
        <v>0.45993993157800001</v>
      </c>
      <c r="Q1168" s="272">
        <f t="shared" si="104"/>
        <v>0.45465505550200003</v>
      </c>
      <c r="R1168" s="272">
        <f t="shared" si="88"/>
        <v>0.45465505550200003</v>
      </c>
      <c r="S1168" s="272"/>
      <c r="T1168" s="272">
        <f t="shared" si="105"/>
        <v>0.59747855239254588</v>
      </c>
      <c r="U1168" s="272">
        <f t="shared" si="105"/>
        <v>0.59486806501701794</v>
      </c>
      <c r="V1168" s="272">
        <f t="shared" si="105"/>
        <v>0.58952635784860541</v>
      </c>
      <c r="W1168" s="272">
        <f t="shared" si="89"/>
        <v>0.58952635784860541</v>
      </c>
      <c r="X1168" s="272"/>
      <c r="Y1168" s="272"/>
      <c r="Z1168" s="272"/>
      <c r="AA1168" s="272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72">
        <f t="shared" si="102"/>
        <v>0.29127193528</v>
      </c>
      <c r="E1169" s="272">
        <f t="shared" si="102"/>
        <v>0.28777646840000004</v>
      </c>
      <c r="F1169" s="272">
        <f t="shared" si="86"/>
        <v>0.28777646840000004</v>
      </c>
      <c r="G1169" s="272"/>
      <c r="H1169" s="272"/>
      <c r="I1169" s="272"/>
      <c r="J1169" s="272">
        <f t="shared" si="103"/>
        <v>0.43056297557200007</v>
      </c>
      <c r="K1169" s="272">
        <f t="shared" si="103"/>
        <v>0.42212654843399999</v>
      </c>
      <c r="L1169" s="272">
        <f t="shared" si="87"/>
        <v>0.42212654843399999</v>
      </c>
      <c r="M1169" s="272"/>
      <c r="N1169" s="272"/>
      <c r="O1169" s="272"/>
      <c r="P1169" s="272">
        <f t="shared" si="104"/>
        <v>0.45976550581600006</v>
      </c>
      <c r="Q1169" s="272">
        <f t="shared" si="104"/>
        <v>0.45481488624400002</v>
      </c>
      <c r="R1169" s="272">
        <f t="shared" si="88"/>
        <v>0.45481488624400002</v>
      </c>
      <c r="S1169" s="272"/>
      <c r="T1169" s="272">
        <f t="shared" si="105"/>
        <v>0.59721149209628543</v>
      </c>
      <c r="U1169" s="272">
        <f t="shared" si="105"/>
        <v>0.59481428649622203</v>
      </c>
      <c r="V1169" s="272">
        <f t="shared" si="105"/>
        <v>0.58981492284910297</v>
      </c>
      <c r="W1169" s="272">
        <f t="shared" si="89"/>
        <v>0.58981492284910297</v>
      </c>
      <c r="X1169" s="272"/>
      <c r="Y1169" s="272"/>
      <c r="Z1169" s="272"/>
      <c r="AA1169" s="272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72">
        <f t="shared" si="102"/>
        <v>0.29113903612000003</v>
      </c>
      <c r="E1170" s="272">
        <f t="shared" si="102"/>
        <v>0.28790279839999999</v>
      </c>
      <c r="F1170" s="272">
        <f t="shared" si="86"/>
        <v>0.28790279839999999</v>
      </c>
      <c r="G1170" s="272"/>
      <c r="H1170" s="272"/>
      <c r="I1170" s="272"/>
      <c r="J1170" s="272">
        <f t="shared" si="103"/>
        <v>0.43024525046300005</v>
      </c>
      <c r="K1170" s="272">
        <f t="shared" si="103"/>
        <v>0.422403562136</v>
      </c>
      <c r="L1170" s="272">
        <f t="shared" si="87"/>
        <v>0.422403562136</v>
      </c>
      <c r="M1170" s="272"/>
      <c r="N1170" s="272"/>
      <c r="O1170" s="272"/>
      <c r="P1170" s="272">
        <f t="shared" si="104"/>
        <v>0.45959108005400001</v>
      </c>
      <c r="Q1170" s="272">
        <f t="shared" si="104"/>
        <v>0.45497471698600001</v>
      </c>
      <c r="R1170" s="272">
        <f t="shared" si="88"/>
        <v>0.45497471698600001</v>
      </c>
      <c r="S1170" s="272"/>
      <c r="T1170" s="272">
        <f t="shared" si="105"/>
        <v>0.59694443180002499</v>
      </c>
      <c r="U1170" s="272">
        <f t="shared" si="105"/>
        <v>0.59476050797542612</v>
      </c>
      <c r="V1170" s="272">
        <f t="shared" si="105"/>
        <v>0.59010348784960032</v>
      </c>
      <c r="W1170" s="272">
        <f t="shared" si="89"/>
        <v>0.59010348784960032</v>
      </c>
      <c r="X1170" s="272"/>
      <c r="Y1170" s="272"/>
      <c r="Z1170" s="272"/>
      <c r="AA1170" s="272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72">
        <f t="shared" si="102"/>
        <v>0.29100613695999999</v>
      </c>
      <c r="E1171" s="272">
        <f t="shared" si="102"/>
        <v>0.2880291284</v>
      </c>
      <c r="F1171" s="272">
        <f t="shared" si="86"/>
        <v>0.2880291284</v>
      </c>
      <c r="G1171" s="272"/>
      <c r="H1171" s="272"/>
      <c r="I1171" s="272"/>
      <c r="J1171" s="272">
        <f t="shared" si="103"/>
        <v>0.42992752535400003</v>
      </c>
      <c r="K1171" s="272">
        <f t="shared" si="103"/>
        <v>0.42268057583800001</v>
      </c>
      <c r="L1171" s="272">
        <f t="shared" si="87"/>
        <v>0.42268057583800001</v>
      </c>
      <c r="M1171" s="272"/>
      <c r="N1171" s="272"/>
      <c r="O1171" s="272"/>
      <c r="P1171" s="272">
        <f t="shared" si="104"/>
        <v>0.45941665429200007</v>
      </c>
      <c r="Q1171" s="272">
        <f t="shared" si="104"/>
        <v>0.45513454772800005</v>
      </c>
      <c r="R1171" s="272">
        <f t="shared" si="88"/>
        <v>0.45513454772800005</v>
      </c>
      <c r="S1171" s="272"/>
      <c r="T1171" s="272">
        <f t="shared" si="105"/>
        <v>0.59667737150376454</v>
      </c>
      <c r="U1171" s="272">
        <f t="shared" si="105"/>
        <v>0.59470672945463021</v>
      </c>
      <c r="V1171" s="272">
        <f t="shared" si="105"/>
        <v>0.59039205285009788</v>
      </c>
      <c r="W1171" s="272">
        <f t="shared" si="89"/>
        <v>0.59039205285009788</v>
      </c>
      <c r="X1171" s="272"/>
      <c r="Y1171" s="272"/>
      <c r="Z1171" s="272"/>
      <c r="AA1171" s="272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72">
        <f t="shared" si="102"/>
        <v>0.29087323780000002</v>
      </c>
      <c r="E1172" s="272">
        <f t="shared" si="102"/>
        <v>0.28815545840000001</v>
      </c>
      <c r="F1172" s="272">
        <f t="shared" si="86"/>
        <v>0.28815545840000001</v>
      </c>
      <c r="G1172" s="272"/>
      <c r="H1172" s="272"/>
      <c r="I1172" s="272"/>
      <c r="J1172" s="272">
        <f t="shared" si="103"/>
        <v>0.42960980024500006</v>
      </c>
      <c r="K1172" s="272">
        <f t="shared" si="103"/>
        <v>0.42295758954000007</v>
      </c>
      <c r="L1172" s="272">
        <f t="shared" si="87"/>
        <v>0.42295758954000007</v>
      </c>
      <c r="M1172" s="272"/>
      <c r="N1172" s="272"/>
      <c r="O1172" s="272"/>
      <c r="P1172" s="272">
        <f t="shared" si="104"/>
        <v>0.45924222853000007</v>
      </c>
      <c r="Q1172" s="272">
        <f t="shared" si="104"/>
        <v>0.45529437847000009</v>
      </c>
      <c r="R1172" s="272">
        <f t="shared" si="88"/>
        <v>0.45529437847000009</v>
      </c>
      <c r="S1172" s="272"/>
      <c r="T1172" s="272">
        <f t="shared" si="105"/>
        <v>0.5964103112075041</v>
      </c>
      <c r="U1172" s="272">
        <f t="shared" si="105"/>
        <v>0.5946529509338343</v>
      </c>
      <c r="V1172" s="272">
        <f t="shared" si="105"/>
        <v>0.59068061785059522</v>
      </c>
      <c r="W1172" s="272">
        <f t="shared" si="89"/>
        <v>0.59068061785059522</v>
      </c>
      <c r="X1172" s="272"/>
      <c r="Y1172" s="272"/>
      <c r="Z1172" s="272"/>
      <c r="AA1172" s="272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72">
        <f t="shared" si="102"/>
        <v>0.29074033864000004</v>
      </c>
      <c r="E1173" s="272">
        <f t="shared" si="102"/>
        <v>0.28828178839999996</v>
      </c>
      <c r="F1173" s="272">
        <f t="shared" si="86"/>
        <v>0.28828178839999996</v>
      </c>
      <c r="G1173" s="272"/>
      <c r="H1173" s="272"/>
      <c r="I1173" s="272"/>
      <c r="J1173" s="272">
        <f t="shared" si="103"/>
        <v>0.4292920751360001</v>
      </c>
      <c r="K1173" s="272">
        <f t="shared" si="103"/>
        <v>0.42323460324200002</v>
      </c>
      <c r="L1173" s="272">
        <f t="shared" si="87"/>
        <v>0.42323460324200002</v>
      </c>
      <c r="M1173" s="272"/>
      <c r="N1173" s="272"/>
      <c r="O1173" s="272"/>
      <c r="P1173" s="272">
        <f t="shared" si="104"/>
        <v>0.45906780276800008</v>
      </c>
      <c r="Q1173" s="272">
        <f t="shared" si="104"/>
        <v>0.45545420921200008</v>
      </c>
      <c r="R1173" s="272">
        <f t="shared" si="88"/>
        <v>0.45545420921200008</v>
      </c>
      <c r="S1173" s="272"/>
      <c r="T1173" s="272">
        <f t="shared" si="105"/>
        <v>0.59614325091124365</v>
      </c>
      <c r="U1173" s="272">
        <f t="shared" si="105"/>
        <v>0.59459917241303828</v>
      </c>
      <c r="V1173" s="272">
        <f t="shared" si="105"/>
        <v>0.59096918285109268</v>
      </c>
      <c r="W1173" s="272">
        <f t="shared" si="89"/>
        <v>0.59096918285109268</v>
      </c>
      <c r="X1173" s="272"/>
      <c r="Y1173" s="272"/>
      <c r="Z1173" s="272"/>
      <c r="AA1173" s="272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72">
        <f t="shared" si="102"/>
        <v>0.29060743948000001</v>
      </c>
      <c r="E1174" s="272">
        <f t="shared" si="102"/>
        <v>0.28840811839999997</v>
      </c>
      <c r="F1174" s="272">
        <f t="shared" si="86"/>
        <v>0.28840811839999997</v>
      </c>
      <c r="G1174" s="272"/>
      <c r="H1174" s="272"/>
      <c r="I1174" s="272"/>
      <c r="J1174" s="272">
        <f t="shared" si="103"/>
        <v>0.42897435002700007</v>
      </c>
      <c r="K1174" s="272">
        <f t="shared" si="103"/>
        <v>0.42351161694400002</v>
      </c>
      <c r="L1174" s="272">
        <f t="shared" si="87"/>
        <v>0.42351161694400002</v>
      </c>
      <c r="M1174" s="272"/>
      <c r="N1174" s="272"/>
      <c r="O1174" s="272"/>
      <c r="P1174" s="272">
        <f t="shared" si="104"/>
        <v>0.45889337700599997</v>
      </c>
      <c r="Q1174" s="272">
        <f t="shared" si="104"/>
        <v>0.45561403995400002</v>
      </c>
      <c r="R1174" s="272">
        <f t="shared" si="88"/>
        <v>0.45561403995400002</v>
      </c>
      <c r="S1174" s="272"/>
      <c r="T1174" s="272">
        <f t="shared" si="105"/>
        <v>0.5958761906149832</v>
      </c>
      <c r="U1174" s="272">
        <f t="shared" si="105"/>
        <v>0.59454539389224226</v>
      </c>
      <c r="V1174" s="272">
        <f t="shared" si="105"/>
        <v>0.59125774785159013</v>
      </c>
      <c r="W1174" s="272">
        <f t="shared" si="89"/>
        <v>0.59125774785159013</v>
      </c>
      <c r="X1174" s="272"/>
      <c r="Y1174" s="272"/>
      <c r="Z1174" s="272"/>
      <c r="AA1174" s="272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72">
        <f t="shared" si="102"/>
        <v>0.29047454031999997</v>
      </c>
      <c r="E1175" s="272">
        <f t="shared" si="102"/>
        <v>0.28853444839999998</v>
      </c>
      <c r="F1175" s="272">
        <f t="shared" si="86"/>
        <v>0.28853444839999998</v>
      </c>
      <c r="G1175" s="272"/>
      <c r="H1175" s="272"/>
      <c r="I1175" s="272"/>
      <c r="J1175" s="272">
        <f t="shared" si="103"/>
        <v>0.42865662491800005</v>
      </c>
      <c r="K1175" s="272">
        <f t="shared" si="103"/>
        <v>0.42378863064599998</v>
      </c>
      <c r="L1175" s="272">
        <f t="shared" si="87"/>
        <v>0.42378863064599998</v>
      </c>
      <c r="M1175" s="272"/>
      <c r="N1175" s="272"/>
      <c r="O1175" s="272"/>
      <c r="P1175" s="272">
        <f t="shared" si="104"/>
        <v>0.45871895124400003</v>
      </c>
      <c r="Q1175" s="272">
        <f t="shared" si="104"/>
        <v>0.45577387069600001</v>
      </c>
      <c r="R1175" s="272">
        <f t="shared" si="88"/>
        <v>0.45577387069600001</v>
      </c>
      <c r="S1175" s="272"/>
      <c r="T1175" s="272">
        <f t="shared" si="105"/>
        <v>0.59560913031872287</v>
      </c>
      <c r="U1175" s="272">
        <f t="shared" si="105"/>
        <v>0.59449161537144635</v>
      </c>
      <c r="V1175" s="272">
        <f t="shared" si="105"/>
        <v>0.59154631285208747</v>
      </c>
      <c r="W1175" s="272">
        <f t="shared" si="89"/>
        <v>0.59154631285208747</v>
      </c>
      <c r="X1175" s="272"/>
      <c r="Y1175" s="272"/>
      <c r="Z1175" s="272"/>
      <c r="AA1175" s="272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72">
        <f t="shared" si="102"/>
        <v>0.29034164116</v>
      </c>
      <c r="E1176" s="272">
        <f t="shared" si="102"/>
        <v>0.28866077840000004</v>
      </c>
      <c r="F1176" s="272">
        <f t="shared" si="86"/>
        <v>0.28866077840000004</v>
      </c>
      <c r="G1176" s="272"/>
      <c r="H1176" s="272"/>
      <c r="I1176" s="272"/>
      <c r="J1176" s="272">
        <f t="shared" si="103"/>
        <v>0.42833889980900003</v>
      </c>
      <c r="K1176" s="272">
        <f t="shared" si="103"/>
        <v>0.42406564434800004</v>
      </c>
      <c r="L1176" s="272">
        <f t="shared" si="87"/>
        <v>0.42406564434800004</v>
      </c>
      <c r="M1176" s="272"/>
      <c r="N1176" s="272"/>
      <c r="O1176" s="272"/>
      <c r="P1176" s="272">
        <f t="shared" si="104"/>
        <v>0.45854452548199998</v>
      </c>
      <c r="Q1176" s="272">
        <f t="shared" si="104"/>
        <v>0.45593370143799999</v>
      </c>
      <c r="R1176" s="272">
        <f t="shared" si="88"/>
        <v>0.45593370143799999</v>
      </c>
      <c r="S1176" s="272"/>
      <c r="T1176" s="272">
        <f t="shared" si="105"/>
        <v>0.59534207002246242</v>
      </c>
      <c r="U1176" s="272">
        <f t="shared" si="105"/>
        <v>0.59443783685065033</v>
      </c>
      <c r="V1176" s="272">
        <f t="shared" si="105"/>
        <v>0.59183487785258493</v>
      </c>
      <c r="W1176" s="272">
        <f t="shared" si="89"/>
        <v>0.59183487785258493</v>
      </c>
      <c r="X1176" s="272"/>
      <c r="Y1176" s="272"/>
      <c r="Z1176" s="272"/>
      <c r="AA1176" s="272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72">
        <f t="shared" si="102"/>
        <v>0.29020874200000002</v>
      </c>
      <c r="E1177" s="272">
        <f t="shared" si="102"/>
        <v>0.28878710839999999</v>
      </c>
      <c r="F1177" s="272">
        <f t="shared" si="86"/>
        <v>0.28878710839999999</v>
      </c>
      <c r="G1177" s="272"/>
      <c r="H1177" s="272"/>
      <c r="I1177" s="272"/>
      <c r="J1177" s="272">
        <f t="shared" si="103"/>
        <v>0.42802117470000012</v>
      </c>
      <c r="K1177" s="272">
        <f t="shared" si="103"/>
        <v>0.42434265805000004</v>
      </c>
      <c r="L1177" s="272">
        <f t="shared" si="87"/>
        <v>0.42434265805000004</v>
      </c>
      <c r="M1177" s="272"/>
      <c r="N1177" s="272"/>
      <c r="O1177" s="272"/>
      <c r="P1177" s="272">
        <f t="shared" si="104"/>
        <v>0.45837009971999998</v>
      </c>
      <c r="Q1177" s="272">
        <f t="shared" si="104"/>
        <v>0.45609353218000004</v>
      </c>
      <c r="R1177" s="272">
        <f t="shared" si="88"/>
        <v>0.45609353218000004</v>
      </c>
      <c r="S1177" s="272"/>
      <c r="T1177" s="272">
        <f t="shared" si="105"/>
        <v>0.59507500972620209</v>
      </c>
      <c r="U1177" s="272">
        <f t="shared" si="105"/>
        <v>0.59438405832985441</v>
      </c>
      <c r="V1177" s="272">
        <f t="shared" si="105"/>
        <v>0.59212344285308238</v>
      </c>
      <c r="W1177" s="272">
        <f t="shared" si="89"/>
        <v>0.59212344285308238</v>
      </c>
      <c r="X1177" s="272"/>
      <c r="Y1177" s="272"/>
      <c r="Z1177" s="272"/>
      <c r="AA1177" s="272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72">
        <f t="shared" si="102"/>
        <v>0.29007584283999999</v>
      </c>
      <c r="E1178" s="272">
        <f t="shared" si="102"/>
        <v>0.2889134384</v>
      </c>
      <c r="F1178" s="272">
        <f t="shared" si="86"/>
        <v>0.2889134384</v>
      </c>
      <c r="G1178" s="272"/>
      <c r="H1178" s="272"/>
      <c r="I1178" s="272"/>
      <c r="J1178" s="272">
        <f t="shared" si="103"/>
        <v>0.42770344959100004</v>
      </c>
      <c r="K1178" s="272">
        <f t="shared" si="103"/>
        <v>0.42461967175199999</v>
      </c>
      <c r="L1178" s="272">
        <f t="shared" si="87"/>
        <v>0.42461967175199999</v>
      </c>
      <c r="M1178" s="272"/>
      <c r="N1178" s="272"/>
      <c r="O1178" s="272"/>
      <c r="P1178" s="272">
        <f t="shared" si="104"/>
        <v>0.45819567395800009</v>
      </c>
      <c r="Q1178" s="272">
        <f t="shared" si="104"/>
        <v>0.45625336292200003</v>
      </c>
      <c r="R1178" s="272">
        <f t="shared" si="88"/>
        <v>0.45625336292200003</v>
      </c>
      <c r="S1178" s="272"/>
      <c r="T1178" s="272">
        <f t="shared" si="105"/>
        <v>0.59480794942994164</v>
      </c>
      <c r="U1178" s="272">
        <f t="shared" si="105"/>
        <v>0.5943302798090585</v>
      </c>
      <c r="V1178" s="272">
        <f t="shared" si="105"/>
        <v>0.59241200785357995</v>
      </c>
      <c r="W1178" s="272">
        <f t="shared" si="89"/>
        <v>0.59241200785357995</v>
      </c>
      <c r="X1178" s="272"/>
      <c r="Y1178" s="272"/>
      <c r="Z1178" s="272"/>
      <c r="AA1178" s="272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72">
        <f t="shared" si="102"/>
        <v>0.28994294368000001</v>
      </c>
      <c r="E1179" s="272">
        <f t="shared" si="102"/>
        <v>0.28903976840000001</v>
      </c>
      <c r="F1179" s="272">
        <f t="shared" si="86"/>
        <v>0.28903976840000001</v>
      </c>
      <c r="G1179" s="272"/>
      <c r="H1179" s="272"/>
      <c r="I1179" s="272"/>
      <c r="J1179" s="272">
        <f t="shared" si="103"/>
        <v>0.42738572448200007</v>
      </c>
      <c r="K1179" s="272">
        <f t="shared" si="103"/>
        <v>0.42489668545400006</v>
      </c>
      <c r="L1179" s="272">
        <f t="shared" si="87"/>
        <v>0.42489668545400006</v>
      </c>
      <c r="M1179" s="272"/>
      <c r="N1179" s="272"/>
      <c r="O1179" s="272"/>
      <c r="P1179" s="272">
        <f t="shared" si="104"/>
        <v>0.45802124819600004</v>
      </c>
      <c r="Q1179" s="272">
        <f t="shared" si="104"/>
        <v>0.45641319366400002</v>
      </c>
      <c r="R1179" s="272">
        <f t="shared" si="88"/>
        <v>0.45641319366400002</v>
      </c>
      <c r="S1179" s="272"/>
      <c r="T1179" s="272">
        <f t="shared" si="105"/>
        <v>0.59454088913368119</v>
      </c>
      <c r="U1179" s="272">
        <f t="shared" si="105"/>
        <v>0.59427650128826248</v>
      </c>
      <c r="V1179" s="272">
        <f t="shared" si="105"/>
        <v>0.59270057285407729</v>
      </c>
      <c r="W1179" s="272">
        <f t="shared" si="89"/>
        <v>0.59270057285407729</v>
      </c>
      <c r="X1179" s="272"/>
      <c r="Y1179" s="272"/>
      <c r="Z1179" s="272"/>
      <c r="AA1179" s="272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72">
        <f t="shared" si="102"/>
        <v>0.28981004452000003</v>
      </c>
      <c r="E1180" s="272">
        <f t="shared" si="102"/>
        <v>0.28916609839999996</v>
      </c>
      <c r="F1180" s="272">
        <f t="shared" si="86"/>
        <v>0.28916609839999996</v>
      </c>
      <c r="G1180" s="272"/>
      <c r="H1180" s="272"/>
      <c r="I1180" s="272"/>
      <c r="J1180" s="272">
        <f t="shared" si="103"/>
        <v>0.42706799937300011</v>
      </c>
      <c r="K1180" s="272">
        <f t="shared" si="103"/>
        <v>0.42517369915600001</v>
      </c>
      <c r="L1180" s="272">
        <f t="shared" si="87"/>
        <v>0.42517369915600001</v>
      </c>
      <c r="M1180" s="272"/>
      <c r="N1180" s="272"/>
      <c r="O1180" s="272"/>
      <c r="P1180" s="272">
        <f t="shared" si="104"/>
        <v>0.45784682243399999</v>
      </c>
      <c r="Q1180" s="272">
        <f t="shared" si="104"/>
        <v>0.45657302440600001</v>
      </c>
      <c r="R1180" s="272">
        <f t="shared" si="88"/>
        <v>0.45657302440600001</v>
      </c>
      <c r="S1180" s="272"/>
      <c r="T1180" s="272">
        <f t="shared" si="105"/>
        <v>0.59427382883742075</v>
      </c>
      <c r="U1180" s="272">
        <f t="shared" si="105"/>
        <v>0.59422272276746657</v>
      </c>
      <c r="V1180" s="272">
        <f t="shared" si="105"/>
        <v>0.59298913785457474</v>
      </c>
      <c r="W1180" s="272">
        <f t="shared" si="89"/>
        <v>0.59298913785457474</v>
      </c>
      <c r="X1180" s="272"/>
      <c r="Y1180" s="272"/>
      <c r="Z1180" s="272"/>
      <c r="AA1180" s="272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72">
        <f t="shared" si="102"/>
        <v>0.28967714536</v>
      </c>
      <c r="E1181" s="272">
        <f t="shared" si="102"/>
        <v>0.28929242839999997</v>
      </c>
      <c r="F1181" s="272">
        <f t="shared" si="86"/>
        <v>0.28929242839999997</v>
      </c>
      <c r="G1181" s="272"/>
      <c r="H1181" s="272"/>
      <c r="I1181" s="272"/>
      <c r="J1181" s="272">
        <f t="shared" si="103"/>
        <v>0.42675027426400008</v>
      </c>
      <c r="K1181" s="272">
        <f t="shared" si="103"/>
        <v>0.42545071285800007</v>
      </c>
      <c r="L1181" s="272">
        <f t="shared" si="87"/>
        <v>0.42545071285800007</v>
      </c>
      <c r="M1181" s="272"/>
      <c r="N1181" s="272"/>
      <c r="O1181" s="272"/>
      <c r="P1181" s="272">
        <f t="shared" si="104"/>
        <v>0.45767239667199999</v>
      </c>
      <c r="Q1181" s="272">
        <f t="shared" si="104"/>
        <v>0.45673285514799999</v>
      </c>
      <c r="R1181" s="272">
        <f t="shared" si="88"/>
        <v>0.45673285514799999</v>
      </c>
      <c r="S1181" s="272"/>
      <c r="T1181" s="272">
        <f t="shared" si="105"/>
        <v>0.5940067685411603</v>
      </c>
      <c r="U1181" s="272">
        <f t="shared" si="105"/>
        <v>0.59416894424667055</v>
      </c>
      <c r="V1181" s="272">
        <f t="shared" si="105"/>
        <v>0.5932777028550722</v>
      </c>
      <c r="W1181" s="272">
        <f t="shared" si="89"/>
        <v>0.5932777028550722</v>
      </c>
      <c r="X1181" s="272"/>
      <c r="Y1181" s="272"/>
      <c r="Z1181" s="272"/>
      <c r="AA1181" s="272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72">
        <f t="shared" si="102"/>
        <v>0.28954424620000002</v>
      </c>
      <c r="E1182" s="272">
        <f t="shared" si="102"/>
        <v>0.28941875840000003</v>
      </c>
      <c r="F1182" s="272">
        <f t="shared" ref="F1182:F1436" si="106">MIN(D1182:E1182)</f>
        <v>0.28941875840000003</v>
      </c>
      <c r="G1182" s="272"/>
      <c r="H1182" s="272"/>
      <c r="I1182" s="272"/>
      <c r="J1182" s="272">
        <f t="shared" si="103"/>
        <v>0.42643254915500006</v>
      </c>
      <c r="K1182" s="272">
        <f t="shared" si="103"/>
        <v>0.42572772656000002</v>
      </c>
      <c r="L1182" s="272">
        <f t="shared" ref="L1182:L1436" si="107">MIN(J1182:K1182)</f>
        <v>0.42572772656000002</v>
      </c>
      <c r="M1182" s="272"/>
      <c r="N1182" s="272"/>
      <c r="O1182" s="272"/>
      <c r="P1182" s="272">
        <f t="shared" si="104"/>
        <v>0.45749797091000005</v>
      </c>
      <c r="Q1182" s="272">
        <f t="shared" si="104"/>
        <v>0.45689268589000009</v>
      </c>
      <c r="R1182" s="272">
        <f t="shared" ref="R1182:R1436" si="108">MIN(P1182:Q1182)</f>
        <v>0.45689268589000009</v>
      </c>
      <c r="S1182" s="272"/>
      <c r="T1182" s="272">
        <f t="shared" si="105"/>
        <v>0.59373970824489997</v>
      </c>
      <c r="U1182" s="272">
        <f t="shared" si="105"/>
        <v>0.59411516572587464</v>
      </c>
      <c r="V1182" s="272">
        <f t="shared" si="105"/>
        <v>0.59356626785556965</v>
      </c>
      <c r="W1182" s="272">
        <f t="shared" ref="W1182:W1436" si="109">MIN(T1182:V1182)</f>
        <v>0.59356626785556965</v>
      </c>
      <c r="X1182" s="272"/>
      <c r="Y1182" s="272"/>
      <c r="Z1182" s="272"/>
      <c r="AA1182" s="272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72">
        <f t="shared" si="102"/>
        <v>0.28941134704000004</v>
      </c>
      <c r="E1183" s="272">
        <f t="shared" si="102"/>
        <v>0.28954508840000004</v>
      </c>
      <c r="F1183" s="272">
        <f t="shared" si="106"/>
        <v>0.28941134704000004</v>
      </c>
      <c r="G1183" s="272"/>
      <c r="H1183" s="272"/>
      <c r="I1183" s="272"/>
      <c r="J1183" s="272">
        <f t="shared" si="103"/>
        <v>0.4261148240460001</v>
      </c>
      <c r="K1183" s="272">
        <f t="shared" si="103"/>
        <v>0.42600474026200008</v>
      </c>
      <c r="L1183" s="272">
        <f t="shared" si="107"/>
        <v>0.42600474026200008</v>
      </c>
      <c r="M1183" s="272"/>
      <c r="N1183" s="272"/>
      <c r="O1183" s="272"/>
      <c r="P1183" s="272">
        <f t="shared" si="104"/>
        <v>0.45732354514800005</v>
      </c>
      <c r="Q1183" s="272">
        <f t="shared" si="104"/>
        <v>0.45705251663200003</v>
      </c>
      <c r="R1183" s="272">
        <f t="shared" si="108"/>
        <v>0.45705251663200003</v>
      </c>
      <c r="S1183" s="272"/>
      <c r="T1183" s="272">
        <f t="shared" si="105"/>
        <v>0.59347264794863952</v>
      </c>
      <c r="U1183" s="272">
        <f t="shared" si="105"/>
        <v>0.59406138720507873</v>
      </c>
      <c r="V1183" s="272">
        <f t="shared" si="105"/>
        <v>0.59385483285606711</v>
      </c>
      <c r="W1183" s="272">
        <f t="shared" si="109"/>
        <v>0.59347264794863952</v>
      </c>
      <c r="X1183" s="272"/>
      <c r="Y1183" s="272"/>
      <c r="Z1183" s="272"/>
      <c r="AA1183" s="272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72">
        <f t="shared" si="102"/>
        <v>0.28927844788000001</v>
      </c>
      <c r="E1184" s="272">
        <f t="shared" si="102"/>
        <v>0.28967141839999999</v>
      </c>
      <c r="F1184" s="272">
        <f t="shared" si="106"/>
        <v>0.28927844788000001</v>
      </c>
      <c r="G1184" s="272"/>
      <c r="H1184" s="272"/>
      <c r="I1184" s="272"/>
      <c r="J1184" s="272">
        <f t="shared" si="103"/>
        <v>0.42579709893700007</v>
      </c>
      <c r="K1184" s="272">
        <f t="shared" si="103"/>
        <v>0.42628175396400003</v>
      </c>
      <c r="L1184" s="272">
        <f t="shared" si="107"/>
        <v>0.42579709893700007</v>
      </c>
      <c r="M1184" s="272"/>
      <c r="N1184" s="272"/>
      <c r="O1184" s="272"/>
      <c r="P1184" s="272">
        <f t="shared" si="104"/>
        <v>0.457149119386</v>
      </c>
      <c r="Q1184" s="272">
        <f t="shared" si="104"/>
        <v>0.45721234737400007</v>
      </c>
      <c r="R1184" s="272">
        <f t="shared" si="108"/>
        <v>0.457149119386</v>
      </c>
      <c r="S1184" s="272"/>
      <c r="T1184" s="272">
        <f t="shared" si="105"/>
        <v>0.59320558765237907</v>
      </c>
      <c r="U1184" s="272">
        <f t="shared" si="105"/>
        <v>0.59400760868428271</v>
      </c>
      <c r="V1184" s="272">
        <f t="shared" si="105"/>
        <v>0.59414339785656445</v>
      </c>
      <c r="W1184" s="272">
        <f t="shared" si="109"/>
        <v>0.59320558765237907</v>
      </c>
      <c r="X1184" s="272"/>
      <c r="Y1184" s="272"/>
      <c r="Z1184" s="272"/>
      <c r="AA1184" s="272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72">
        <f t="shared" si="102"/>
        <v>0.28914554872000003</v>
      </c>
      <c r="E1185" s="272">
        <f t="shared" si="102"/>
        <v>0.28979774839999994</v>
      </c>
      <c r="F1185" s="272">
        <f t="shared" si="106"/>
        <v>0.28914554872000003</v>
      </c>
      <c r="G1185" s="272"/>
      <c r="H1185" s="272"/>
      <c r="I1185" s="272"/>
      <c r="J1185" s="272">
        <f t="shared" si="103"/>
        <v>0.42547937382800005</v>
      </c>
      <c r="K1185" s="272">
        <f t="shared" si="103"/>
        <v>0.42655876766599998</v>
      </c>
      <c r="L1185" s="272">
        <f t="shared" si="107"/>
        <v>0.42547937382800005</v>
      </c>
      <c r="M1185" s="272"/>
      <c r="N1185" s="272"/>
      <c r="O1185" s="272"/>
      <c r="P1185" s="272">
        <f t="shared" si="104"/>
        <v>0.45697469362400001</v>
      </c>
      <c r="Q1185" s="272">
        <f t="shared" si="104"/>
        <v>0.45737217811600001</v>
      </c>
      <c r="R1185" s="272">
        <f t="shared" si="108"/>
        <v>0.45697469362400001</v>
      </c>
      <c r="S1185" s="272"/>
      <c r="T1185" s="272">
        <f t="shared" si="105"/>
        <v>0.59293852735611863</v>
      </c>
      <c r="U1185" s="272">
        <f t="shared" si="105"/>
        <v>0.5939538301634868</v>
      </c>
      <c r="V1185" s="272">
        <f t="shared" si="105"/>
        <v>0.5944319628570619</v>
      </c>
      <c r="W1185" s="272">
        <f t="shared" si="109"/>
        <v>0.59293852735611863</v>
      </c>
      <c r="X1185" s="272"/>
      <c r="Y1185" s="272"/>
      <c r="Z1185" s="272"/>
      <c r="AA1185" s="272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72">
        <f t="shared" ref="D1186:E1249" si="110">$A1186*B$157+$B1186*B$158+$C1186*B$159</f>
        <v>0.28901264956</v>
      </c>
      <c r="E1186" s="272">
        <f t="shared" si="110"/>
        <v>0.28992407840000001</v>
      </c>
      <c r="F1186" s="272">
        <f t="shared" si="106"/>
        <v>0.28901264956</v>
      </c>
      <c r="G1186" s="272"/>
      <c r="H1186" s="272"/>
      <c r="I1186" s="272"/>
      <c r="J1186" s="272">
        <f t="shared" ref="J1186:K1249" si="111">$A1186*H$157+$B1186*H$158+$C1186*H$159</f>
        <v>0.42516164871900003</v>
      </c>
      <c r="K1186" s="272">
        <f t="shared" si="111"/>
        <v>0.42683578136800004</v>
      </c>
      <c r="L1186" s="272">
        <f t="shared" si="107"/>
        <v>0.42516164871900003</v>
      </c>
      <c r="M1186" s="272"/>
      <c r="N1186" s="272"/>
      <c r="O1186" s="272"/>
      <c r="P1186" s="272">
        <f t="shared" ref="P1186:Q1249" si="112">$A1186*N$157+$B1186*N$158+$C1186*N$159</f>
        <v>0.45680026786200001</v>
      </c>
      <c r="Q1186" s="272">
        <f t="shared" si="112"/>
        <v>0.45753200885800005</v>
      </c>
      <c r="R1186" s="272">
        <f t="shared" si="108"/>
        <v>0.45680026786200001</v>
      </c>
      <c r="S1186" s="272"/>
      <c r="T1186" s="272">
        <f t="shared" ref="T1186:V1249" si="113">$A1186*I$3+$B1186*I$4+$C1186*I$5</f>
        <v>0.59267146705985829</v>
      </c>
      <c r="U1186" s="272">
        <f t="shared" si="113"/>
        <v>0.59390005164269077</v>
      </c>
      <c r="V1186" s="272">
        <f t="shared" si="113"/>
        <v>0.59472052785755936</v>
      </c>
      <c r="W1186" s="272">
        <f t="shared" si="109"/>
        <v>0.59267146705985829</v>
      </c>
      <c r="X1186" s="272"/>
      <c r="Y1186" s="272"/>
      <c r="Z1186" s="272"/>
      <c r="AA1186" s="272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72">
        <f t="shared" si="110"/>
        <v>0.28887975040000002</v>
      </c>
      <c r="E1187" s="272">
        <f t="shared" si="110"/>
        <v>0.29005040840000001</v>
      </c>
      <c r="F1187" s="272">
        <f t="shared" si="106"/>
        <v>0.28887975040000002</v>
      </c>
      <c r="G1187" s="272"/>
      <c r="H1187" s="272"/>
      <c r="I1187" s="272"/>
      <c r="J1187" s="272">
        <f t="shared" si="111"/>
        <v>0.42484392361000006</v>
      </c>
      <c r="K1187" s="272">
        <f t="shared" si="111"/>
        <v>0.42711279507</v>
      </c>
      <c r="L1187" s="272">
        <f t="shared" si="107"/>
        <v>0.42484392361000006</v>
      </c>
      <c r="M1187" s="272"/>
      <c r="N1187" s="272"/>
      <c r="O1187" s="272"/>
      <c r="P1187" s="272">
        <f t="shared" si="112"/>
        <v>0.45662584210000001</v>
      </c>
      <c r="Q1187" s="272">
        <f t="shared" si="112"/>
        <v>0.45769183959999993</v>
      </c>
      <c r="R1187" s="272">
        <f t="shared" si="108"/>
        <v>0.45662584210000001</v>
      </c>
      <c r="S1187" s="272"/>
      <c r="T1187" s="272">
        <f t="shared" si="113"/>
        <v>0.59240440676359785</v>
      </c>
      <c r="U1187" s="272">
        <f t="shared" si="113"/>
        <v>0.59384627312189486</v>
      </c>
      <c r="V1187" s="272">
        <f t="shared" si="113"/>
        <v>0.59500909285805681</v>
      </c>
      <c r="W1187" s="272">
        <f t="shared" si="109"/>
        <v>0.59240440676359785</v>
      </c>
      <c r="X1187" s="272"/>
      <c r="Y1187" s="272"/>
      <c r="Z1187" s="272"/>
      <c r="AA1187" s="272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72">
        <f t="shared" si="110"/>
        <v>0.28874685123999999</v>
      </c>
      <c r="E1188" s="272">
        <f t="shared" si="110"/>
        <v>0.29017673840000002</v>
      </c>
      <c r="F1188" s="272">
        <f t="shared" si="106"/>
        <v>0.28874685123999999</v>
      </c>
      <c r="G1188" s="272"/>
      <c r="H1188" s="272"/>
      <c r="I1188" s="272"/>
      <c r="J1188" s="272">
        <f t="shared" si="111"/>
        <v>0.42452619850100004</v>
      </c>
      <c r="K1188" s="272">
        <f t="shared" si="111"/>
        <v>0.427389808772</v>
      </c>
      <c r="L1188" s="272">
        <f t="shared" si="107"/>
        <v>0.42452619850100004</v>
      </c>
      <c r="M1188" s="272"/>
      <c r="N1188" s="272"/>
      <c r="O1188" s="272"/>
      <c r="P1188" s="272">
        <f t="shared" si="112"/>
        <v>0.45645141633800002</v>
      </c>
      <c r="Q1188" s="272">
        <f t="shared" si="112"/>
        <v>0.45785167034200003</v>
      </c>
      <c r="R1188" s="272">
        <f t="shared" si="108"/>
        <v>0.45645141633800002</v>
      </c>
      <c r="S1188" s="272"/>
      <c r="T1188" s="272">
        <f t="shared" si="113"/>
        <v>0.5921373464673374</v>
      </c>
      <c r="U1188" s="272">
        <f t="shared" si="113"/>
        <v>0.59379249460109884</v>
      </c>
      <c r="V1188" s="272">
        <f t="shared" si="113"/>
        <v>0.59529765785855426</v>
      </c>
      <c r="W1188" s="272">
        <f t="shared" si="109"/>
        <v>0.5921373464673374</v>
      </c>
      <c r="X1188" s="272"/>
      <c r="Y1188" s="272"/>
      <c r="Z1188" s="272"/>
      <c r="AA1188" s="272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72">
        <f t="shared" si="110"/>
        <v>0.28861395208000001</v>
      </c>
      <c r="E1189" s="272">
        <f t="shared" si="110"/>
        <v>0.29030306839999998</v>
      </c>
      <c r="F1189" s="272">
        <f t="shared" si="106"/>
        <v>0.28861395208000001</v>
      </c>
      <c r="G1189" s="272"/>
      <c r="H1189" s="272"/>
      <c r="I1189" s="272"/>
      <c r="J1189" s="272">
        <f t="shared" si="111"/>
        <v>0.42420847339200013</v>
      </c>
      <c r="K1189" s="272">
        <f t="shared" si="111"/>
        <v>0.42766682247400006</v>
      </c>
      <c r="L1189" s="272">
        <f t="shared" si="107"/>
        <v>0.42420847339200013</v>
      </c>
      <c r="M1189" s="272"/>
      <c r="N1189" s="272"/>
      <c r="O1189" s="272"/>
      <c r="P1189" s="272">
        <f t="shared" si="112"/>
        <v>0.45627699057600002</v>
      </c>
      <c r="Q1189" s="272">
        <f t="shared" si="112"/>
        <v>0.45801150108400007</v>
      </c>
      <c r="R1189" s="272">
        <f t="shared" si="108"/>
        <v>0.45627699057600002</v>
      </c>
      <c r="S1189" s="272"/>
      <c r="T1189" s="272">
        <f t="shared" si="113"/>
        <v>0.59187028617107706</v>
      </c>
      <c r="U1189" s="272">
        <f t="shared" si="113"/>
        <v>0.59373871608030293</v>
      </c>
      <c r="V1189" s="272">
        <f t="shared" si="113"/>
        <v>0.59558622285905172</v>
      </c>
      <c r="W1189" s="272">
        <f t="shared" si="109"/>
        <v>0.59187028617107706</v>
      </c>
      <c r="X1189" s="272"/>
      <c r="Y1189" s="272"/>
      <c r="Z1189" s="272"/>
      <c r="AA1189" s="272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72">
        <f t="shared" si="110"/>
        <v>0.28848105292000004</v>
      </c>
      <c r="E1190" s="272">
        <f t="shared" si="110"/>
        <v>0.29042939839999998</v>
      </c>
      <c r="F1190" s="272">
        <f t="shared" si="106"/>
        <v>0.28848105292000004</v>
      </c>
      <c r="G1190" s="272"/>
      <c r="H1190" s="272"/>
      <c r="I1190" s="272"/>
      <c r="J1190" s="272">
        <f t="shared" si="111"/>
        <v>0.42389074828300011</v>
      </c>
      <c r="K1190" s="272">
        <f t="shared" si="111"/>
        <v>0.42794383617600001</v>
      </c>
      <c r="L1190" s="272">
        <f t="shared" si="107"/>
        <v>0.42389074828300011</v>
      </c>
      <c r="M1190" s="272"/>
      <c r="N1190" s="272"/>
      <c r="O1190" s="272"/>
      <c r="P1190" s="272">
        <f t="shared" si="112"/>
        <v>0.45610256481400002</v>
      </c>
      <c r="Q1190" s="272">
        <f t="shared" si="112"/>
        <v>0.45817133182600001</v>
      </c>
      <c r="R1190" s="272">
        <f t="shared" si="108"/>
        <v>0.45610256481400002</v>
      </c>
      <c r="S1190" s="272"/>
      <c r="T1190" s="272">
        <f t="shared" si="113"/>
        <v>0.59160322587481651</v>
      </c>
      <c r="U1190" s="272">
        <f t="shared" si="113"/>
        <v>0.59368493755950691</v>
      </c>
      <c r="V1190" s="272">
        <f t="shared" si="113"/>
        <v>0.59587478785954917</v>
      </c>
      <c r="W1190" s="272">
        <f t="shared" si="109"/>
        <v>0.59160322587481651</v>
      </c>
      <c r="X1190" s="272"/>
      <c r="Y1190" s="272"/>
      <c r="Z1190" s="272"/>
      <c r="AA1190" s="272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72">
        <f t="shared" si="110"/>
        <v>0.28834815376</v>
      </c>
      <c r="E1191" s="272">
        <f t="shared" si="110"/>
        <v>0.29055572840000005</v>
      </c>
      <c r="F1191" s="272">
        <f t="shared" si="106"/>
        <v>0.28834815376</v>
      </c>
      <c r="G1191" s="272"/>
      <c r="H1191" s="272"/>
      <c r="I1191" s="272"/>
      <c r="J1191" s="272">
        <f t="shared" si="111"/>
        <v>0.42357302317400009</v>
      </c>
      <c r="K1191" s="272">
        <f t="shared" si="111"/>
        <v>0.42822084987800002</v>
      </c>
      <c r="L1191" s="272">
        <f t="shared" si="107"/>
        <v>0.42357302317400009</v>
      </c>
      <c r="M1191" s="272"/>
      <c r="N1191" s="272"/>
      <c r="O1191" s="272"/>
      <c r="P1191" s="272">
        <f t="shared" si="112"/>
        <v>0.45592813905200003</v>
      </c>
      <c r="Q1191" s="272">
        <f t="shared" si="112"/>
        <v>0.45833116256800005</v>
      </c>
      <c r="R1191" s="272">
        <f t="shared" si="108"/>
        <v>0.45592813905200003</v>
      </c>
      <c r="S1191" s="272"/>
      <c r="T1191" s="272">
        <f t="shared" si="113"/>
        <v>0.59133616557855617</v>
      </c>
      <c r="U1191" s="272">
        <f t="shared" si="113"/>
        <v>0.593631159038711</v>
      </c>
      <c r="V1191" s="272">
        <f t="shared" si="113"/>
        <v>0.59616335286004651</v>
      </c>
      <c r="W1191" s="272">
        <f t="shared" si="109"/>
        <v>0.59133616557855617</v>
      </c>
      <c r="X1191" s="272"/>
      <c r="Y1191" s="272"/>
      <c r="Z1191" s="272"/>
      <c r="AA1191" s="272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72">
        <f t="shared" si="110"/>
        <v>0.28821525460000003</v>
      </c>
      <c r="E1192" s="272">
        <f t="shared" si="110"/>
        <v>0.29068205840000005</v>
      </c>
      <c r="F1192" s="272">
        <f t="shared" si="106"/>
        <v>0.28821525460000003</v>
      </c>
      <c r="G1192" s="272"/>
      <c r="H1192" s="272"/>
      <c r="I1192" s="272"/>
      <c r="J1192" s="272">
        <f t="shared" si="111"/>
        <v>0.42325529806500006</v>
      </c>
      <c r="K1192" s="272">
        <f t="shared" si="111"/>
        <v>0.42849786358000008</v>
      </c>
      <c r="L1192" s="272">
        <f t="shared" si="107"/>
        <v>0.42325529806500006</v>
      </c>
      <c r="M1192" s="272"/>
      <c r="N1192" s="272"/>
      <c r="O1192" s="272"/>
      <c r="P1192" s="272">
        <f t="shared" si="112"/>
        <v>0.45575371329000003</v>
      </c>
      <c r="Q1192" s="272">
        <f t="shared" si="112"/>
        <v>0.45849099330999998</v>
      </c>
      <c r="R1192" s="272">
        <f t="shared" si="108"/>
        <v>0.45575371329000003</v>
      </c>
      <c r="S1192" s="272"/>
      <c r="T1192" s="272">
        <f t="shared" si="113"/>
        <v>0.59106910528229573</v>
      </c>
      <c r="U1192" s="272">
        <f t="shared" si="113"/>
        <v>0.59357738051791498</v>
      </c>
      <c r="V1192" s="272">
        <f t="shared" si="113"/>
        <v>0.59645191786054408</v>
      </c>
      <c r="W1192" s="272">
        <f t="shared" si="109"/>
        <v>0.59106910528229573</v>
      </c>
      <c r="X1192" s="272"/>
      <c r="Y1192" s="272"/>
      <c r="Z1192" s="272"/>
      <c r="AA1192" s="272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72">
        <f t="shared" si="110"/>
        <v>0.28808235543999999</v>
      </c>
      <c r="E1193" s="272">
        <f t="shared" si="110"/>
        <v>0.29080838840000001</v>
      </c>
      <c r="F1193" s="272">
        <f t="shared" si="106"/>
        <v>0.28808235543999999</v>
      </c>
      <c r="G1193" s="272"/>
      <c r="H1193" s="272"/>
      <c r="I1193" s="272"/>
      <c r="J1193" s="272">
        <f t="shared" si="111"/>
        <v>0.4229375729560001</v>
      </c>
      <c r="K1193" s="272">
        <f t="shared" si="111"/>
        <v>0.42877487728200003</v>
      </c>
      <c r="L1193" s="272">
        <f t="shared" si="107"/>
        <v>0.4229375729560001</v>
      </c>
      <c r="M1193" s="272"/>
      <c r="N1193" s="272"/>
      <c r="O1193" s="272"/>
      <c r="P1193" s="272">
        <f t="shared" si="112"/>
        <v>0.45557928752800003</v>
      </c>
      <c r="Q1193" s="272">
        <f t="shared" si="112"/>
        <v>0.45865082405200003</v>
      </c>
      <c r="R1193" s="272">
        <f t="shared" si="108"/>
        <v>0.45557928752800003</v>
      </c>
      <c r="S1193" s="272"/>
      <c r="T1193" s="272">
        <f t="shared" si="113"/>
        <v>0.59080204498603539</v>
      </c>
      <c r="U1193" s="272">
        <f t="shared" si="113"/>
        <v>0.59352360199711907</v>
      </c>
      <c r="V1193" s="272">
        <f t="shared" si="113"/>
        <v>0.59674048286104142</v>
      </c>
      <c r="W1193" s="272">
        <f t="shared" si="109"/>
        <v>0.59080204498603539</v>
      </c>
      <c r="X1193" s="272"/>
      <c r="Y1193" s="272"/>
      <c r="Z1193" s="272"/>
      <c r="AA1193" s="272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72">
        <f t="shared" si="110"/>
        <v>0.28794945628000002</v>
      </c>
      <c r="E1194" s="272">
        <f t="shared" si="110"/>
        <v>0.29093471840000001</v>
      </c>
      <c r="F1194" s="272">
        <f t="shared" si="106"/>
        <v>0.28794945628000002</v>
      </c>
      <c r="G1194" s="272"/>
      <c r="H1194" s="272"/>
      <c r="I1194" s="272"/>
      <c r="J1194" s="272">
        <f t="shared" si="111"/>
        <v>0.42261984784700013</v>
      </c>
      <c r="K1194" s="272">
        <f t="shared" si="111"/>
        <v>0.42905189098400004</v>
      </c>
      <c r="L1194" s="272">
        <f t="shared" si="107"/>
        <v>0.42261984784700013</v>
      </c>
      <c r="M1194" s="272"/>
      <c r="N1194" s="272"/>
      <c r="O1194" s="272"/>
      <c r="P1194" s="272">
        <f t="shared" si="112"/>
        <v>0.45540486176600004</v>
      </c>
      <c r="Q1194" s="272">
        <f t="shared" si="112"/>
        <v>0.45881065479400007</v>
      </c>
      <c r="R1194" s="272">
        <f t="shared" si="108"/>
        <v>0.45540486176600004</v>
      </c>
      <c r="S1194" s="272"/>
      <c r="T1194" s="272">
        <f t="shared" si="113"/>
        <v>0.59053498468977494</v>
      </c>
      <c r="U1194" s="272">
        <f t="shared" si="113"/>
        <v>0.59346982347632316</v>
      </c>
      <c r="V1194" s="272">
        <f t="shared" si="113"/>
        <v>0.59702904786153899</v>
      </c>
      <c r="W1194" s="272">
        <f t="shared" si="109"/>
        <v>0.59053498468977494</v>
      </c>
      <c r="X1194" s="272"/>
      <c r="Y1194" s="272"/>
      <c r="Z1194" s="272"/>
      <c r="AA1194" s="272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72">
        <f t="shared" si="110"/>
        <v>0.28781655712000004</v>
      </c>
      <c r="E1195" s="272">
        <f t="shared" si="110"/>
        <v>0.29106104840000002</v>
      </c>
      <c r="F1195" s="272">
        <f t="shared" si="106"/>
        <v>0.28781655712000004</v>
      </c>
      <c r="G1195" s="272"/>
      <c r="H1195" s="272"/>
      <c r="I1195" s="272"/>
      <c r="J1195" s="272">
        <f t="shared" si="111"/>
        <v>0.42230212273800011</v>
      </c>
      <c r="K1195" s="272">
        <f t="shared" si="111"/>
        <v>0.42932890468600005</v>
      </c>
      <c r="L1195" s="272">
        <f t="shared" si="107"/>
        <v>0.42230212273800011</v>
      </c>
      <c r="M1195" s="272"/>
      <c r="N1195" s="272"/>
      <c r="O1195" s="272"/>
      <c r="P1195" s="272">
        <f t="shared" si="112"/>
        <v>0.45523043600400004</v>
      </c>
      <c r="Q1195" s="272">
        <f t="shared" si="112"/>
        <v>0.45897048553600001</v>
      </c>
      <c r="R1195" s="272">
        <f t="shared" si="108"/>
        <v>0.45523043600400004</v>
      </c>
      <c r="S1195" s="272"/>
      <c r="T1195" s="272">
        <f t="shared" si="113"/>
        <v>0.5902679243935145</v>
      </c>
      <c r="U1195" s="272">
        <f t="shared" si="113"/>
        <v>0.59341604495552724</v>
      </c>
      <c r="V1195" s="272">
        <f t="shared" si="113"/>
        <v>0.59731761286203633</v>
      </c>
      <c r="W1195" s="272">
        <f t="shared" si="109"/>
        <v>0.5902679243935145</v>
      </c>
      <c r="X1195" s="272"/>
      <c r="Y1195" s="272"/>
      <c r="Z1195" s="272"/>
      <c r="AA1195" s="272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72">
        <f t="shared" si="110"/>
        <v>0.28768365795999995</v>
      </c>
      <c r="E1196" s="272">
        <f t="shared" si="110"/>
        <v>0.29118737839999997</v>
      </c>
      <c r="F1196" s="272">
        <f t="shared" si="106"/>
        <v>0.28768365795999995</v>
      </c>
      <c r="G1196" s="272"/>
      <c r="H1196" s="272"/>
      <c r="I1196" s="272"/>
      <c r="J1196" s="272">
        <f t="shared" si="111"/>
        <v>0.42198439762900009</v>
      </c>
      <c r="K1196" s="272">
        <f t="shared" si="111"/>
        <v>0.429605918388</v>
      </c>
      <c r="L1196" s="272">
        <f t="shared" si="107"/>
        <v>0.42198439762900009</v>
      </c>
      <c r="M1196" s="272"/>
      <c r="N1196" s="272"/>
      <c r="O1196" s="272"/>
      <c r="P1196" s="272">
        <f t="shared" si="112"/>
        <v>0.45505601024200004</v>
      </c>
      <c r="Q1196" s="272">
        <f t="shared" si="112"/>
        <v>0.45913031627799994</v>
      </c>
      <c r="R1196" s="272">
        <f t="shared" si="108"/>
        <v>0.45505601024200004</v>
      </c>
      <c r="S1196" s="272"/>
      <c r="T1196" s="272">
        <f t="shared" si="113"/>
        <v>0.59000086409725405</v>
      </c>
      <c r="U1196" s="272">
        <f t="shared" si="113"/>
        <v>0.59336226643473111</v>
      </c>
      <c r="V1196" s="272">
        <f t="shared" si="113"/>
        <v>0.59760617786253367</v>
      </c>
      <c r="W1196" s="272">
        <f t="shared" si="109"/>
        <v>0.59000086409725405</v>
      </c>
      <c r="X1196" s="272"/>
      <c r="Y1196" s="272"/>
      <c r="Z1196" s="272"/>
      <c r="AA1196" s="272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72">
        <f t="shared" si="110"/>
        <v>0.28755075880000003</v>
      </c>
      <c r="E1197" s="272">
        <f t="shared" si="110"/>
        <v>0.29131370839999998</v>
      </c>
      <c r="F1197" s="272">
        <f t="shared" si="106"/>
        <v>0.28755075880000003</v>
      </c>
      <c r="G1197" s="272"/>
      <c r="H1197" s="272"/>
      <c r="I1197" s="272"/>
      <c r="J1197" s="272">
        <f t="shared" si="111"/>
        <v>0.42166667252000006</v>
      </c>
      <c r="K1197" s="272">
        <f t="shared" si="111"/>
        <v>0.42988293209</v>
      </c>
      <c r="L1197" s="272">
        <f t="shared" si="107"/>
        <v>0.42166667252000006</v>
      </c>
      <c r="M1197" s="272"/>
      <c r="N1197" s="272"/>
      <c r="O1197" s="272"/>
      <c r="P1197" s="272">
        <f t="shared" si="112"/>
        <v>0.45488158447999999</v>
      </c>
      <c r="Q1197" s="272">
        <f t="shared" si="112"/>
        <v>0.45929014701999998</v>
      </c>
      <c r="R1197" s="272">
        <f t="shared" si="108"/>
        <v>0.45488158447999999</v>
      </c>
      <c r="S1197" s="272"/>
      <c r="T1197" s="272">
        <f t="shared" si="113"/>
        <v>0.58973380380099361</v>
      </c>
      <c r="U1197" s="272">
        <f t="shared" si="113"/>
        <v>0.5933084879139352</v>
      </c>
      <c r="V1197" s="272">
        <f t="shared" si="113"/>
        <v>0.59789474286303124</v>
      </c>
      <c r="W1197" s="272">
        <f t="shared" si="109"/>
        <v>0.58973380380099361</v>
      </c>
      <c r="X1197" s="272"/>
      <c r="Y1197" s="272"/>
      <c r="Z1197" s="272"/>
      <c r="AA1197" s="272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72">
        <f t="shared" si="110"/>
        <v>0.28741785964</v>
      </c>
      <c r="E1198" s="272">
        <f t="shared" si="110"/>
        <v>0.29144003839999999</v>
      </c>
      <c r="F1198" s="272">
        <f t="shared" si="106"/>
        <v>0.28741785964</v>
      </c>
      <c r="G1198" s="272"/>
      <c r="H1198" s="272"/>
      <c r="I1198" s="272"/>
      <c r="J1198" s="272">
        <f t="shared" si="111"/>
        <v>0.42134894741100004</v>
      </c>
      <c r="K1198" s="272">
        <f t="shared" si="111"/>
        <v>0.43015994579200001</v>
      </c>
      <c r="L1198" s="272">
        <f t="shared" si="107"/>
        <v>0.42134894741100004</v>
      </c>
      <c r="M1198" s="272"/>
      <c r="N1198" s="272"/>
      <c r="O1198" s="272"/>
      <c r="P1198" s="272">
        <f t="shared" si="112"/>
        <v>0.45470715871799999</v>
      </c>
      <c r="Q1198" s="272">
        <f t="shared" si="112"/>
        <v>0.45944997776200003</v>
      </c>
      <c r="R1198" s="272">
        <f t="shared" si="108"/>
        <v>0.45470715871799999</v>
      </c>
      <c r="S1198" s="272"/>
      <c r="T1198" s="272">
        <f t="shared" si="113"/>
        <v>0.58946674350473316</v>
      </c>
      <c r="U1198" s="272">
        <f t="shared" si="113"/>
        <v>0.59325470939313929</v>
      </c>
      <c r="V1198" s="272">
        <f t="shared" si="113"/>
        <v>0.59818330786352858</v>
      </c>
      <c r="W1198" s="272">
        <f t="shared" si="109"/>
        <v>0.58946674350473316</v>
      </c>
      <c r="X1198" s="272"/>
      <c r="Y1198" s="272"/>
      <c r="Z1198" s="272"/>
      <c r="AA1198" s="272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72">
        <f t="shared" si="110"/>
        <v>0.28728496048000002</v>
      </c>
      <c r="E1199" s="272">
        <f t="shared" si="110"/>
        <v>0.2915663684</v>
      </c>
      <c r="F1199" s="272">
        <f t="shared" si="106"/>
        <v>0.28728496048000002</v>
      </c>
      <c r="G1199" s="272"/>
      <c r="H1199" s="272"/>
      <c r="I1199" s="272"/>
      <c r="J1199" s="272">
        <f t="shared" si="111"/>
        <v>0.42103122230200007</v>
      </c>
      <c r="K1199" s="272">
        <f t="shared" si="111"/>
        <v>0.43043695949400002</v>
      </c>
      <c r="L1199" s="272">
        <f t="shared" si="107"/>
        <v>0.42103122230200007</v>
      </c>
      <c r="M1199" s="272"/>
      <c r="N1199" s="272"/>
      <c r="O1199" s="272"/>
      <c r="P1199" s="272">
        <f t="shared" si="112"/>
        <v>0.45453273295599994</v>
      </c>
      <c r="Q1199" s="272">
        <f t="shared" si="112"/>
        <v>0.45960980850399996</v>
      </c>
      <c r="R1199" s="272">
        <f t="shared" si="108"/>
        <v>0.45453273295599994</v>
      </c>
      <c r="S1199" s="272"/>
      <c r="T1199" s="272">
        <f t="shared" si="113"/>
        <v>0.58919968320847271</v>
      </c>
      <c r="U1199" s="272">
        <f t="shared" si="113"/>
        <v>0.59320093087234327</v>
      </c>
      <c r="V1199" s="272">
        <f t="shared" si="113"/>
        <v>0.59847187286402614</v>
      </c>
      <c r="W1199" s="272">
        <f t="shared" si="109"/>
        <v>0.58919968320847271</v>
      </c>
      <c r="X1199" s="272"/>
      <c r="Y1199" s="272"/>
      <c r="Z1199" s="272"/>
      <c r="AA1199" s="272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72">
        <f t="shared" si="110"/>
        <v>0.28715206132000004</v>
      </c>
      <c r="E1200" s="272">
        <f t="shared" si="110"/>
        <v>0.29169269840000001</v>
      </c>
      <c r="F1200" s="272">
        <f t="shared" si="106"/>
        <v>0.28715206132000004</v>
      </c>
      <c r="G1200" s="272"/>
      <c r="H1200" s="272"/>
      <c r="I1200" s="272"/>
      <c r="J1200" s="272">
        <f t="shared" si="111"/>
        <v>0.42071349719300011</v>
      </c>
      <c r="K1200" s="272">
        <f t="shared" si="111"/>
        <v>0.43071397319600008</v>
      </c>
      <c r="L1200" s="272">
        <f t="shared" si="107"/>
        <v>0.42071349719300011</v>
      </c>
      <c r="M1200" s="272"/>
      <c r="N1200" s="272"/>
      <c r="O1200" s="272"/>
      <c r="P1200" s="272">
        <f t="shared" si="112"/>
        <v>0.45435830719400006</v>
      </c>
      <c r="Q1200" s="272">
        <f t="shared" si="112"/>
        <v>0.45976963924600001</v>
      </c>
      <c r="R1200" s="272">
        <f t="shared" si="108"/>
        <v>0.45435830719400006</v>
      </c>
      <c r="S1200" s="272"/>
      <c r="T1200" s="272">
        <f t="shared" si="113"/>
        <v>0.58893262291221238</v>
      </c>
      <c r="U1200" s="272">
        <f t="shared" si="113"/>
        <v>0.59314715235154736</v>
      </c>
      <c r="V1200" s="272">
        <f t="shared" si="113"/>
        <v>0.59876043786452349</v>
      </c>
      <c r="W1200" s="272">
        <f t="shared" si="109"/>
        <v>0.58893262291221238</v>
      </c>
      <c r="X1200" s="272"/>
      <c r="Y1200" s="272"/>
      <c r="Z1200" s="272"/>
      <c r="AA1200" s="272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72">
        <f t="shared" si="110"/>
        <v>0.28701916216000001</v>
      </c>
      <c r="E1201" s="272">
        <f t="shared" si="110"/>
        <v>0.29181902840000001</v>
      </c>
      <c r="F1201" s="272">
        <f t="shared" si="106"/>
        <v>0.28701916216000001</v>
      </c>
      <c r="G1201" s="272"/>
      <c r="H1201" s="272"/>
      <c r="I1201" s="272"/>
      <c r="J1201" s="272">
        <f t="shared" si="111"/>
        <v>0.42039577208400009</v>
      </c>
      <c r="K1201" s="272">
        <f t="shared" si="111"/>
        <v>0.43099098689800003</v>
      </c>
      <c r="L1201" s="272">
        <f t="shared" si="107"/>
        <v>0.42039577208400009</v>
      </c>
      <c r="M1201" s="272"/>
      <c r="N1201" s="272"/>
      <c r="O1201" s="272"/>
      <c r="P1201" s="272">
        <f t="shared" si="112"/>
        <v>0.454183881432</v>
      </c>
      <c r="Q1201" s="272">
        <f t="shared" si="112"/>
        <v>0.45992946998799999</v>
      </c>
      <c r="R1201" s="272">
        <f t="shared" si="108"/>
        <v>0.454183881432</v>
      </c>
      <c r="S1201" s="272"/>
      <c r="T1201" s="272">
        <f t="shared" si="113"/>
        <v>0.58866556261595193</v>
      </c>
      <c r="U1201" s="272">
        <f t="shared" si="113"/>
        <v>0.59309337383075134</v>
      </c>
      <c r="V1201" s="272">
        <f t="shared" si="113"/>
        <v>0.59904900286502094</v>
      </c>
      <c r="W1201" s="272">
        <f t="shared" si="109"/>
        <v>0.58866556261595193</v>
      </c>
      <c r="X1201" s="272"/>
      <c r="Y1201" s="272"/>
      <c r="Z1201" s="272"/>
      <c r="AA1201" s="272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72">
        <f t="shared" si="110"/>
        <v>0.28688626300000003</v>
      </c>
      <c r="E1202" s="272">
        <f t="shared" si="110"/>
        <v>0.29194535840000002</v>
      </c>
      <c r="F1202" s="272">
        <f t="shared" si="106"/>
        <v>0.28688626300000003</v>
      </c>
      <c r="G1202" s="272"/>
      <c r="H1202" s="272"/>
      <c r="I1202" s="272"/>
      <c r="J1202" s="272">
        <f t="shared" si="111"/>
        <v>0.42007804697500012</v>
      </c>
      <c r="K1202" s="272">
        <f t="shared" si="111"/>
        <v>0.43126800060000003</v>
      </c>
      <c r="L1202" s="272">
        <f t="shared" si="107"/>
        <v>0.42007804697500012</v>
      </c>
      <c r="M1202" s="272"/>
      <c r="N1202" s="272"/>
      <c r="O1202" s="272"/>
      <c r="P1202" s="272">
        <f t="shared" si="112"/>
        <v>0.45400945567000001</v>
      </c>
      <c r="Q1202" s="272">
        <f t="shared" si="112"/>
        <v>0.46008930072999998</v>
      </c>
      <c r="R1202" s="272">
        <f t="shared" si="108"/>
        <v>0.45400945567000001</v>
      </c>
      <c r="S1202" s="272"/>
      <c r="T1202" s="272">
        <f t="shared" si="113"/>
        <v>0.5883985023196916</v>
      </c>
      <c r="U1202" s="272">
        <f t="shared" si="113"/>
        <v>0.59303959530995543</v>
      </c>
      <c r="V1202" s="272">
        <f t="shared" si="113"/>
        <v>0.59933756786551839</v>
      </c>
      <c r="W1202" s="272">
        <f t="shared" si="109"/>
        <v>0.5883985023196916</v>
      </c>
      <c r="X1202" s="272"/>
      <c r="Y1202" s="272"/>
      <c r="Z1202" s="272"/>
      <c r="AA1202" s="272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72">
        <f t="shared" si="110"/>
        <v>0.28675336384</v>
      </c>
      <c r="E1203" s="272">
        <f t="shared" si="110"/>
        <v>0.29207168840000003</v>
      </c>
      <c r="F1203" s="272">
        <f t="shared" si="106"/>
        <v>0.28675336384</v>
      </c>
      <c r="G1203" s="272"/>
      <c r="H1203" s="272"/>
      <c r="I1203" s="272"/>
      <c r="J1203" s="272">
        <f t="shared" si="111"/>
        <v>0.4197603218660001</v>
      </c>
      <c r="K1203" s="272">
        <f t="shared" si="111"/>
        <v>0.4315450143020001</v>
      </c>
      <c r="L1203" s="272">
        <f t="shared" si="107"/>
        <v>0.4197603218660001</v>
      </c>
      <c r="M1203" s="272"/>
      <c r="N1203" s="272"/>
      <c r="O1203" s="272"/>
      <c r="P1203" s="272">
        <f t="shared" si="112"/>
        <v>0.45383502990800006</v>
      </c>
      <c r="Q1203" s="272">
        <f t="shared" si="112"/>
        <v>0.46024913147200008</v>
      </c>
      <c r="R1203" s="272">
        <f t="shared" si="108"/>
        <v>0.45383502990800006</v>
      </c>
      <c r="S1203" s="272"/>
      <c r="T1203" s="272">
        <f t="shared" si="113"/>
        <v>0.58813144202343115</v>
      </c>
      <c r="U1203" s="272">
        <f t="shared" si="113"/>
        <v>0.5929858167891594</v>
      </c>
      <c r="V1203" s="272">
        <f t="shared" si="113"/>
        <v>0.59962613286601585</v>
      </c>
      <c r="W1203" s="272">
        <f t="shared" si="109"/>
        <v>0.58813144202343115</v>
      </c>
      <c r="X1203" s="272"/>
      <c r="Y1203" s="272"/>
      <c r="Z1203" s="272"/>
      <c r="AA1203" s="272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72">
        <f t="shared" si="110"/>
        <v>0.28662046468000002</v>
      </c>
      <c r="E1204" s="272">
        <f t="shared" si="110"/>
        <v>0.29219801839999998</v>
      </c>
      <c r="F1204" s="272">
        <f t="shared" si="106"/>
        <v>0.28662046468000002</v>
      </c>
      <c r="G1204" s="272"/>
      <c r="H1204" s="272"/>
      <c r="I1204" s="272"/>
      <c r="J1204" s="272">
        <f t="shared" si="111"/>
        <v>0.41944259675700013</v>
      </c>
      <c r="K1204" s="272">
        <f t="shared" si="111"/>
        <v>0.43182202800400005</v>
      </c>
      <c r="L1204" s="272">
        <f t="shared" si="107"/>
        <v>0.41944259675700013</v>
      </c>
      <c r="M1204" s="272"/>
      <c r="N1204" s="272"/>
      <c r="O1204" s="272"/>
      <c r="P1204" s="272">
        <f t="shared" si="112"/>
        <v>0.45366060414600001</v>
      </c>
      <c r="Q1204" s="272">
        <f t="shared" si="112"/>
        <v>0.46040896221399996</v>
      </c>
      <c r="R1204" s="272">
        <f t="shared" si="108"/>
        <v>0.45366060414600001</v>
      </c>
      <c r="S1204" s="272"/>
      <c r="T1204" s="272">
        <f t="shared" si="113"/>
        <v>0.5878643817271707</v>
      </c>
      <c r="U1204" s="272">
        <f t="shared" si="113"/>
        <v>0.59293203826836338</v>
      </c>
      <c r="V1204" s="272">
        <f t="shared" si="113"/>
        <v>0.5999146978665133</v>
      </c>
      <c r="W1204" s="272">
        <f t="shared" si="109"/>
        <v>0.5878643817271707</v>
      </c>
      <c r="X1204" s="272"/>
      <c r="Y1204" s="272"/>
      <c r="Z1204" s="272"/>
      <c r="AA1204" s="272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72">
        <f t="shared" si="110"/>
        <v>0.28648756552000004</v>
      </c>
      <c r="E1205" s="272">
        <f t="shared" si="110"/>
        <v>0.29232434839999999</v>
      </c>
      <c r="F1205" s="272">
        <f t="shared" si="106"/>
        <v>0.28648756552000004</v>
      </c>
      <c r="G1205" s="272"/>
      <c r="H1205" s="272"/>
      <c r="I1205" s="272"/>
      <c r="J1205" s="272">
        <f t="shared" si="111"/>
        <v>0.41912487164800011</v>
      </c>
      <c r="K1205" s="272">
        <f t="shared" si="111"/>
        <v>0.43209904170600005</v>
      </c>
      <c r="L1205" s="272">
        <f t="shared" si="107"/>
        <v>0.41912487164800011</v>
      </c>
      <c r="M1205" s="272"/>
      <c r="N1205" s="272"/>
      <c r="O1205" s="272"/>
      <c r="P1205" s="272">
        <f t="shared" si="112"/>
        <v>0.45348617838400002</v>
      </c>
      <c r="Q1205" s="272">
        <f t="shared" si="112"/>
        <v>0.46056879295600006</v>
      </c>
      <c r="R1205" s="272">
        <f t="shared" si="108"/>
        <v>0.45348617838400002</v>
      </c>
      <c r="S1205" s="272"/>
      <c r="T1205" s="272">
        <f t="shared" si="113"/>
        <v>0.58759732143091037</v>
      </c>
      <c r="U1205" s="272">
        <f t="shared" si="113"/>
        <v>0.59287825974756747</v>
      </c>
      <c r="V1205" s="272">
        <f t="shared" si="113"/>
        <v>0.60020326286701065</v>
      </c>
      <c r="W1205" s="272">
        <f t="shared" si="109"/>
        <v>0.58759732143091037</v>
      </c>
      <c r="X1205" s="272"/>
      <c r="Y1205" s="272"/>
      <c r="Z1205" s="272"/>
      <c r="AA1205" s="272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72">
        <f t="shared" si="110"/>
        <v>0.28635466635999995</v>
      </c>
      <c r="E1206" s="272">
        <f t="shared" si="110"/>
        <v>0.2924506784</v>
      </c>
      <c r="F1206" s="272">
        <f t="shared" si="106"/>
        <v>0.28635466635999995</v>
      </c>
      <c r="G1206" s="272"/>
      <c r="H1206" s="272"/>
      <c r="I1206" s="272"/>
      <c r="J1206" s="272">
        <f t="shared" si="111"/>
        <v>0.41880714653900014</v>
      </c>
      <c r="K1206" s="272">
        <f t="shared" si="111"/>
        <v>0.43237605540800006</v>
      </c>
      <c r="L1206" s="272">
        <f t="shared" si="107"/>
        <v>0.41880714653900014</v>
      </c>
      <c r="M1206" s="272"/>
      <c r="N1206" s="272"/>
      <c r="O1206" s="272"/>
      <c r="P1206" s="272">
        <f t="shared" si="112"/>
        <v>0.45331175262200002</v>
      </c>
      <c r="Q1206" s="272">
        <f t="shared" si="112"/>
        <v>0.46072862369799999</v>
      </c>
      <c r="R1206" s="272">
        <f t="shared" si="108"/>
        <v>0.45331175262200002</v>
      </c>
      <c r="S1206" s="272"/>
      <c r="T1206" s="272">
        <f t="shared" si="113"/>
        <v>0.58733026113464992</v>
      </c>
      <c r="U1206" s="272">
        <f t="shared" si="113"/>
        <v>0.59282448122677156</v>
      </c>
      <c r="V1206" s="272">
        <f t="shared" si="113"/>
        <v>0.6004918278675081</v>
      </c>
      <c r="W1206" s="272">
        <f t="shared" si="109"/>
        <v>0.58733026113464992</v>
      </c>
      <c r="X1206" s="272"/>
      <c r="Y1206" s="272"/>
      <c r="Z1206" s="272"/>
      <c r="AA1206" s="272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72">
        <f t="shared" si="110"/>
        <v>0.28622176720000003</v>
      </c>
      <c r="E1207" s="272">
        <f t="shared" si="110"/>
        <v>0.29257700840000006</v>
      </c>
      <c r="F1207" s="272">
        <f t="shared" si="106"/>
        <v>0.28622176720000003</v>
      </c>
      <c r="G1207" s="272"/>
      <c r="H1207" s="272"/>
      <c r="I1207" s="272"/>
      <c r="J1207" s="272">
        <f t="shared" si="111"/>
        <v>0.41848942143000012</v>
      </c>
      <c r="K1207" s="272">
        <f t="shared" si="111"/>
        <v>0.43265306911000012</v>
      </c>
      <c r="L1207" s="272">
        <f t="shared" si="107"/>
        <v>0.41848942143000012</v>
      </c>
      <c r="M1207" s="272"/>
      <c r="N1207" s="272"/>
      <c r="O1207" s="272"/>
      <c r="P1207" s="272">
        <f t="shared" si="112"/>
        <v>0.45313732686000008</v>
      </c>
      <c r="Q1207" s="272">
        <f t="shared" si="112"/>
        <v>0.46088845444000004</v>
      </c>
      <c r="R1207" s="272">
        <f t="shared" si="108"/>
        <v>0.45313732686000008</v>
      </c>
      <c r="S1207" s="272"/>
      <c r="T1207" s="272">
        <f t="shared" si="113"/>
        <v>0.58706320083838948</v>
      </c>
      <c r="U1207" s="272">
        <f t="shared" si="113"/>
        <v>0.59277070270597554</v>
      </c>
      <c r="V1207" s="272">
        <f t="shared" si="113"/>
        <v>0.60078039286800555</v>
      </c>
      <c r="W1207" s="272">
        <f t="shared" si="109"/>
        <v>0.58706320083838948</v>
      </c>
      <c r="X1207" s="272"/>
      <c r="Y1207" s="272"/>
      <c r="Z1207" s="272"/>
      <c r="AA1207" s="272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72">
        <f t="shared" si="110"/>
        <v>0.28608886804000005</v>
      </c>
      <c r="E1208" s="272">
        <f t="shared" si="110"/>
        <v>0.29270333840000001</v>
      </c>
      <c r="F1208" s="272">
        <f t="shared" si="106"/>
        <v>0.28608886804000005</v>
      </c>
      <c r="G1208" s="272"/>
      <c r="H1208" s="272"/>
      <c r="I1208" s="272"/>
      <c r="J1208" s="272">
        <f t="shared" si="111"/>
        <v>0.4181716963210001</v>
      </c>
      <c r="K1208" s="272">
        <f t="shared" si="111"/>
        <v>0.43293008281200007</v>
      </c>
      <c r="L1208" s="272">
        <f t="shared" si="107"/>
        <v>0.4181716963210001</v>
      </c>
      <c r="M1208" s="272"/>
      <c r="N1208" s="272"/>
      <c r="O1208" s="272"/>
      <c r="P1208" s="272">
        <f t="shared" si="112"/>
        <v>0.45296290109800003</v>
      </c>
      <c r="Q1208" s="272">
        <f t="shared" si="112"/>
        <v>0.46104828518200008</v>
      </c>
      <c r="R1208" s="272">
        <f t="shared" si="108"/>
        <v>0.45296290109800003</v>
      </c>
      <c r="S1208" s="272"/>
      <c r="T1208" s="272">
        <f t="shared" si="113"/>
        <v>0.58679614054212903</v>
      </c>
      <c r="U1208" s="272">
        <f t="shared" si="113"/>
        <v>0.59271692418517963</v>
      </c>
      <c r="V1208" s="272">
        <f t="shared" si="113"/>
        <v>0.60106895786850301</v>
      </c>
      <c r="W1208" s="272">
        <f t="shared" si="109"/>
        <v>0.58679614054212903</v>
      </c>
      <c r="X1208" s="272"/>
      <c r="Y1208" s="272"/>
      <c r="Z1208" s="272"/>
      <c r="AA1208" s="272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72">
        <f t="shared" si="110"/>
        <v>0.28595596887999997</v>
      </c>
      <c r="E1209" s="272">
        <f t="shared" si="110"/>
        <v>0.29282966839999997</v>
      </c>
      <c r="F1209" s="272">
        <f t="shared" si="106"/>
        <v>0.28595596887999997</v>
      </c>
      <c r="G1209" s="272"/>
      <c r="H1209" s="272"/>
      <c r="I1209" s="272"/>
      <c r="J1209" s="272">
        <f t="shared" si="111"/>
        <v>0.41785397121200007</v>
      </c>
      <c r="K1209" s="272">
        <f t="shared" si="111"/>
        <v>0.43320709651400002</v>
      </c>
      <c r="L1209" s="272">
        <f t="shared" si="107"/>
        <v>0.41785397121200007</v>
      </c>
      <c r="M1209" s="272"/>
      <c r="N1209" s="272"/>
      <c r="O1209" s="272"/>
      <c r="P1209" s="272">
        <f t="shared" si="112"/>
        <v>0.45278847533599997</v>
      </c>
      <c r="Q1209" s="272">
        <f t="shared" si="112"/>
        <v>0.46120811592400002</v>
      </c>
      <c r="R1209" s="272">
        <f t="shared" si="108"/>
        <v>0.45278847533599997</v>
      </c>
      <c r="S1209" s="272"/>
      <c r="T1209" s="272">
        <f t="shared" si="113"/>
        <v>0.58652908024586858</v>
      </c>
      <c r="U1209" s="272">
        <f t="shared" si="113"/>
        <v>0.59266314566438361</v>
      </c>
      <c r="V1209" s="272">
        <f t="shared" si="113"/>
        <v>0.60135752286900046</v>
      </c>
      <c r="W1209" s="272">
        <f t="shared" si="109"/>
        <v>0.58652908024586858</v>
      </c>
      <c r="X1209" s="272"/>
      <c r="Y1209" s="272"/>
      <c r="Z1209" s="272"/>
      <c r="AA1209" s="272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72">
        <f t="shared" si="110"/>
        <v>0.28582306971999999</v>
      </c>
      <c r="E1210" s="272">
        <f t="shared" si="110"/>
        <v>0.29295599839999997</v>
      </c>
      <c r="F1210" s="272">
        <f t="shared" si="106"/>
        <v>0.28582306971999999</v>
      </c>
      <c r="G1210" s="272"/>
      <c r="H1210" s="272"/>
      <c r="I1210" s="272"/>
      <c r="J1210" s="272">
        <f t="shared" si="111"/>
        <v>0.41753624610300011</v>
      </c>
      <c r="K1210" s="272">
        <f t="shared" si="111"/>
        <v>0.43348411021600003</v>
      </c>
      <c r="L1210" s="272">
        <f t="shared" si="107"/>
        <v>0.41753624610300011</v>
      </c>
      <c r="M1210" s="272"/>
      <c r="N1210" s="272"/>
      <c r="O1210" s="272"/>
      <c r="P1210" s="272">
        <f t="shared" si="112"/>
        <v>0.45261404957399998</v>
      </c>
      <c r="Q1210" s="272">
        <f t="shared" si="112"/>
        <v>0.46136794666599995</v>
      </c>
      <c r="R1210" s="272">
        <f t="shared" si="108"/>
        <v>0.45261404957399998</v>
      </c>
      <c r="S1210" s="272"/>
      <c r="T1210" s="272">
        <f t="shared" si="113"/>
        <v>0.58626201994960814</v>
      </c>
      <c r="U1210" s="272">
        <f t="shared" si="113"/>
        <v>0.59260936714358758</v>
      </c>
      <c r="V1210" s="272">
        <f t="shared" si="113"/>
        <v>0.6016460878694978</v>
      </c>
      <c r="W1210" s="272">
        <f t="shared" si="109"/>
        <v>0.58626201994960814</v>
      </c>
      <c r="X1210" s="272"/>
      <c r="Y1210" s="272"/>
      <c r="Z1210" s="272"/>
      <c r="AA1210" s="272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72">
        <f t="shared" si="110"/>
        <v>0.28569017056000001</v>
      </c>
      <c r="E1211" s="272">
        <f t="shared" si="110"/>
        <v>0.29308232840000004</v>
      </c>
      <c r="F1211" s="272">
        <f t="shared" si="106"/>
        <v>0.28569017056000001</v>
      </c>
      <c r="G1211" s="272"/>
      <c r="H1211" s="272"/>
      <c r="I1211" s="272"/>
      <c r="J1211" s="272">
        <f t="shared" si="111"/>
        <v>0.41721852099400009</v>
      </c>
      <c r="K1211" s="272">
        <f t="shared" si="111"/>
        <v>0.43376112391800004</v>
      </c>
      <c r="L1211" s="272">
        <f t="shared" si="107"/>
        <v>0.41721852099400009</v>
      </c>
      <c r="M1211" s="272"/>
      <c r="N1211" s="272"/>
      <c r="O1211" s="272"/>
      <c r="P1211" s="272">
        <f t="shared" si="112"/>
        <v>0.45243962381200004</v>
      </c>
      <c r="Q1211" s="272">
        <f t="shared" si="112"/>
        <v>0.461527777408</v>
      </c>
      <c r="R1211" s="272">
        <f t="shared" si="108"/>
        <v>0.45243962381200004</v>
      </c>
      <c r="S1211" s="272"/>
      <c r="T1211" s="272">
        <f t="shared" si="113"/>
        <v>0.5859949596533478</v>
      </c>
      <c r="U1211" s="272">
        <f t="shared" si="113"/>
        <v>0.59255558862279167</v>
      </c>
      <c r="V1211" s="272">
        <f t="shared" si="113"/>
        <v>0.60193465286999526</v>
      </c>
      <c r="W1211" s="272">
        <f t="shared" si="109"/>
        <v>0.5859949596533478</v>
      </c>
      <c r="X1211" s="272"/>
      <c r="Y1211" s="272"/>
      <c r="Z1211" s="272"/>
      <c r="AA1211" s="272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72">
        <f t="shared" si="110"/>
        <v>0.28555727139999998</v>
      </c>
      <c r="E1212" s="272">
        <f t="shared" si="110"/>
        <v>0.29320865839999999</v>
      </c>
      <c r="F1212" s="272">
        <f t="shared" si="106"/>
        <v>0.28555727139999998</v>
      </c>
      <c r="G1212" s="272"/>
      <c r="H1212" s="272"/>
      <c r="I1212" s="272"/>
      <c r="J1212" s="272">
        <f t="shared" si="111"/>
        <v>0.41690079588500012</v>
      </c>
      <c r="K1212" s="272">
        <f t="shared" si="111"/>
        <v>0.43403813762000004</v>
      </c>
      <c r="L1212" s="272">
        <f t="shared" si="107"/>
        <v>0.41690079588500012</v>
      </c>
      <c r="M1212" s="272"/>
      <c r="N1212" s="272"/>
      <c r="O1212" s="272"/>
      <c r="P1212" s="272">
        <f t="shared" si="112"/>
        <v>0.45226519804999998</v>
      </c>
      <c r="Q1212" s="272">
        <f t="shared" si="112"/>
        <v>0.46168760815000004</v>
      </c>
      <c r="R1212" s="272">
        <f t="shared" si="108"/>
        <v>0.45226519804999998</v>
      </c>
      <c r="S1212" s="272"/>
      <c r="T1212" s="272">
        <f t="shared" si="113"/>
        <v>0.58572789935708736</v>
      </c>
      <c r="U1212" s="272">
        <f t="shared" si="113"/>
        <v>0.59250181010199587</v>
      </c>
      <c r="V1212" s="272">
        <f t="shared" si="113"/>
        <v>0.60222321787049271</v>
      </c>
      <c r="W1212" s="272">
        <f t="shared" si="109"/>
        <v>0.58572789935708736</v>
      </c>
      <c r="X1212" s="272"/>
      <c r="Y1212" s="272"/>
      <c r="Z1212" s="272"/>
      <c r="AA1212" s="272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72">
        <f t="shared" si="110"/>
        <v>0.28542437224000006</v>
      </c>
      <c r="E1213" s="272">
        <f t="shared" si="110"/>
        <v>0.2933349884</v>
      </c>
      <c r="F1213" s="272">
        <f t="shared" si="106"/>
        <v>0.28542437224000006</v>
      </c>
      <c r="G1213" s="272"/>
      <c r="H1213" s="272"/>
      <c r="I1213" s="272"/>
      <c r="J1213" s="272">
        <f t="shared" si="111"/>
        <v>0.4165830707760001</v>
      </c>
      <c r="K1213" s="272">
        <f t="shared" si="111"/>
        <v>0.43431515132200005</v>
      </c>
      <c r="L1213" s="272">
        <f t="shared" si="107"/>
        <v>0.4165830707760001</v>
      </c>
      <c r="M1213" s="272"/>
      <c r="N1213" s="272"/>
      <c r="O1213" s="272"/>
      <c r="P1213" s="272">
        <f t="shared" si="112"/>
        <v>0.45209077228799999</v>
      </c>
      <c r="Q1213" s="272">
        <f t="shared" si="112"/>
        <v>0.46184743889199997</v>
      </c>
      <c r="R1213" s="272">
        <f t="shared" si="108"/>
        <v>0.45209077228799999</v>
      </c>
      <c r="S1213" s="272"/>
      <c r="T1213" s="272">
        <f t="shared" si="113"/>
        <v>0.58546083906082702</v>
      </c>
      <c r="U1213" s="272">
        <f t="shared" si="113"/>
        <v>0.59244803158119974</v>
      </c>
      <c r="V1213" s="272">
        <f t="shared" si="113"/>
        <v>0.60251178287099016</v>
      </c>
      <c r="W1213" s="272">
        <f t="shared" si="109"/>
        <v>0.58546083906082702</v>
      </c>
      <c r="X1213" s="272"/>
      <c r="Y1213" s="272"/>
      <c r="Z1213" s="272"/>
      <c r="AA1213" s="272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72">
        <f t="shared" si="110"/>
        <v>0.28529147307999997</v>
      </c>
      <c r="E1214" s="272">
        <f t="shared" si="110"/>
        <v>0.2934613184</v>
      </c>
      <c r="F1214" s="272">
        <f t="shared" si="106"/>
        <v>0.28529147307999997</v>
      </c>
      <c r="G1214" s="272"/>
      <c r="H1214" s="272"/>
      <c r="I1214" s="272"/>
      <c r="J1214" s="272">
        <f t="shared" si="111"/>
        <v>0.41626534566700008</v>
      </c>
      <c r="K1214" s="272">
        <f t="shared" si="111"/>
        <v>0.43459216502400005</v>
      </c>
      <c r="L1214" s="272">
        <f t="shared" si="107"/>
        <v>0.41626534566700008</v>
      </c>
      <c r="M1214" s="272"/>
      <c r="N1214" s="272"/>
      <c r="O1214" s="272"/>
      <c r="P1214" s="272">
        <f t="shared" si="112"/>
        <v>0.45191634652599999</v>
      </c>
      <c r="Q1214" s="272">
        <f t="shared" si="112"/>
        <v>0.46200726963400002</v>
      </c>
      <c r="R1214" s="272">
        <f t="shared" si="108"/>
        <v>0.45191634652599999</v>
      </c>
      <c r="S1214" s="272"/>
      <c r="T1214" s="272">
        <f t="shared" si="113"/>
        <v>0.58519377876456657</v>
      </c>
      <c r="U1214" s="272">
        <f t="shared" si="113"/>
        <v>0.59239425306040383</v>
      </c>
      <c r="V1214" s="272">
        <f t="shared" si="113"/>
        <v>0.60280034787148762</v>
      </c>
      <c r="W1214" s="272">
        <f t="shared" si="109"/>
        <v>0.58519377876456657</v>
      </c>
      <c r="X1214" s="272"/>
      <c r="Y1214" s="272"/>
      <c r="Z1214" s="272"/>
      <c r="AA1214" s="272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72">
        <f t="shared" si="110"/>
        <v>0.28515857392000005</v>
      </c>
      <c r="E1215" s="272">
        <f t="shared" si="110"/>
        <v>0.29358764840000007</v>
      </c>
      <c r="F1215" s="272">
        <f t="shared" si="106"/>
        <v>0.28515857392000005</v>
      </c>
      <c r="G1215" s="272"/>
      <c r="H1215" s="272"/>
      <c r="I1215" s="272"/>
      <c r="J1215" s="272">
        <f t="shared" si="111"/>
        <v>0.41594762055800011</v>
      </c>
      <c r="K1215" s="272">
        <f t="shared" si="111"/>
        <v>0.43486917872600001</v>
      </c>
      <c r="L1215" s="272">
        <f t="shared" si="107"/>
        <v>0.41594762055800011</v>
      </c>
      <c r="M1215" s="272"/>
      <c r="N1215" s="272"/>
      <c r="O1215" s="272"/>
      <c r="P1215" s="272">
        <f t="shared" si="112"/>
        <v>0.45174192076400005</v>
      </c>
      <c r="Q1215" s="272">
        <f t="shared" si="112"/>
        <v>0.46216710037599995</v>
      </c>
      <c r="R1215" s="272">
        <f t="shared" si="108"/>
        <v>0.45174192076400005</v>
      </c>
      <c r="S1215" s="272"/>
      <c r="T1215" s="272">
        <f t="shared" si="113"/>
        <v>0.58492671846830613</v>
      </c>
      <c r="U1215" s="272">
        <f t="shared" si="113"/>
        <v>0.59234047453960792</v>
      </c>
      <c r="V1215" s="272">
        <f t="shared" si="113"/>
        <v>0.60308891287198507</v>
      </c>
      <c r="W1215" s="272">
        <f t="shared" si="109"/>
        <v>0.58492671846830613</v>
      </c>
      <c r="X1215" s="272"/>
      <c r="Y1215" s="272"/>
      <c r="Z1215" s="272"/>
      <c r="AA1215" s="272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72">
        <f t="shared" si="110"/>
        <v>0.28502567475999996</v>
      </c>
      <c r="E1216" s="272">
        <f t="shared" si="110"/>
        <v>0.29371397840000002</v>
      </c>
      <c r="F1216" s="272">
        <f t="shared" si="106"/>
        <v>0.28502567475999996</v>
      </c>
      <c r="G1216" s="272"/>
      <c r="H1216" s="272"/>
      <c r="I1216" s="272"/>
      <c r="J1216" s="272">
        <f t="shared" si="111"/>
        <v>0.41562989544900014</v>
      </c>
      <c r="K1216" s="272">
        <f t="shared" si="111"/>
        <v>0.43514619242800007</v>
      </c>
      <c r="L1216" s="272">
        <f t="shared" si="107"/>
        <v>0.41562989544900014</v>
      </c>
      <c r="M1216" s="272"/>
      <c r="N1216" s="272"/>
      <c r="O1216" s="272"/>
      <c r="P1216" s="272">
        <f t="shared" si="112"/>
        <v>0.451567495002</v>
      </c>
      <c r="Q1216" s="272">
        <f t="shared" si="112"/>
        <v>0.462326931118</v>
      </c>
      <c r="R1216" s="272">
        <f t="shared" si="108"/>
        <v>0.451567495002</v>
      </c>
      <c r="S1216" s="272"/>
      <c r="T1216" s="272">
        <f t="shared" si="113"/>
        <v>0.58465965817204568</v>
      </c>
      <c r="U1216" s="272">
        <f t="shared" si="113"/>
        <v>0.5922866960188119</v>
      </c>
      <c r="V1216" s="272">
        <f t="shared" si="113"/>
        <v>0.60337747787248253</v>
      </c>
      <c r="W1216" s="272">
        <f t="shared" si="109"/>
        <v>0.58465965817204568</v>
      </c>
      <c r="X1216" s="272"/>
      <c r="Y1216" s="272"/>
      <c r="Z1216" s="272"/>
      <c r="AA1216" s="272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72">
        <f t="shared" si="110"/>
        <v>0.28489277560000004</v>
      </c>
      <c r="E1217" s="272">
        <f t="shared" si="110"/>
        <v>0.29384030840000003</v>
      </c>
      <c r="F1217" s="272">
        <f t="shared" si="106"/>
        <v>0.28489277560000004</v>
      </c>
      <c r="G1217" s="272"/>
      <c r="H1217" s="272"/>
      <c r="I1217" s="272"/>
      <c r="J1217" s="272">
        <f t="shared" si="111"/>
        <v>0.41531217034000012</v>
      </c>
      <c r="K1217" s="272">
        <f t="shared" si="111"/>
        <v>0.43542320613000007</v>
      </c>
      <c r="L1217" s="272">
        <f t="shared" si="107"/>
        <v>0.41531217034000012</v>
      </c>
      <c r="M1217" s="272"/>
      <c r="N1217" s="272"/>
      <c r="O1217" s="272"/>
      <c r="P1217" s="272">
        <f t="shared" si="112"/>
        <v>0.45139306924</v>
      </c>
      <c r="Q1217" s="272">
        <f t="shared" si="112"/>
        <v>0.46248676186000004</v>
      </c>
      <c r="R1217" s="272">
        <f t="shared" si="108"/>
        <v>0.45139306924</v>
      </c>
      <c r="S1217" s="272"/>
      <c r="T1217" s="272">
        <f t="shared" si="113"/>
        <v>0.58439259787578535</v>
      </c>
      <c r="U1217" s="272">
        <f t="shared" si="113"/>
        <v>0.59223291749801599</v>
      </c>
      <c r="V1217" s="272">
        <f t="shared" si="113"/>
        <v>0.60366604287297998</v>
      </c>
      <c r="W1217" s="272">
        <f t="shared" si="109"/>
        <v>0.58439259787578535</v>
      </c>
      <c r="X1217" s="272"/>
      <c r="Y1217" s="272"/>
      <c r="Z1217" s="272"/>
      <c r="AA1217" s="272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72">
        <f t="shared" si="110"/>
        <v>0.29672737000000005</v>
      </c>
      <c r="E1218" s="272">
        <f t="shared" si="110"/>
        <v>0.28259036923999997</v>
      </c>
      <c r="F1218" s="272">
        <f t="shared" si="106"/>
        <v>0.28259036923999997</v>
      </c>
      <c r="G1218" s="272"/>
      <c r="H1218" s="272"/>
      <c r="I1218" s="272"/>
      <c r="J1218" s="272">
        <f t="shared" si="111"/>
        <v>0.44359544481500002</v>
      </c>
      <c r="K1218" s="272">
        <f t="shared" si="111"/>
        <v>0.41076245176499998</v>
      </c>
      <c r="L1218" s="272">
        <f t="shared" si="107"/>
        <v>0.41076245176499998</v>
      </c>
      <c r="M1218" s="272"/>
      <c r="N1218" s="272"/>
      <c r="O1218" s="272"/>
      <c r="P1218" s="272">
        <f t="shared" si="112"/>
        <v>0.46691556798200007</v>
      </c>
      <c r="Q1218" s="272">
        <f t="shared" si="112"/>
        <v>0.44826249706800014</v>
      </c>
      <c r="R1218" s="272">
        <f t="shared" si="108"/>
        <v>0.44826249706800014</v>
      </c>
      <c r="S1218" s="272"/>
      <c r="T1218" s="272">
        <f t="shared" si="113"/>
        <v>0.60816796734959833</v>
      </c>
      <c r="U1218" s="272">
        <f t="shared" si="113"/>
        <v>0.59701489402865804</v>
      </c>
      <c r="V1218" s="272">
        <f t="shared" si="113"/>
        <v>0.57797881315776589</v>
      </c>
      <c r="W1218" s="272">
        <f t="shared" si="109"/>
        <v>0.57797881315776589</v>
      </c>
      <c r="X1218" s="272"/>
      <c r="Y1218" s="272"/>
      <c r="Z1218" s="272"/>
      <c r="AA1218" s="272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72">
        <f t="shared" si="110"/>
        <v>0.29659447084000001</v>
      </c>
      <c r="E1219" s="272">
        <f t="shared" si="110"/>
        <v>0.28271669923999998</v>
      </c>
      <c r="F1219" s="272">
        <f t="shared" si="106"/>
        <v>0.28271669923999998</v>
      </c>
      <c r="G1219" s="272"/>
      <c r="H1219" s="272"/>
      <c r="I1219" s="272"/>
      <c r="J1219" s="272">
        <f t="shared" si="111"/>
        <v>0.44327771970600005</v>
      </c>
      <c r="K1219" s="272">
        <f t="shared" si="111"/>
        <v>0.41103946546699999</v>
      </c>
      <c r="L1219" s="272">
        <f t="shared" si="107"/>
        <v>0.41103946546699999</v>
      </c>
      <c r="M1219" s="272"/>
      <c r="N1219" s="272"/>
      <c r="O1219" s="272"/>
      <c r="P1219" s="272">
        <f t="shared" si="112"/>
        <v>0.46674114222000007</v>
      </c>
      <c r="Q1219" s="272">
        <f t="shared" si="112"/>
        <v>0.44842232781000013</v>
      </c>
      <c r="R1219" s="272">
        <f t="shared" si="108"/>
        <v>0.44842232781000013</v>
      </c>
      <c r="S1219" s="272"/>
      <c r="T1219" s="272">
        <f t="shared" si="113"/>
        <v>0.60790090705333788</v>
      </c>
      <c r="U1219" s="272">
        <f t="shared" si="113"/>
        <v>0.59696111550786213</v>
      </c>
      <c r="V1219" s="272">
        <f t="shared" si="113"/>
        <v>0.57826737815826335</v>
      </c>
      <c r="W1219" s="272">
        <f t="shared" si="109"/>
        <v>0.57826737815826335</v>
      </c>
      <c r="X1219" s="272"/>
      <c r="Y1219" s="272"/>
      <c r="Z1219" s="272"/>
      <c r="AA1219" s="272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72">
        <f t="shared" si="110"/>
        <v>0.29646157168000004</v>
      </c>
      <c r="E1220" s="272">
        <f t="shared" si="110"/>
        <v>0.28284302923999999</v>
      </c>
      <c r="F1220" s="272">
        <f t="shared" si="106"/>
        <v>0.28284302923999999</v>
      </c>
      <c r="G1220" s="272"/>
      <c r="H1220" s="272"/>
      <c r="I1220" s="272"/>
      <c r="J1220" s="272">
        <f t="shared" si="111"/>
        <v>0.44295999459700003</v>
      </c>
      <c r="K1220" s="272">
        <f t="shared" si="111"/>
        <v>0.41131647916899994</v>
      </c>
      <c r="L1220" s="272">
        <f t="shared" si="107"/>
        <v>0.41131647916899994</v>
      </c>
      <c r="M1220" s="272"/>
      <c r="N1220" s="272"/>
      <c r="O1220" s="272"/>
      <c r="P1220" s="272">
        <f t="shared" si="112"/>
        <v>0.46656671645800007</v>
      </c>
      <c r="Q1220" s="272">
        <f t="shared" si="112"/>
        <v>0.44858215855200007</v>
      </c>
      <c r="R1220" s="272">
        <f t="shared" si="108"/>
        <v>0.44858215855200007</v>
      </c>
      <c r="S1220" s="272"/>
      <c r="T1220" s="272">
        <f t="shared" si="113"/>
        <v>0.60763384675707743</v>
      </c>
      <c r="U1220" s="272">
        <f t="shared" si="113"/>
        <v>0.59690733698706622</v>
      </c>
      <c r="V1220" s="272">
        <f t="shared" si="113"/>
        <v>0.5785559431587608</v>
      </c>
      <c r="W1220" s="272">
        <f t="shared" si="109"/>
        <v>0.5785559431587608</v>
      </c>
      <c r="X1220" s="272"/>
      <c r="Y1220" s="272"/>
      <c r="Z1220" s="272"/>
      <c r="AA1220" s="272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72">
        <f t="shared" si="110"/>
        <v>0.29632867252</v>
      </c>
      <c r="E1221" s="272">
        <f t="shared" si="110"/>
        <v>0.28296935924</v>
      </c>
      <c r="F1221" s="272">
        <f t="shared" si="106"/>
        <v>0.28296935924</v>
      </c>
      <c r="G1221" s="272"/>
      <c r="H1221" s="272"/>
      <c r="I1221" s="272"/>
      <c r="J1221" s="272">
        <f t="shared" si="111"/>
        <v>0.44264226948800006</v>
      </c>
      <c r="K1221" s="272">
        <f t="shared" si="111"/>
        <v>0.411593492871</v>
      </c>
      <c r="L1221" s="272">
        <f t="shared" si="107"/>
        <v>0.411593492871</v>
      </c>
      <c r="M1221" s="272"/>
      <c r="N1221" s="272"/>
      <c r="O1221" s="272"/>
      <c r="P1221" s="272">
        <f t="shared" si="112"/>
        <v>0.46639229069600002</v>
      </c>
      <c r="Q1221" s="272">
        <f t="shared" si="112"/>
        <v>0.44874198929400005</v>
      </c>
      <c r="R1221" s="272">
        <f t="shared" si="108"/>
        <v>0.44874198929400005</v>
      </c>
      <c r="S1221" s="272"/>
      <c r="T1221" s="272">
        <f t="shared" si="113"/>
        <v>0.6073667864608171</v>
      </c>
      <c r="U1221" s="272">
        <f t="shared" si="113"/>
        <v>0.5968535584662702</v>
      </c>
      <c r="V1221" s="272">
        <f t="shared" si="113"/>
        <v>0.57884450815925825</v>
      </c>
      <c r="W1221" s="272">
        <f t="shared" si="109"/>
        <v>0.57884450815925825</v>
      </c>
      <c r="X1221" s="272"/>
      <c r="Y1221" s="272"/>
      <c r="Z1221" s="272"/>
      <c r="AA1221" s="272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72">
        <f t="shared" si="110"/>
        <v>0.29619577336000003</v>
      </c>
      <c r="E1222" s="272">
        <f t="shared" si="110"/>
        <v>0.28309568924</v>
      </c>
      <c r="F1222" s="272">
        <f t="shared" si="106"/>
        <v>0.28309568924</v>
      </c>
      <c r="G1222" s="272"/>
      <c r="H1222" s="272"/>
      <c r="I1222" s="272"/>
      <c r="J1222" s="272">
        <f t="shared" si="111"/>
        <v>0.44232454437900004</v>
      </c>
      <c r="K1222" s="272">
        <f t="shared" si="111"/>
        <v>0.41187050657300001</v>
      </c>
      <c r="L1222" s="272">
        <f t="shared" si="107"/>
        <v>0.41187050657300001</v>
      </c>
      <c r="M1222" s="272"/>
      <c r="N1222" s="272"/>
      <c r="O1222" s="272"/>
      <c r="P1222" s="272">
        <f t="shared" si="112"/>
        <v>0.46621786493400003</v>
      </c>
      <c r="Q1222" s="272">
        <f t="shared" si="112"/>
        <v>0.44890182003600004</v>
      </c>
      <c r="R1222" s="272">
        <f t="shared" si="108"/>
        <v>0.44890182003600004</v>
      </c>
      <c r="S1222" s="272"/>
      <c r="T1222" s="272">
        <f t="shared" si="113"/>
        <v>0.60709972616455665</v>
      </c>
      <c r="U1222" s="272">
        <f t="shared" si="113"/>
        <v>0.59679977994547428</v>
      </c>
      <c r="V1222" s="272">
        <f t="shared" si="113"/>
        <v>0.57913307315975571</v>
      </c>
      <c r="W1222" s="272">
        <f t="shared" si="109"/>
        <v>0.57913307315975571</v>
      </c>
      <c r="X1222" s="272"/>
      <c r="Y1222" s="272"/>
      <c r="Z1222" s="272"/>
      <c r="AA1222" s="272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72">
        <f t="shared" si="110"/>
        <v>0.29606287419999999</v>
      </c>
      <c r="E1223" s="272">
        <f t="shared" si="110"/>
        <v>0.28322201923999996</v>
      </c>
      <c r="F1223" s="272">
        <f t="shared" si="106"/>
        <v>0.28322201923999996</v>
      </c>
      <c r="G1223" s="272"/>
      <c r="H1223" s="272"/>
      <c r="I1223" s="272"/>
      <c r="J1223" s="272">
        <f t="shared" si="111"/>
        <v>0.44200681927000007</v>
      </c>
      <c r="K1223" s="272">
        <f t="shared" si="111"/>
        <v>0.41214752027500001</v>
      </c>
      <c r="L1223" s="272">
        <f t="shared" si="107"/>
        <v>0.41214752027500001</v>
      </c>
      <c r="M1223" s="272"/>
      <c r="N1223" s="272"/>
      <c r="O1223" s="272"/>
      <c r="P1223" s="272">
        <f t="shared" si="112"/>
        <v>0.46604343917200008</v>
      </c>
      <c r="Q1223" s="272">
        <f t="shared" si="112"/>
        <v>0.44906165077800003</v>
      </c>
      <c r="R1223" s="272">
        <f t="shared" si="108"/>
        <v>0.44906165077800003</v>
      </c>
      <c r="S1223" s="272"/>
      <c r="T1223" s="272">
        <f t="shared" si="113"/>
        <v>0.60683266586829621</v>
      </c>
      <c r="U1223" s="272">
        <f t="shared" si="113"/>
        <v>0.59674600142467826</v>
      </c>
      <c r="V1223" s="272">
        <f t="shared" si="113"/>
        <v>0.57942163816025316</v>
      </c>
      <c r="W1223" s="272">
        <f t="shared" si="109"/>
        <v>0.57942163816025316</v>
      </c>
      <c r="X1223" s="272"/>
      <c r="Y1223" s="272"/>
      <c r="Z1223" s="272"/>
      <c r="AA1223" s="272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72">
        <f t="shared" si="110"/>
        <v>0.29592997504000002</v>
      </c>
      <c r="E1224" s="272">
        <f t="shared" si="110"/>
        <v>0.28334834923999996</v>
      </c>
      <c r="F1224" s="272">
        <f t="shared" si="106"/>
        <v>0.28334834923999996</v>
      </c>
      <c r="G1224" s="272"/>
      <c r="H1224" s="272"/>
      <c r="I1224" s="272"/>
      <c r="J1224" s="272">
        <f t="shared" si="111"/>
        <v>0.441689094161</v>
      </c>
      <c r="K1224" s="272">
        <f t="shared" si="111"/>
        <v>0.41242453397699996</v>
      </c>
      <c r="L1224" s="272">
        <f t="shared" si="107"/>
        <v>0.41242453397699996</v>
      </c>
      <c r="M1224" s="272"/>
      <c r="N1224" s="272"/>
      <c r="O1224" s="272"/>
      <c r="P1224" s="272">
        <f t="shared" si="112"/>
        <v>0.46586901340999998</v>
      </c>
      <c r="Q1224" s="272">
        <f t="shared" si="112"/>
        <v>0.44922148152000002</v>
      </c>
      <c r="R1224" s="272">
        <f t="shared" si="108"/>
        <v>0.44922148152000002</v>
      </c>
      <c r="S1224" s="272"/>
      <c r="T1224" s="272">
        <f t="shared" si="113"/>
        <v>0.60656560557203587</v>
      </c>
      <c r="U1224" s="272">
        <f t="shared" si="113"/>
        <v>0.59669222290388224</v>
      </c>
      <c r="V1224" s="272">
        <f t="shared" si="113"/>
        <v>0.57971020316075061</v>
      </c>
      <c r="W1224" s="272">
        <f t="shared" si="109"/>
        <v>0.57971020316075061</v>
      </c>
      <c r="X1224" s="272"/>
      <c r="Y1224" s="272"/>
      <c r="Z1224" s="272"/>
      <c r="AA1224" s="272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72">
        <f t="shared" si="110"/>
        <v>0.29579707588000004</v>
      </c>
      <c r="E1225" s="272">
        <f t="shared" si="110"/>
        <v>0.28347467923999997</v>
      </c>
      <c r="F1225" s="272">
        <f t="shared" si="106"/>
        <v>0.28347467923999997</v>
      </c>
      <c r="G1225" s="272"/>
      <c r="H1225" s="272"/>
      <c r="I1225" s="272"/>
      <c r="J1225" s="272">
        <f t="shared" si="111"/>
        <v>0.44137136905200003</v>
      </c>
      <c r="K1225" s="272">
        <f t="shared" si="111"/>
        <v>0.41270154767899997</v>
      </c>
      <c r="L1225" s="272">
        <f t="shared" si="107"/>
        <v>0.41270154767899997</v>
      </c>
      <c r="M1225" s="272"/>
      <c r="N1225" s="272"/>
      <c r="O1225" s="272"/>
      <c r="P1225" s="272">
        <f t="shared" si="112"/>
        <v>0.46569458764800004</v>
      </c>
      <c r="Q1225" s="272">
        <f t="shared" si="112"/>
        <v>0.44938131226200007</v>
      </c>
      <c r="R1225" s="272">
        <f t="shared" si="108"/>
        <v>0.44938131226200007</v>
      </c>
      <c r="S1225" s="272"/>
      <c r="T1225" s="272">
        <f t="shared" si="113"/>
        <v>0.60629854527577542</v>
      </c>
      <c r="U1225" s="272">
        <f t="shared" si="113"/>
        <v>0.59663844438308633</v>
      </c>
      <c r="V1225" s="272">
        <f t="shared" si="113"/>
        <v>0.57999876816124796</v>
      </c>
      <c r="W1225" s="272">
        <f t="shared" si="109"/>
        <v>0.57999876816124796</v>
      </c>
      <c r="X1225" s="272"/>
      <c r="Y1225" s="272"/>
      <c r="Z1225" s="272"/>
      <c r="AA1225" s="272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72">
        <f t="shared" si="110"/>
        <v>0.29566417672</v>
      </c>
      <c r="E1226" s="272">
        <f t="shared" si="110"/>
        <v>0.28360100924000003</v>
      </c>
      <c r="F1226" s="272">
        <f t="shared" si="106"/>
        <v>0.28360100924000003</v>
      </c>
      <c r="G1226" s="272"/>
      <c r="H1226" s="272"/>
      <c r="I1226" s="272"/>
      <c r="J1226" s="272">
        <f t="shared" si="111"/>
        <v>0.44105364394300006</v>
      </c>
      <c r="K1226" s="272">
        <f t="shared" si="111"/>
        <v>0.41297856138099998</v>
      </c>
      <c r="L1226" s="272">
        <f t="shared" si="107"/>
        <v>0.41297856138099998</v>
      </c>
      <c r="M1226" s="272"/>
      <c r="N1226" s="272"/>
      <c r="O1226" s="272"/>
      <c r="P1226" s="272">
        <f t="shared" si="112"/>
        <v>0.46552016188600009</v>
      </c>
      <c r="Q1226" s="272">
        <f t="shared" si="112"/>
        <v>0.44954114300400005</v>
      </c>
      <c r="R1226" s="272">
        <f t="shared" si="108"/>
        <v>0.44954114300400005</v>
      </c>
      <c r="S1226" s="272"/>
      <c r="T1226" s="272">
        <f t="shared" si="113"/>
        <v>0.60603148497951498</v>
      </c>
      <c r="U1226" s="272">
        <f t="shared" si="113"/>
        <v>0.59658466586229042</v>
      </c>
      <c r="V1226" s="272">
        <f t="shared" si="113"/>
        <v>0.58028733316174552</v>
      </c>
      <c r="W1226" s="272">
        <f t="shared" si="109"/>
        <v>0.58028733316174552</v>
      </c>
      <c r="X1226" s="272"/>
      <c r="Y1226" s="272"/>
      <c r="Z1226" s="272"/>
      <c r="AA1226" s="272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72">
        <f t="shared" si="110"/>
        <v>0.29553127756000003</v>
      </c>
      <c r="E1227" s="272">
        <f t="shared" si="110"/>
        <v>0.28372733923999999</v>
      </c>
      <c r="F1227" s="272">
        <f t="shared" si="106"/>
        <v>0.28372733923999999</v>
      </c>
      <c r="G1227" s="272"/>
      <c r="H1227" s="272"/>
      <c r="I1227" s="272"/>
      <c r="J1227" s="272">
        <f t="shared" si="111"/>
        <v>0.44073591883400004</v>
      </c>
      <c r="K1227" s="272">
        <f t="shared" si="111"/>
        <v>0.41325557508300004</v>
      </c>
      <c r="L1227" s="272">
        <f t="shared" si="107"/>
        <v>0.41325557508300004</v>
      </c>
      <c r="M1227" s="272"/>
      <c r="N1227" s="272"/>
      <c r="O1227" s="272"/>
      <c r="P1227" s="272">
        <f t="shared" si="112"/>
        <v>0.46534573612400004</v>
      </c>
      <c r="Q1227" s="272">
        <f t="shared" si="112"/>
        <v>0.4497009737460001</v>
      </c>
      <c r="R1227" s="272">
        <f t="shared" si="108"/>
        <v>0.4497009737460001</v>
      </c>
      <c r="S1227" s="272"/>
      <c r="T1227" s="272">
        <f t="shared" si="113"/>
        <v>0.60576442468325453</v>
      </c>
      <c r="U1227" s="272">
        <f t="shared" si="113"/>
        <v>0.59653088734149451</v>
      </c>
      <c r="V1227" s="272">
        <f t="shared" si="113"/>
        <v>0.58057589816224286</v>
      </c>
      <c r="W1227" s="272">
        <f t="shared" si="109"/>
        <v>0.58057589816224286</v>
      </c>
      <c r="X1227" s="272"/>
      <c r="Y1227" s="272"/>
      <c r="Z1227" s="272"/>
      <c r="AA1227" s="272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72">
        <f t="shared" si="110"/>
        <v>0.29539837840000005</v>
      </c>
      <c r="E1228" s="272">
        <f t="shared" si="110"/>
        <v>0.28385366923999999</v>
      </c>
      <c r="F1228" s="272">
        <f t="shared" si="106"/>
        <v>0.28385366923999999</v>
      </c>
      <c r="G1228" s="272"/>
      <c r="H1228" s="272"/>
      <c r="I1228" s="272"/>
      <c r="J1228" s="272">
        <f t="shared" si="111"/>
        <v>0.44041819372500002</v>
      </c>
      <c r="K1228" s="272">
        <f t="shared" si="111"/>
        <v>0.41353258878500004</v>
      </c>
      <c r="L1228" s="272">
        <f t="shared" si="107"/>
        <v>0.41353258878500004</v>
      </c>
      <c r="M1228" s="272"/>
      <c r="N1228" s="272"/>
      <c r="O1228" s="272"/>
      <c r="P1228" s="272">
        <f t="shared" si="112"/>
        <v>0.4651713103620001</v>
      </c>
      <c r="Q1228" s="272">
        <f t="shared" si="112"/>
        <v>0.44986080448800009</v>
      </c>
      <c r="R1228" s="272">
        <f t="shared" si="108"/>
        <v>0.44986080448800009</v>
      </c>
      <c r="S1228" s="272"/>
      <c r="T1228" s="272">
        <f t="shared" si="113"/>
        <v>0.60549736438699409</v>
      </c>
      <c r="U1228" s="272">
        <f t="shared" si="113"/>
        <v>0.59647710882069849</v>
      </c>
      <c r="V1228" s="272">
        <f t="shared" si="113"/>
        <v>0.58086446316274032</v>
      </c>
      <c r="W1228" s="272">
        <f t="shared" si="109"/>
        <v>0.58086446316274032</v>
      </c>
      <c r="X1228" s="272"/>
      <c r="Y1228" s="272"/>
      <c r="Z1228" s="272"/>
      <c r="AA1228" s="272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72">
        <f t="shared" si="110"/>
        <v>0.29526547924000002</v>
      </c>
      <c r="E1229" s="272">
        <f t="shared" si="110"/>
        <v>0.28397999924</v>
      </c>
      <c r="F1229" s="272">
        <f t="shared" si="106"/>
        <v>0.28397999924</v>
      </c>
      <c r="G1229" s="272"/>
      <c r="H1229" s="272"/>
      <c r="I1229" s="272"/>
      <c r="J1229" s="272">
        <f t="shared" si="111"/>
        <v>0.44010046861600005</v>
      </c>
      <c r="K1229" s="272">
        <f t="shared" si="111"/>
        <v>0.41380960248699999</v>
      </c>
      <c r="L1229" s="272">
        <f t="shared" si="107"/>
        <v>0.41380960248699999</v>
      </c>
      <c r="M1229" s="272"/>
      <c r="N1229" s="272"/>
      <c r="O1229" s="272"/>
      <c r="P1229" s="272">
        <f t="shared" si="112"/>
        <v>0.4649968846000001</v>
      </c>
      <c r="Q1229" s="272">
        <f t="shared" si="112"/>
        <v>0.45002063523000008</v>
      </c>
      <c r="R1229" s="272">
        <f t="shared" si="108"/>
        <v>0.45002063523000008</v>
      </c>
      <c r="S1229" s="272"/>
      <c r="T1229" s="272">
        <f t="shared" si="113"/>
        <v>0.60523030409073364</v>
      </c>
      <c r="U1229" s="272">
        <f t="shared" si="113"/>
        <v>0.59642333029990247</v>
      </c>
      <c r="V1229" s="272">
        <f t="shared" si="113"/>
        <v>0.58115302816323777</v>
      </c>
      <c r="W1229" s="272">
        <f t="shared" si="109"/>
        <v>0.58115302816323777</v>
      </c>
      <c r="X1229" s="272"/>
      <c r="Y1229" s="272"/>
      <c r="Z1229" s="272"/>
      <c r="AA1229" s="272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72">
        <f t="shared" si="110"/>
        <v>0.29513258007999998</v>
      </c>
      <c r="E1230" s="272">
        <f t="shared" si="110"/>
        <v>0.28410632924000001</v>
      </c>
      <c r="F1230" s="272">
        <f t="shared" si="106"/>
        <v>0.28410632924000001</v>
      </c>
      <c r="G1230" s="272"/>
      <c r="H1230" s="272"/>
      <c r="I1230" s="272"/>
      <c r="J1230" s="272">
        <f t="shared" si="111"/>
        <v>0.43978274350700008</v>
      </c>
      <c r="K1230" s="272">
        <f t="shared" si="111"/>
        <v>0.414086616189</v>
      </c>
      <c r="L1230" s="272">
        <f t="shared" si="107"/>
        <v>0.414086616189</v>
      </c>
      <c r="M1230" s="272"/>
      <c r="N1230" s="272"/>
      <c r="O1230" s="272"/>
      <c r="P1230" s="272">
        <f t="shared" si="112"/>
        <v>0.46482245883800005</v>
      </c>
      <c r="Q1230" s="272">
        <f t="shared" si="112"/>
        <v>0.45018046597200007</v>
      </c>
      <c r="R1230" s="272">
        <f t="shared" si="108"/>
        <v>0.45018046597200007</v>
      </c>
      <c r="S1230" s="272"/>
      <c r="T1230" s="272">
        <f t="shared" si="113"/>
        <v>0.6049632437944733</v>
      </c>
      <c r="U1230" s="272">
        <f t="shared" si="113"/>
        <v>0.59636955177910655</v>
      </c>
      <c r="V1230" s="272">
        <f t="shared" si="113"/>
        <v>0.58144159316373523</v>
      </c>
      <c r="W1230" s="272">
        <f t="shared" si="109"/>
        <v>0.58144159316373523</v>
      </c>
      <c r="X1230" s="272"/>
      <c r="Y1230" s="272"/>
      <c r="Z1230" s="272"/>
      <c r="AA1230" s="272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72">
        <f t="shared" si="110"/>
        <v>0.29499968092000001</v>
      </c>
      <c r="E1231" s="272">
        <f t="shared" si="110"/>
        <v>0.28423265924000002</v>
      </c>
      <c r="F1231" s="272">
        <f t="shared" si="106"/>
        <v>0.28423265924000002</v>
      </c>
      <c r="G1231" s="272"/>
      <c r="H1231" s="272"/>
      <c r="I1231" s="272"/>
      <c r="J1231" s="272">
        <f t="shared" si="111"/>
        <v>0.43946501839800006</v>
      </c>
      <c r="K1231" s="272">
        <f t="shared" si="111"/>
        <v>0.41436362989099995</v>
      </c>
      <c r="L1231" s="272">
        <f t="shared" si="107"/>
        <v>0.41436362989099995</v>
      </c>
      <c r="M1231" s="272"/>
      <c r="N1231" s="272"/>
      <c r="O1231" s="272"/>
      <c r="P1231" s="272">
        <f t="shared" si="112"/>
        <v>0.46464803307600006</v>
      </c>
      <c r="Q1231" s="272">
        <f t="shared" si="112"/>
        <v>0.45034029671400011</v>
      </c>
      <c r="R1231" s="272">
        <f t="shared" si="108"/>
        <v>0.45034029671400011</v>
      </c>
      <c r="S1231" s="272"/>
      <c r="T1231" s="272">
        <f t="shared" si="113"/>
        <v>0.60469618349821286</v>
      </c>
      <c r="U1231" s="272">
        <f t="shared" si="113"/>
        <v>0.59631577325831064</v>
      </c>
      <c r="V1231" s="272">
        <f t="shared" si="113"/>
        <v>0.58173015816423268</v>
      </c>
      <c r="W1231" s="272">
        <f t="shared" si="109"/>
        <v>0.58173015816423268</v>
      </c>
      <c r="X1231" s="272"/>
      <c r="Y1231" s="272"/>
      <c r="Z1231" s="272"/>
      <c r="AA1231" s="272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72">
        <f t="shared" si="110"/>
        <v>0.29486678176000003</v>
      </c>
      <c r="E1232" s="272">
        <f t="shared" si="110"/>
        <v>0.28435898924000003</v>
      </c>
      <c r="F1232" s="272">
        <f t="shared" si="106"/>
        <v>0.28435898924000003</v>
      </c>
      <c r="G1232" s="272"/>
      <c r="H1232" s="272"/>
      <c r="I1232" s="272"/>
      <c r="J1232" s="272">
        <f t="shared" si="111"/>
        <v>0.43914729328900004</v>
      </c>
      <c r="K1232" s="272">
        <f t="shared" si="111"/>
        <v>0.41464064359300001</v>
      </c>
      <c r="L1232" s="272">
        <f t="shared" si="107"/>
        <v>0.41464064359300001</v>
      </c>
      <c r="M1232" s="272"/>
      <c r="N1232" s="272"/>
      <c r="O1232" s="272"/>
      <c r="P1232" s="272">
        <f t="shared" si="112"/>
        <v>0.464473607314</v>
      </c>
      <c r="Q1232" s="272">
        <f t="shared" si="112"/>
        <v>0.4505001274560001</v>
      </c>
      <c r="R1232" s="272">
        <f t="shared" si="108"/>
        <v>0.4505001274560001</v>
      </c>
      <c r="S1232" s="272"/>
      <c r="T1232" s="272">
        <f t="shared" si="113"/>
        <v>0.60442912320195252</v>
      </c>
      <c r="U1232" s="272">
        <f t="shared" si="113"/>
        <v>0.59626199473751462</v>
      </c>
      <c r="V1232" s="272">
        <f t="shared" si="113"/>
        <v>0.58201872316473002</v>
      </c>
      <c r="W1232" s="272">
        <f t="shared" si="109"/>
        <v>0.58201872316473002</v>
      </c>
      <c r="X1232" s="272"/>
      <c r="Y1232" s="272"/>
      <c r="Z1232" s="272"/>
      <c r="AA1232" s="272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72">
        <f t="shared" si="110"/>
        <v>0.2947338826</v>
      </c>
      <c r="E1233" s="272">
        <f t="shared" si="110"/>
        <v>0.28448531923999998</v>
      </c>
      <c r="F1233" s="272">
        <f t="shared" si="106"/>
        <v>0.28448531923999998</v>
      </c>
      <c r="G1233" s="272"/>
      <c r="H1233" s="272"/>
      <c r="I1233" s="272"/>
      <c r="J1233" s="272">
        <f t="shared" si="111"/>
        <v>0.43882956818000007</v>
      </c>
      <c r="K1233" s="272">
        <f t="shared" si="111"/>
        <v>0.41491765729500002</v>
      </c>
      <c r="L1233" s="272">
        <f t="shared" si="107"/>
        <v>0.41491765729500002</v>
      </c>
      <c r="M1233" s="272"/>
      <c r="N1233" s="272"/>
      <c r="O1233" s="272"/>
      <c r="P1233" s="272">
        <f t="shared" si="112"/>
        <v>0.46429918155200001</v>
      </c>
      <c r="Q1233" s="272">
        <f t="shared" si="112"/>
        <v>0.45065995819800009</v>
      </c>
      <c r="R1233" s="272">
        <f t="shared" si="108"/>
        <v>0.45065995819800009</v>
      </c>
      <c r="S1233" s="272"/>
      <c r="T1233" s="272">
        <f t="shared" si="113"/>
        <v>0.60416206290569208</v>
      </c>
      <c r="U1233" s="272">
        <f t="shared" si="113"/>
        <v>0.5962082162167186</v>
      </c>
      <c r="V1233" s="272">
        <f t="shared" si="113"/>
        <v>0.58230728816522759</v>
      </c>
      <c r="W1233" s="272">
        <f t="shared" si="109"/>
        <v>0.58230728816522759</v>
      </c>
      <c r="X1233" s="272"/>
      <c r="Y1233" s="272"/>
      <c r="Z1233" s="272"/>
      <c r="AA1233" s="272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72">
        <f t="shared" si="110"/>
        <v>0.29460098344000002</v>
      </c>
      <c r="E1234" s="272">
        <f t="shared" si="110"/>
        <v>0.28461164923999999</v>
      </c>
      <c r="F1234" s="272">
        <f t="shared" si="106"/>
        <v>0.28461164923999999</v>
      </c>
      <c r="G1234" s="272"/>
      <c r="H1234" s="272"/>
      <c r="I1234" s="272"/>
      <c r="J1234" s="272">
        <f t="shared" si="111"/>
        <v>0.43851184307100005</v>
      </c>
      <c r="K1234" s="272">
        <f t="shared" si="111"/>
        <v>0.41519467099700003</v>
      </c>
      <c r="L1234" s="272">
        <f t="shared" si="107"/>
        <v>0.41519467099700003</v>
      </c>
      <c r="M1234" s="272"/>
      <c r="N1234" s="272"/>
      <c r="O1234" s="272"/>
      <c r="P1234" s="272">
        <f t="shared" si="112"/>
        <v>0.46412475579000001</v>
      </c>
      <c r="Q1234" s="272">
        <f t="shared" si="112"/>
        <v>0.45081978894000008</v>
      </c>
      <c r="R1234" s="272">
        <f t="shared" si="108"/>
        <v>0.45081978894000008</v>
      </c>
      <c r="S1234" s="272"/>
      <c r="T1234" s="272">
        <f t="shared" si="113"/>
        <v>0.60389500260943163</v>
      </c>
      <c r="U1234" s="272">
        <f t="shared" si="113"/>
        <v>0.59615443769592269</v>
      </c>
      <c r="V1234" s="272">
        <f t="shared" si="113"/>
        <v>0.58259585316572493</v>
      </c>
      <c r="W1234" s="272">
        <f t="shared" si="109"/>
        <v>0.58259585316572493</v>
      </c>
      <c r="X1234" s="272"/>
      <c r="Y1234" s="272"/>
      <c r="Z1234" s="272"/>
      <c r="AA1234" s="272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72">
        <f t="shared" si="110"/>
        <v>0.29446808428000004</v>
      </c>
      <c r="E1235" s="272">
        <f t="shared" si="110"/>
        <v>0.28473797923999999</v>
      </c>
      <c r="F1235" s="272">
        <f t="shared" si="106"/>
        <v>0.28473797923999999</v>
      </c>
      <c r="G1235" s="272"/>
      <c r="H1235" s="272"/>
      <c r="I1235" s="272"/>
      <c r="J1235" s="272">
        <f t="shared" si="111"/>
        <v>0.43819411796200003</v>
      </c>
      <c r="K1235" s="272">
        <f t="shared" si="111"/>
        <v>0.41547168469899998</v>
      </c>
      <c r="L1235" s="272">
        <f t="shared" si="107"/>
        <v>0.41547168469899998</v>
      </c>
      <c r="M1235" s="272"/>
      <c r="N1235" s="272"/>
      <c r="O1235" s="272"/>
      <c r="P1235" s="272">
        <f t="shared" si="112"/>
        <v>0.46395033002800001</v>
      </c>
      <c r="Q1235" s="272">
        <f t="shared" si="112"/>
        <v>0.45097961968200007</v>
      </c>
      <c r="R1235" s="272">
        <f t="shared" si="108"/>
        <v>0.45097961968200007</v>
      </c>
      <c r="S1235" s="272"/>
      <c r="T1235" s="272">
        <f t="shared" si="113"/>
        <v>0.60362794231317118</v>
      </c>
      <c r="U1235" s="272">
        <f t="shared" si="113"/>
        <v>0.59610065917512678</v>
      </c>
      <c r="V1235" s="272">
        <f t="shared" si="113"/>
        <v>0.58288441816622238</v>
      </c>
      <c r="W1235" s="272">
        <f t="shared" si="109"/>
        <v>0.58288441816622238</v>
      </c>
      <c r="X1235" s="272"/>
      <c r="Y1235" s="272"/>
      <c r="Z1235" s="272"/>
      <c r="AA1235" s="272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72">
        <f t="shared" si="110"/>
        <v>0.29433518512000001</v>
      </c>
      <c r="E1236" s="272">
        <f t="shared" si="110"/>
        <v>0.28486430924</v>
      </c>
      <c r="F1236" s="272">
        <f t="shared" si="106"/>
        <v>0.28486430924</v>
      </c>
      <c r="G1236" s="272"/>
      <c r="H1236" s="272"/>
      <c r="I1236" s="272"/>
      <c r="J1236" s="272">
        <f t="shared" si="111"/>
        <v>0.43787639285300001</v>
      </c>
      <c r="K1236" s="272">
        <f t="shared" si="111"/>
        <v>0.41574869840099998</v>
      </c>
      <c r="L1236" s="272">
        <f t="shared" si="107"/>
        <v>0.41574869840099998</v>
      </c>
      <c r="M1236" s="272"/>
      <c r="N1236" s="272"/>
      <c r="O1236" s="272"/>
      <c r="P1236" s="272">
        <f t="shared" si="112"/>
        <v>0.46377590426600002</v>
      </c>
      <c r="Q1236" s="272">
        <f t="shared" si="112"/>
        <v>0.45113945042400005</v>
      </c>
      <c r="R1236" s="272">
        <f t="shared" si="108"/>
        <v>0.45113945042400005</v>
      </c>
      <c r="S1236" s="272"/>
      <c r="T1236" s="272">
        <f t="shared" si="113"/>
        <v>0.60336088201691074</v>
      </c>
      <c r="U1236" s="272">
        <f t="shared" si="113"/>
        <v>0.59604688065433076</v>
      </c>
      <c r="V1236" s="272">
        <f t="shared" si="113"/>
        <v>0.58317298316671984</v>
      </c>
      <c r="W1236" s="272">
        <f t="shared" si="109"/>
        <v>0.58317298316671984</v>
      </c>
      <c r="X1236" s="272"/>
      <c r="Y1236" s="272"/>
      <c r="Z1236" s="272"/>
      <c r="AA1236" s="272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72">
        <f t="shared" si="110"/>
        <v>0.29420228595999998</v>
      </c>
      <c r="E1237" s="272">
        <f t="shared" si="110"/>
        <v>0.28499063924000001</v>
      </c>
      <c r="F1237" s="272">
        <f t="shared" si="106"/>
        <v>0.28499063924000001</v>
      </c>
      <c r="G1237" s="272"/>
      <c r="H1237" s="272"/>
      <c r="I1237" s="272"/>
      <c r="J1237" s="272">
        <f t="shared" si="111"/>
        <v>0.43755866774399998</v>
      </c>
      <c r="K1237" s="272">
        <f t="shared" si="111"/>
        <v>0.41602571210299999</v>
      </c>
      <c r="L1237" s="272">
        <f t="shared" si="107"/>
        <v>0.41602571210299999</v>
      </c>
      <c r="M1237" s="272"/>
      <c r="N1237" s="272"/>
      <c r="O1237" s="272"/>
      <c r="P1237" s="272">
        <f t="shared" si="112"/>
        <v>0.46360147850400002</v>
      </c>
      <c r="Q1237" s="272">
        <f t="shared" si="112"/>
        <v>0.45129928116600004</v>
      </c>
      <c r="R1237" s="272">
        <f t="shared" si="108"/>
        <v>0.45129928116600004</v>
      </c>
      <c r="S1237" s="272"/>
      <c r="T1237" s="272">
        <f t="shared" si="113"/>
        <v>0.60309382172065029</v>
      </c>
      <c r="U1237" s="272">
        <f t="shared" si="113"/>
        <v>0.59599310213353474</v>
      </c>
      <c r="V1237" s="272">
        <f t="shared" si="113"/>
        <v>0.58346154816721729</v>
      </c>
      <c r="W1237" s="272">
        <f t="shared" si="109"/>
        <v>0.58346154816721729</v>
      </c>
      <c r="X1237" s="272"/>
      <c r="Y1237" s="272"/>
      <c r="Z1237" s="272"/>
      <c r="AA1237" s="272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72">
        <f t="shared" si="110"/>
        <v>0.2940693868</v>
      </c>
      <c r="E1238" s="272">
        <f t="shared" si="110"/>
        <v>0.28511696923999996</v>
      </c>
      <c r="F1238" s="272">
        <f t="shared" si="106"/>
        <v>0.28511696923999996</v>
      </c>
      <c r="G1238" s="272"/>
      <c r="H1238" s="272"/>
      <c r="I1238" s="272"/>
      <c r="J1238" s="272">
        <f t="shared" si="111"/>
        <v>0.43724094263500002</v>
      </c>
      <c r="K1238" s="272">
        <f t="shared" si="111"/>
        <v>0.416302725805</v>
      </c>
      <c r="L1238" s="272">
        <f t="shared" si="107"/>
        <v>0.416302725805</v>
      </c>
      <c r="M1238" s="272"/>
      <c r="N1238" s="272"/>
      <c r="O1238" s="272"/>
      <c r="P1238" s="272">
        <f t="shared" si="112"/>
        <v>0.46342705274200002</v>
      </c>
      <c r="Q1238" s="272">
        <f t="shared" si="112"/>
        <v>0.45145911190800003</v>
      </c>
      <c r="R1238" s="272">
        <f t="shared" si="108"/>
        <v>0.45145911190800003</v>
      </c>
      <c r="S1238" s="272"/>
      <c r="T1238" s="272">
        <f t="shared" si="113"/>
        <v>0.60282676142438985</v>
      </c>
      <c r="U1238" s="272">
        <f t="shared" si="113"/>
        <v>0.59593932361273882</v>
      </c>
      <c r="V1238" s="272">
        <f t="shared" si="113"/>
        <v>0.58375011316771463</v>
      </c>
      <c r="W1238" s="272">
        <f t="shared" si="109"/>
        <v>0.58375011316771463</v>
      </c>
      <c r="X1238" s="272"/>
      <c r="Y1238" s="272"/>
      <c r="Z1238" s="272"/>
      <c r="AA1238" s="272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72">
        <f t="shared" si="110"/>
        <v>0.29393648764000002</v>
      </c>
      <c r="E1239" s="272">
        <f t="shared" si="110"/>
        <v>0.28524329924000003</v>
      </c>
      <c r="F1239" s="272">
        <f t="shared" si="106"/>
        <v>0.28524329924000003</v>
      </c>
      <c r="G1239" s="272"/>
      <c r="H1239" s="272"/>
      <c r="I1239" s="272"/>
      <c r="J1239" s="272">
        <f t="shared" si="111"/>
        <v>0.43692321752600005</v>
      </c>
      <c r="K1239" s="272">
        <f t="shared" si="111"/>
        <v>0.41657973950700006</v>
      </c>
      <c r="L1239" s="272">
        <f t="shared" si="107"/>
        <v>0.41657973950700006</v>
      </c>
      <c r="M1239" s="272"/>
      <c r="N1239" s="272"/>
      <c r="O1239" s="272"/>
      <c r="P1239" s="272">
        <f t="shared" si="112"/>
        <v>0.46325262698000003</v>
      </c>
      <c r="Q1239" s="272">
        <f t="shared" si="112"/>
        <v>0.45161894265000013</v>
      </c>
      <c r="R1239" s="272">
        <f t="shared" si="108"/>
        <v>0.45161894265000013</v>
      </c>
      <c r="S1239" s="272"/>
      <c r="T1239" s="272">
        <f t="shared" si="113"/>
        <v>0.60255970112812962</v>
      </c>
      <c r="U1239" s="272">
        <f t="shared" si="113"/>
        <v>0.59588554509194291</v>
      </c>
      <c r="V1239" s="272">
        <f t="shared" si="113"/>
        <v>0.5840386781682122</v>
      </c>
      <c r="W1239" s="272">
        <f t="shared" si="109"/>
        <v>0.5840386781682122</v>
      </c>
      <c r="X1239" s="272"/>
      <c r="Y1239" s="272"/>
      <c r="Z1239" s="272"/>
      <c r="AA1239" s="272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72">
        <f t="shared" si="110"/>
        <v>0.29380358847999999</v>
      </c>
      <c r="E1240" s="272">
        <f t="shared" si="110"/>
        <v>0.28536962923999998</v>
      </c>
      <c r="F1240" s="272">
        <f t="shared" si="106"/>
        <v>0.28536962923999998</v>
      </c>
      <c r="G1240" s="272"/>
      <c r="H1240" s="272"/>
      <c r="I1240" s="272"/>
      <c r="J1240" s="272">
        <f t="shared" si="111"/>
        <v>0.43660549241700009</v>
      </c>
      <c r="K1240" s="272">
        <f t="shared" si="111"/>
        <v>0.41685675320900001</v>
      </c>
      <c r="L1240" s="272">
        <f t="shared" si="107"/>
        <v>0.41685675320900001</v>
      </c>
      <c r="M1240" s="272"/>
      <c r="N1240" s="272"/>
      <c r="O1240" s="272"/>
      <c r="P1240" s="272">
        <f t="shared" si="112"/>
        <v>0.46307820121800009</v>
      </c>
      <c r="Q1240" s="272">
        <f t="shared" si="112"/>
        <v>0.45177877339200012</v>
      </c>
      <c r="R1240" s="272">
        <f t="shared" si="108"/>
        <v>0.45177877339200012</v>
      </c>
      <c r="S1240" s="272"/>
      <c r="T1240" s="272">
        <f t="shared" si="113"/>
        <v>0.60229264083186906</v>
      </c>
      <c r="U1240" s="272">
        <f t="shared" si="113"/>
        <v>0.595831766571147</v>
      </c>
      <c r="V1240" s="272">
        <f t="shared" si="113"/>
        <v>0.58432724316870965</v>
      </c>
      <c r="W1240" s="272">
        <f t="shared" si="109"/>
        <v>0.58432724316870965</v>
      </c>
      <c r="X1240" s="272"/>
      <c r="Y1240" s="272"/>
      <c r="Z1240" s="272"/>
      <c r="AA1240" s="272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72">
        <f t="shared" si="110"/>
        <v>0.29367068932000001</v>
      </c>
      <c r="E1241" s="272">
        <f t="shared" si="110"/>
        <v>0.28549595924000004</v>
      </c>
      <c r="F1241" s="272">
        <f t="shared" si="106"/>
        <v>0.28549595924000004</v>
      </c>
      <c r="G1241" s="272"/>
      <c r="H1241" s="272"/>
      <c r="I1241" s="272"/>
      <c r="J1241" s="272">
        <f t="shared" si="111"/>
        <v>0.43628776730800012</v>
      </c>
      <c r="K1241" s="272">
        <f t="shared" si="111"/>
        <v>0.41713376691100001</v>
      </c>
      <c r="L1241" s="272">
        <f t="shared" si="107"/>
        <v>0.41713376691100001</v>
      </c>
      <c r="M1241" s="272"/>
      <c r="N1241" s="272"/>
      <c r="O1241" s="272"/>
      <c r="P1241" s="272">
        <f t="shared" si="112"/>
        <v>0.46290377545600003</v>
      </c>
      <c r="Q1241" s="272">
        <f t="shared" si="112"/>
        <v>0.45193860413400011</v>
      </c>
      <c r="R1241" s="272">
        <f t="shared" si="108"/>
        <v>0.45193860413400011</v>
      </c>
      <c r="S1241" s="272"/>
      <c r="T1241" s="272">
        <f t="shared" si="113"/>
        <v>0.60202558053560873</v>
      </c>
      <c r="U1241" s="272">
        <f t="shared" si="113"/>
        <v>0.59577798805035098</v>
      </c>
      <c r="V1241" s="272">
        <f t="shared" si="113"/>
        <v>0.584615808169207</v>
      </c>
      <c r="W1241" s="272">
        <f t="shared" si="109"/>
        <v>0.584615808169207</v>
      </c>
      <c r="X1241" s="272"/>
      <c r="Y1241" s="272"/>
      <c r="Z1241" s="272"/>
      <c r="AA1241" s="272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72">
        <f t="shared" si="110"/>
        <v>0.29353779016000003</v>
      </c>
      <c r="E1242" s="272">
        <f t="shared" si="110"/>
        <v>0.28562228923999999</v>
      </c>
      <c r="F1242" s="272">
        <f t="shared" si="106"/>
        <v>0.28562228923999999</v>
      </c>
      <c r="G1242" s="272"/>
      <c r="H1242" s="272"/>
      <c r="I1242" s="272"/>
      <c r="J1242" s="272">
        <f t="shared" si="111"/>
        <v>0.43597004219900004</v>
      </c>
      <c r="K1242" s="272">
        <f t="shared" si="111"/>
        <v>0.41741078061299997</v>
      </c>
      <c r="L1242" s="272">
        <f t="shared" si="107"/>
        <v>0.41741078061299997</v>
      </c>
      <c r="M1242" s="272"/>
      <c r="N1242" s="272"/>
      <c r="O1242" s="272"/>
      <c r="P1242" s="272">
        <f t="shared" si="112"/>
        <v>0.46272934969400004</v>
      </c>
      <c r="Q1242" s="272">
        <f t="shared" si="112"/>
        <v>0.4520984348760001</v>
      </c>
      <c r="R1242" s="272">
        <f t="shared" si="108"/>
        <v>0.4520984348760001</v>
      </c>
      <c r="S1242" s="272"/>
      <c r="T1242" s="272">
        <f t="shared" si="113"/>
        <v>0.60175852023934828</v>
      </c>
      <c r="U1242" s="272">
        <f t="shared" si="113"/>
        <v>0.59572420952955496</v>
      </c>
      <c r="V1242" s="272">
        <f t="shared" si="113"/>
        <v>0.58490437316970445</v>
      </c>
      <c r="W1242" s="272">
        <f t="shared" si="109"/>
        <v>0.58490437316970445</v>
      </c>
      <c r="X1242" s="272"/>
      <c r="Y1242" s="272"/>
      <c r="Z1242" s="272"/>
      <c r="AA1242" s="272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72">
        <f t="shared" si="110"/>
        <v>0.293404891</v>
      </c>
      <c r="E1243" s="272">
        <f t="shared" si="110"/>
        <v>0.28574861924</v>
      </c>
      <c r="F1243" s="272">
        <f t="shared" si="106"/>
        <v>0.28574861924</v>
      </c>
      <c r="G1243" s="272"/>
      <c r="H1243" s="272"/>
      <c r="I1243" s="272"/>
      <c r="J1243" s="272">
        <f t="shared" si="111"/>
        <v>0.43565231709000007</v>
      </c>
      <c r="K1243" s="272">
        <f t="shared" si="111"/>
        <v>0.41768779431499997</v>
      </c>
      <c r="L1243" s="272">
        <f t="shared" si="107"/>
        <v>0.41768779431499997</v>
      </c>
      <c r="M1243" s="272"/>
      <c r="N1243" s="272"/>
      <c r="O1243" s="272"/>
      <c r="P1243" s="272">
        <f t="shared" si="112"/>
        <v>0.46255492393200004</v>
      </c>
      <c r="Q1243" s="272">
        <f t="shared" si="112"/>
        <v>0.45225826561800009</v>
      </c>
      <c r="R1243" s="272">
        <f t="shared" si="108"/>
        <v>0.45225826561800009</v>
      </c>
      <c r="S1243" s="272"/>
      <c r="T1243" s="272">
        <f t="shared" si="113"/>
        <v>0.60149145994308784</v>
      </c>
      <c r="U1243" s="272">
        <f t="shared" si="113"/>
        <v>0.59567043100875905</v>
      </c>
      <c r="V1243" s="272">
        <f t="shared" si="113"/>
        <v>0.5851929381702019</v>
      </c>
      <c r="W1243" s="272">
        <f t="shared" si="109"/>
        <v>0.5851929381702019</v>
      </c>
      <c r="X1243" s="272"/>
      <c r="Y1243" s="272"/>
      <c r="Z1243" s="272"/>
      <c r="AA1243" s="272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72">
        <f t="shared" si="110"/>
        <v>0.29327199184000002</v>
      </c>
      <c r="E1244" s="272">
        <f t="shared" si="110"/>
        <v>0.28587494924000001</v>
      </c>
      <c r="F1244" s="272">
        <f t="shared" si="106"/>
        <v>0.28587494924000001</v>
      </c>
      <c r="G1244" s="272"/>
      <c r="H1244" s="272"/>
      <c r="I1244" s="272"/>
      <c r="J1244" s="272">
        <f t="shared" si="111"/>
        <v>0.43533459198100005</v>
      </c>
      <c r="K1244" s="272">
        <f t="shared" si="111"/>
        <v>0.41796480801700003</v>
      </c>
      <c r="L1244" s="272">
        <f t="shared" si="107"/>
        <v>0.41796480801700003</v>
      </c>
      <c r="M1244" s="272"/>
      <c r="N1244" s="272"/>
      <c r="O1244" s="272"/>
      <c r="P1244" s="272">
        <f t="shared" si="112"/>
        <v>0.46238049817000004</v>
      </c>
      <c r="Q1244" s="272">
        <f t="shared" si="112"/>
        <v>0.45241809636000008</v>
      </c>
      <c r="R1244" s="272">
        <f t="shared" si="108"/>
        <v>0.45241809636000008</v>
      </c>
      <c r="S1244" s="272"/>
      <c r="T1244" s="272">
        <f t="shared" si="113"/>
        <v>0.60122439964682739</v>
      </c>
      <c r="U1244" s="272">
        <f t="shared" si="113"/>
        <v>0.59561665248796314</v>
      </c>
      <c r="V1244" s="272">
        <f t="shared" si="113"/>
        <v>0.58548150317069936</v>
      </c>
      <c r="W1244" s="272">
        <f t="shared" si="109"/>
        <v>0.58548150317069936</v>
      </c>
      <c r="X1244" s="272"/>
      <c r="Y1244" s="272"/>
      <c r="Z1244" s="272"/>
      <c r="AA1244" s="272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72">
        <f t="shared" si="110"/>
        <v>0.29313909268000005</v>
      </c>
      <c r="E1245" s="272">
        <f t="shared" si="110"/>
        <v>0.28600127923999996</v>
      </c>
      <c r="F1245" s="272">
        <f t="shared" si="106"/>
        <v>0.28600127923999996</v>
      </c>
      <c r="G1245" s="272"/>
      <c r="H1245" s="272"/>
      <c r="I1245" s="272"/>
      <c r="J1245" s="272">
        <f t="shared" si="111"/>
        <v>0.43501686687200003</v>
      </c>
      <c r="K1245" s="272">
        <f t="shared" si="111"/>
        <v>0.41824182171900004</v>
      </c>
      <c r="L1245" s="272">
        <f t="shared" si="107"/>
        <v>0.41824182171900004</v>
      </c>
      <c r="M1245" s="272"/>
      <c r="N1245" s="272"/>
      <c r="O1245" s="272"/>
      <c r="P1245" s="272">
        <f t="shared" si="112"/>
        <v>0.46220607240800005</v>
      </c>
      <c r="Q1245" s="272">
        <f t="shared" si="112"/>
        <v>0.45257792710200007</v>
      </c>
      <c r="R1245" s="272">
        <f t="shared" si="108"/>
        <v>0.45257792710200007</v>
      </c>
      <c r="S1245" s="272"/>
      <c r="T1245" s="272">
        <f t="shared" si="113"/>
        <v>0.60095733935056694</v>
      </c>
      <c r="U1245" s="272">
        <f t="shared" si="113"/>
        <v>0.59556287396716712</v>
      </c>
      <c r="V1245" s="272">
        <f t="shared" si="113"/>
        <v>0.58577006817119681</v>
      </c>
      <c r="W1245" s="272">
        <f t="shared" si="109"/>
        <v>0.58577006817119681</v>
      </c>
      <c r="X1245" s="272"/>
      <c r="Y1245" s="272"/>
      <c r="Z1245" s="272"/>
      <c r="AA1245" s="272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72">
        <f t="shared" si="110"/>
        <v>0.29300619352000001</v>
      </c>
      <c r="E1246" s="272">
        <f t="shared" si="110"/>
        <v>0.28612760924000002</v>
      </c>
      <c r="F1246" s="272">
        <f t="shared" si="106"/>
        <v>0.28612760924000002</v>
      </c>
      <c r="G1246" s="272"/>
      <c r="H1246" s="272"/>
      <c r="I1246" s="272"/>
      <c r="J1246" s="272">
        <f t="shared" si="111"/>
        <v>0.43469914176300006</v>
      </c>
      <c r="K1246" s="272">
        <f t="shared" si="111"/>
        <v>0.41851883542099999</v>
      </c>
      <c r="L1246" s="272">
        <f t="shared" si="107"/>
        <v>0.41851883542099999</v>
      </c>
      <c r="M1246" s="272"/>
      <c r="N1246" s="272"/>
      <c r="O1246" s="272"/>
      <c r="P1246" s="272">
        <f t="shared" si="112"/>
        <v>0.46203164664600005</v>
      </c>
      <c r="Q1246" s="272">
        <f t="shared" si="112"/>
        <v>0.45273775784400005</v>
      </c>
      <c r="R1246" s="272">
        <f t="shared" si="108"/>
        <v>0.45273775784400005</v>
      </c>
      <c r="S1246" s="272"/>
      <c r="T1246" s="272">
        <f t="shared" si="113"/>
        <v>0.60069027905430661</v>
      </c>
      <c r="U1246" s="272">
        <f t="shared" si="113"/>
        <v>0.59550909544637121</v>
      </c>
      <c r="V1246" s="272">
        <f t="shared" si="113"/>
        <v>0.58605863317169427</v>
      </c>
      <c r="W1246" s="272">
        <f t="shared" si="109"/>
        <v>0.58605863317169427</v>
      </c>
      <c r="X1246" s="272"/>
      <c r="Y1246" s="272"/>
      <c r="Z1246" s="272"/>
      <c r="AA1246" s="272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72">
        <f t="shared" si="110"/>
        <v>0.29287329435999998</v>
      </c>
      <c r="E1247" s="272">
        <f t="shared" si="110"/>
        <v>0.28625393923999998</v>
      </c>
      <c r="F1247" s="272">
        <f t="shared" si="106"/>
        <v>0.28625393923999998</v>
      </c>
      <c r="G1247" s="272"/>
      <c r="H1247" s="272"/>
      <c r="I1247" s="272"/>
      <c r="J1247" s="272">
        <f t="shared" si="111"/>
        <v>0.43438141665399999</v>
      </c>
      <c r="K1247" s="272">
        <f t="shared" si="111"/>
        <v>0.418795849123</v>
      </c>
      <c r="L1247" s="272">
        <f t="shared" si="107"/>
        <v>0.418795849123</v>
      </c>
      <c r="M1247" s="272"/>
      <c r="N1247" s="272"/>
      <c r="O1247" s="272"/>
      <c r="P1247" s="272">
        <f t="shared" si="112"/>
        <v>0.461857220884</v>
      </c>
      <c r="Q1247" s="272">
        <f t="shared" si="112"/>
        <v>0.45289758858600004</v>
      </c>
      <c r="R1247" s="272">
        <f t="shared" si="108"/>
        <v>0.45289758858600004</v>
      </c>
      <c r="S1247" s="272"/>
      <c r="T1247" s="272">
        <f t="shared" si="113"/>
        <v>0.60042321875804616</v>
      </c>
      <c r="U1247" s="272">
        <f t="shared" si="113"/>
        <v>0.59545531692557518</v>
      </c>
      <c r="V1247" s="272">
        <f t="shared" si="113"/>
        <v>0.58634719817219161</v>
      </c>
      <c r="W1247" s="272">
        <f t="shared" si="109"/>
        <v>0.58634719817219161</v>
      </c>
      <c r="X1247" s="272"/>
      <c r="Y1247" s="272"/>
      <c r="Z1247" s="272"/>
      <c r="AA1247" s="272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72">
        <f t="shared" si="110"/>
        <v>0.2927403952</v>
      </c>
      <c r="E1248" s="272">
        <f t="shared" si="110"/>
        <v>0.28638026923999998</v>
      </c>
      <c r="F1248" s="272">
        <f t="shared" si="106"/>
        <v>0.28638026923999998</v>
      </c>
      <c r="G1248" s="272"/>
      <c r="H1248" s="272"/>
      <c r="I1248" s="272"/>
      <c r="J1248" s="272">
        <f t="shared" si="111"/>
        <v>0.43406369154500007</v>
      </c>
      <c r="K1248" s="272">
        <f t="shared" si="111"/>
        <v>0.419072862825</v>
      </c>
      <c r="L1248" s="272">
        <f t="shared" si="107"/>
        <v>0.419072862825</v>
      </c>
      <c r="M1248" s="272"/>
      <c r="N1248" s="272"/>
      <c r="O1248" s="272"/>
      <c r="P1248" s="272">
        <f t="shared" si="112"/>
        <v>0.461682795122</v>
      </c>
      <c r="Q1248" s="272">
        <f t="shared" si="112"/>
        <v>0.45305741932800003</v>
      </c>
      <c r="R1248" s="272">
        <f t="shared" si="108"/>
        <v>0.45305741932800003</v>
      </c>
      <c r="S1248" s="272"/>
      <c r="T1248" s="272">
        <f t="shared" si="113"/>
        <v>0.60015615846178572</v>
      </c>
      <c r="U1248" s="272">
        <f t="shared" si="113"/>
        <v>0.59540153840477927</v>
      </c>
      <c r="V1248" s="272">
        <f t="shared" si="113"/>
        <v>0.58663576317268906</v>
      </c>
      <c r="W1248" s="272">
        <f t="shared" si="109"/>
        <v>0.58663576317268906</v>
      </c>
      <c r="X1248" s="272"/>
      <c r="Y1248" s="272"/>
      <c r="Z1248" s="272"/>
      <c r="AA1248" s="272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72">
        <f t="shared" si="110"/>
        <v>0.29260749604000003</v>
      </c>
      <c r="E1249" s="272">
        <f t="shared" si="110"/>
        <v>0.28650659923999999</v>
      </c>
      <c r="F1249" s="272">
        <f t="shared" si="106"/>
        <v>0.28650659923999999</v>
      </c>
      <c r="G1249" s="272"/>
      <c r="H1249" s="272"/>
      <c r="I1249" s="272"/>
      <c r="J1249" s="272">
        <f t="shared" si="111"/>
        <v>0.43374596643600005</v>
      </c>
      <c r="K1249" s="272">
        <f t="shared" si="111"/>
        <v>0.41934987652699995</v>
      </c>
      <c r="L1249" s="272">
        <f t="shared" si="107"/>
        <v>0.41934987652699995</v>
      </c>
      <c r="M1249" s="272"/>
      <c r="N1249" s="272"/>
      <c r="O1249" s="272"/>
      <c r="P1249" s="272">
        <f t="shared" si="112"/>
        <v>0.46150836936000006</v>
      </c>
      <c r="Q1249" s="272">
        <f t="shared" si="112"/>
        <v>0.45321725007000002</v>
      </c>
      <c r="R1249" s="272">
        <f t="shared" si="108"/>
        <v>0.45321725007000002</v>
      </c>
      <c r="S1249" s="272"/>
      <c r="T1249" s="272">
        <f t="shared" si="113"/>
        <v>0.59988909816552538</v>
      </c>
      <c r="U1249" s="272">
        <f t="shared" si="113"/>
        <v>0.59534775988398325</v>
      </c>
      <c r="V1249" s="272">
        <f t="shared" si="113"/>
        <v>0.58692432817318652</v>
      </c>
      <c r="W1249" s="272">
        <f t="shared" si="109"/>
        <v>0.58692432817318652</v>
      </c>
      <c r="X1249" s="272"/>
      <c r="Y1249" s="272"/>
      <c r="Z1249" s="272"/>
      <c r="AA1249" s="272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72">
        <f t="shared" ref="D1250:E1313" si="114">$A1250*B$157+$B1250*B$158+$C1250*B$159</f>
        <v>0.29247459687999999</v>
      </c>
      <c r="E1250" s="272">
        <f t="shared" si="114"/>
        <v>0.28663292923999995</v>
      </c>
      <c r="F1250" s="272">
        <f t="shared" si="106"/>
        <v>0.28663292923999995</v>
      </c>
      <c r="G1250" s="272"/>
      <c r="H1250" s="272"/>
      <c r="I1250" s="272"/>
      <c r="J1250" s="272">
        <f t="shared" ref="J1250:K1313" si="115">$A1250*H$157+$B1250*H$158+$C1250*H$159</f>
        <v>0.43342824132700003</v>
      </c>
      <c r="K1250" s="272">
        <f t="shared" si="115"/>
        <v>0.41962689022900002</v>
      </c>
      <c r="L1250" s="272">
        <f t="shared" si="107"/>
        <v>0.41962689022900002</v>
      </c>
      <c r="M1250" s="272"/>
      <c r="N1250" s="272"/>
      <c r="O1250" s="272"/>
      <c r="P1250" s="272">
        <f t="shared" ref="P1250:Q1313" si="116">$A1250*N$157+$B1250*N$158+$C1250*N$159</f>
        <v>0.46133394359799995</v>
      </c>
      <c r="Q1250" s="272">
        <f t="shared" si="116"/>
        <v>0.45337708081200001</v>
      </c>
      <c r="R1250" s="272">
        <f t="shared" si="108"/>
        <v>0.45337708081200001</v>
      </c>
      <c r="S1250" s="272"/>
      <c r="T1250" s="272">
        <f t="shared" ref="T1250:V1313" si="117">$A1250*I$3+$B1250*I$4+$C1250*I$5</f>
        <v>0.59962203786926493</v>
      </c>
      <c r="U1250" s="272">
        <f t="shared" si="117"/>
        <v>0.59529398136318734</v>
      </c>
      <c r="V1250" s="272">
        <f t="shared" si="117"/>
        <v>0.58721289317368397</v>
      </c>
      <c r="W1250" s="272">
        <f t="shared" si="109"/>
        <v>0.58721289317368397</v>
      </c>
      <c r="X1250" s="272"/>
      <c r="Y1250" s="272"/>
      <c r="Z1250" s="272"/>
      <c r="AA1250" s="272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72">
        <f t="shared" si="114"/>
        <v>0.29234169772000002</v>
      </c>
      <c r="E1251" s="272">
        <f t="shared" si="114"/>
        <v>0.28675925924000001</v>
      </c>
      <c r="F1251" s="272">
        <f t="shared" si="106"/>
        <v>0.28675925924000001</v>
      </c>
      <c r="G1251" s="272"/>
      <c r="H1251" s="272"/>
      <c r="I1251" s="272"/>
      <c r="J1251" s="272">
        <f t="shared" si="115"/>
        <v>0.43311051621800012</v>
      </c>
      <c r="K1251" s="272">
        <f t="shared" si="115"/>
        <v>0.41990390393100002</v>
      </c>
      <c r="L1251" s="272">
        <f t="shared" si="107"/>
        <v>0.41990390393100002</v>
      </c>
      <c r="M1251" s="272"/>
      <c r="N1251" s="272"/>
      <c r="O1251" s="272"/>
      <c r="P1251" s="272">
        <f t="shared" si="116"/>
        <v>0.46115951783600007</v>
      </c>
      <c r="Q1251" s="272">
        <f t="shared" si="116"/>
        <v>0.45353691155400006</v>
      </c>
      <c r="R1251" s="272">
        <f t="shared" si="108"/>
        <v>0.45353691155400006</v>
      </c>
      <c r="S1251" s="272"/>
      <c r="T1251" s="272">
        <f t="shared" si="117"/>
        <v>0.59935497757300449</v>
      </c>
      <c r="U1251" s="272">
        <f t="shared" si="117"/>
        <v>0.59524020284239154</v>
      </c>
      <c r="V1251" s="272">
        <f t="shared" si="117"/>
        <v>0.58750145817418153</v>
      </c>
      <c r="W1251" s="272">
        <f t="shared" si="109"/>
        <v>0.58750145817418153</v>
      </c>
      <c r="X1251" s="272"/>
      <c r="Y1251" s="272"/>
      <c r="Z1251" s="272"/>
      <c r="AA1251" s="272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72">
        <f t="shared" si="114"/>
        <v>0.29220879856000004</v>
      </c>
      <c r="E1252" s="272">
        <f t="shared" si="114"/>
        <v>0.28688558924000002</v>
      </c>
      <c r="F1252" s="272">
        <f t="shared" si="106"/>
        <v>0.28688558924000002</v>
      </c>
      <c r="G1252" s="272"/>
      <c r="H1252" s="272"/>
      <c r="I1252" s="272"/>
      <c r="J1252" s="272">
        <f t="shared" si="115"/>
        <v>0.4327927911090001</v>
      </c>
      <c r="K1252" s="272">
        <f t="shared" si="115"/>
        <v>0.42018091763300003</v>
      </c>
      <c r="L1252" s="272">
        <f t="shared" si="107"/>
        <v>0.42018091763300003</v>
      </c>
      <c r="M1252" s="272"/>
      <c r="N1252" s="272"/>
      <c r="O1252" s="272"/>
      <c r="P1252" s="272">
        <f t="shared" si="116"/>
        <v>0.46098509207400007</v>
      </c>
      <c r="Q1252" s="272">
        <f t="shared" si="116"/>
        <v>0.4536967422960001</v>
      </c>
      <c r="R1252" s="272">
        <f t="shared" si="108"/>
        <v>0.4536967422960001</v>
      </c>
      <c r="S1252" s="272"/>
      <c r="T1252" s="272">
        <f t="shared" si="117"/>
        <v>0.59908791727674404</v>
      </c>
      <c r="U1252" s="272">
        <f t="shared" si="117"/>
        <v>0.59518642432159552</v>
      </c>
      <c r="V1252" s="272">
        <f t="shared" si="117"/>
        <v>0.58779002317467888</v>
      </c>
      <c r="W1252" s="272">
        <f t="shared" si="109"/>
        <v>0.58779002317467888</v>
      </c>
      <c r="X1252" s="272"/>
      <c r="Y1252" s="272"/>
      <c r="Z1252" s="272"/>
      <c r="AA1252" s="272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72">
        <f t="shared" si="114"/>
        <v>0.29207589940000001</v>
      </c>
      <c r="E1253" s="272">
        <f t="shared" si="114"/>
        <v>0.28701191923999997</v>
      </c>
      <c r="F1253" s="272">
        <f t="shared" si="106"/>
        <v>0.28701191923999997</v>
      </c>
      <c r="G1253" s="272"/>
      <c r="H1253" s="272"/>
      <c r="I1253" s="272"/>
      <c r="J1253" s="272">
        <f t="shared" si="115"/>
        <v>0.43247506600000007</v>
      </c>
      <c r="K1253" s="272">
        <f t="shared" si="115"/>
        <v>0.42045793133499998</v>
      </c>
      <c r="L1253" s="272">
        <f t="shared" si="107"/>
        <v>0.42045793133499998</v>
      </c>
      <c r="M1253" s="272"/>
      <c r="N1253" s="272"/>
      <c r="O1253" s="272"/>
      <c r="P1253" s="272">
        <f t="shared" si="116"/>
        <v>0.46081066631200002</v>
      </c>
      <c r="Q1253" s="272">
        <f t="shared" si="116"/>
        <v>0.45385657303800003</v>
      </c>
      <c r="R1253" s="272">
        <f t="shared" si="108"/>
        <v>0.45385657303800003</v>
      </c>
      <c r="S1253" s="272"/>
      <c r="T1253" s="272">
        <f t="shared" si="117"/>
        <v>0.5988208569804836</v>
      </c>
      <c r="U1253" s="272">
        <f t="shared" si="117"/>
        <v>0.5951326458007995</v>
      </c>
      <c r="V1253" s="272">
        <f t="shared" si="117"/>
        <v>0.58807858817517622</v>
      </c>
      <c r="W1253" s="272">
        <f t="shared" si="109"/>
        <v>0.58807858817517622</v>
      </c>
      <c r="X1253" s="272"/>
      <c r="Y1253" s="272"/>
      <c r="Z1253" s="272"/>
      <c r="AA1253" s="272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72">
        <f t="shared" si="114"/>
        <v>0.29194300024000003</v>
      </c>
      <c r="E1254" s="272">
        <f t="shared" si="114"/>
        <v>0.28713824923999998</v>
      </c>
      <c r="F1254" s="272">
        <f t="shared" si="106"/>
        <v>0.28713824923999998</v>
      </c>
      <c r="G1254" s="272"/>
      <c r="H1254" s="272"/>
      <c r="I1254" s="272"/>
      <c r="J1254" s="272">
        <f t="shared" si="115"/>
        <v>0.43215734089100005</v>
      </c>
      <c r="K1254" s="272">
        <f t="shared" si="115"/>
        <v>0.42073494503700004</v>
      </c>
      <c r="L1254" s="272">
        <f t="shared" si="107"/>
        <v>0.42073494503700004</v>
      </c>
      <c r="M1254" s="272"/>
      <c r="N1254" s="272"/>
      <c r="O1254" s="272"/>
      <c r="P1254" s="272">
        <f t="shared" si="116"/>
        <v>0.46063624055000002</v>
      </c>
      <c r="Q1254" s="272">
        <f t="shared" si="116"/>
        <v>0.45401640378000008</v>
      </c>
      <c r="R1254" s="272">
        <f t="shared" si="108"/>
        <v>0.45401640378000008</v>
      </c>
      <c r="S1254" s="272"/>
      <c r="T1254" s="272">
        <f t="shared" si="117"/>
        <v>0.59855379668422315</v>
      </c>
      <c r="U1254" s="272">
        <f t="shared" si="117"/>
        <v>0.59507886728000348</v>
      </c>
      <c r="V1254" s="272">
        <f t="shared" si="117"/>
        <v>0.58836715317567378</v>
      </c>
      <c r="W1254" s="272">
        <f t="shared" si="109"/>
        <v>0.58836715317567378</v>
      </c>
      <c r="X1254" s="272"/>
      <c r="Y1254" s="272"/>
      <c r="Z1254" s="272"/>
      <c r="AA1254" s="272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72">
        <f t="shared" si="114"/>
        <v>0.29181010108000005</v>
      </c>
      <c r="E1255" s="272">
        <f t="shared" si="114"/>
        <v>0.28726457924000004</v>
      </c>
      <c r="F1255" s="272">
        <f t="shared" si="106"/>
        <v>0.28726457924000004</v>
      </c>
      <c r="G1255" s="272"/>
      <c r="H1255" s="272"/>
      <c r="I1255" s="272"/>
      <c r="J1255" s="272">
        <f t="shared" si="115"/>
        <v>0.43183961578200003</v>
      </c>
      <c r="K1255" s="272">
        <f t="shared" si="115"/>
        <v>0.42101195873899999</v>
      </c>
      <c r="L1255" s="272">
        <f t="shared" si="107"/>
        <v>0.42101195873899999</v>
      </c>
      <c r="M1255" s="272"/>
      <c r="N1255" s="272"/>
      <c r="O1255" s="272"/>
      <c r="P1255" s="272">
        <f t="shared" si="116"/>
        <v>0.46046181478800002</v>
      </c>
      <c r="Q1255" s="272">
        <f t="shared" si="116"/>
        <v>0.45417623452200007</v>
      </c>
      <c r="R1255" s="272">
        <f t="shared" si="108"/>
        <v>0.45417623452200007</v>
      </c>
      <c r="S1255" s="272"/>
      <c r="T1255" s="272">
        <f t="shared" si="117"/>
        <v>0.59828673638796281</v>
      </c>
      <c r="U1255" s="272">
        <f t="shared" si="117"/>
        <v>0.59502508875920757</v>
      </c>
      <c r="V1255" s="272">
        <f t="shared" si="117"/>
        <v>0.58865571817617113</v>
      </c>
      <c r="W1255" s="272">
        <f t="shared" si="109"/>
        <v>0.58865571817617113</v>
      </c>
      <c r="X1255" s="272"/>
      <c r="Y1255" s="272"/>
      <c r="Z1255" s="272"/>
      <c r="AA1255" s="272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72">
        <f t="shared" si="114"/>
        <v>0.29167720192000002</v>
      </c>
      <c r="E1256" s="272">
        <f t="shared" si="114"/>
        <v>0.28739090923999999</v>
      </c>
      <c r="F1256" s="272">
        <f t="shared" si="106"/>
        <v>0.28739090923999999</v>
      </c>
      <c r="G1256" s="272"/>
      <c r="H1256" s="272"/>
      <c r="I1256" s="272"/>
      <c r="J1256" s="272">
        <f t="shared" si="115"/>
        <v>0.43152189067300006</v>
      </c>
      <c r="K1256" s="272">
        <f t="shared" si="115"/>
        <v>0.42128897244100005</v>
      </c>
      <c r="L1256" s="272">
        <f t="shared" si="107"/>
        <v>0.42128897244100005</v>
      </c>
      <c r="M1256" s="272"/>
      <c r="N1256" s="272"/>
      <c r="O1256" s="272"/>
      <c r="P1256" s="272">
        <f t="shared" si="116"/>
        <v>0.46028738902600008</v>
      </c>
      <c r="Q1256" s="272">
        <f t="shared" si="116"/>
        <v>0.45433606526400006</v>
      </c>
      <c r="R1256" s="272">
        <f t="shared" si="108"/>
        <v>0.45433606526400006</v>
      </c>
      <c r="S1256" s="272"/>
      <c r="T1256" s="272">
        <f t="shared" si="117"/>
        <v>0.59801967609170237</v>
      </c>
      <c r="U1256" s="272">
        <f t="shared" si="117"/>
        <v>0.59497131023841154</v>
      </c>
      <c r="V1256" s="272">
        <f t="shared" si="117"/>
        <v>0.58894428317666858</v>
      </c>
      <c r="W1256" s="272">
        <f t="shared" si="109"/>
        <v>0.58894428317666858</v>
      </c>
      <c r="X1256" s="272"/>
      <c r="Y1256" s="272"/>
      <c r="Z1256" s="272"/>
      <c r="AA1256" s="272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72">
        <f t="shared" si="114"/>
        <v>0.29154430275999998</v>
      </c>
      <c r="E1257" s="272">
        <f t="shared" si="114"/>
        <v>0.28751723924</v>
      </c>
      <c r="F1257" s="272">
        <f t="shared" si="106"/>
        <v>0.28751723924</v>
      </c>
      <c r="G1257" s="272"/>
      <c r="H1257" s="272"/>
      <c r="I1257" s="272"/>
      <c r="J1257" s="272">
        <f t="shared" si="115"/>
        <v>0.4312041655640001</v>
      </c>
      <c r="K1257" s="272">
        <f t="shared" si="115"/>
        <v>0.421565986143</v>
      </c>
      <c r="L1257" s="272">
        <f t="shared" si="107"/>
        <v>0.421565986143</v>
      </c>
      <c r="M1257" s="272"/>
      <c r="N1257" s="272"/>
      <c r="O1257" s="272"/>
      <c r="P1257" s="272">
        <f t="shared" si="116"/>
        <v>0.46011296326400003</v>
      </c>
      <c r="Q1257" s="272">
        <f t="shared" si="116"/>
        <v>0.45449589600600004</v>
      </c>
      <c r="R1257" s="272">
        <f t="shared" si="108"/>
        <v>0.45449589600600004</v>
      </c>
      <c r="S1257" s="272"/>
      <c r="T1257" s="272">
        <f t="shared" si="117"/>
        <v>0.59775261579544203</v>
      </c>
      <c r="U1257" s="272">
        <f t="shared" si="117"/>
        <v>0.59491753171761563</v>
      </c>
      <c r="V1257" s="272">
        <f t="shared" si="117"/>
        <v>0.58923284817716604</v>
      </c>
      <c r="W1257" s="272">
        <f t="shared" si="109"/>
        <v>0.58923284817716604</v>
      </c>
      <c r="X1257" s="272"/>
      <c r="Y1257" s="272"/>
      <c r="Z1257" s="272"/>
      <c r="AA1257" s="272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72">
        <f t="shared" si="114"/>
        <v>0.29141140360000001</v>
      </c>
      <c r="E1258" s="272">
        <f t="shared" si="114"/>
        <v>0.28764356924000001</v>
      </c>
      <c r="F1258" s="272">
        <f t="shared" si="106"/>
        <v>0.28764356924000001</v>
      </c>
      <c r="G1258" s="272"/>
      <c r="H1258" s="272"/>
      <c r="I1258" s="272"/>
      <c r="J1258" s="272">
        <f t="shared" si="115"/>
        <v>0.43088644045500002</v>
      </c>
      <c r="K1258" s="272">
        <f t="shared" si="115"/>
        <v>0.42184299984500001</v>
      </c>
      <c r="L1258" s="272">
        <f t="shared" si="107"/>
        <v>0.42184299984500001</v>
      </c>
      <c r="M1258" s="272"/>
      <c r="N1258" s="272"/>
      <c r="O1258" s="272"/>
      <c r="P1258" s="272">
        <f t="shared" si="116"/>
        <v>0.45993853750200003</v>
      </c>
      <c r="Q1258" s="272">
        <f t="shared" si="116"/>
        <v>0.45465572674800003</v>
      </c>
      <c r="R1258" s="272">
        <f t="shared" si="108"/>
        <v>0.45465572674800003</v>
      </c>
      <c r="S1258" s="272"/>
      <c r="T1258" s="272">
        <f t="shared" si="117"/>
        <v>0.59748555549918159</v>
      </c>
      <c r="U1258" s="272">
        <f t="shared" si="117"/>
        <v>0.59486375319681972</v>
      </c>
      <c r="V1258" s="272">
        <f t="shared" si="117"/>
        <v>0.58952141317766349</v>
      </c>
      <c r="W1258" s="272">
        <f t="shared" si="109"/>
        <v>0.58952141317766349</v>
      </c>
      <c r="X1258" s="272"/>
      <c r="Y1258" s="272"/>
      <c r="Z1258" s="272"/>
      <c r="AA1258" s="272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72">
        <f t="shared" si="114"/>
        <v>0.29127850444000003</v>
      </c>
      <c r="E1259" s="272">
        <f t="shared" si="114"/>
        <v>0.28776989923999996</v>
      </c>
      <c r="F1259" s="272">
        <f t="shared" si="106"/>
        <v>0.28776989923999996</v>
      </c>
      <c r="G1259" s="272"/>
      <c r="H1259" s="272"/>
      <c r="I1259" s="272"/>
      <c r="J1259" s="272">
        <f t="shared" si="115"/>
        <v>0.43056871534600005</v>
      </c>
      <c r="K1259" s="272">
        <f t="shared" si="115"/>
        <v>0.42212001354700002</v>
      </c>
      <c r="L1259" s="272">
        <f t="shared" si="107"/>
        <v>0.42212001354700002</v>
      </c>
      <c r="M1259" s="272"/>
      <c r="N1259" s="272"/>
      <c r="O1259" s="272"/>
      <c r="P1259" s="272">
        <f t="shared" si="116"/>
        <v>0.45976411173999998</v>
      </c>
      <c r="Q1259" s="272">
        <f t="shared" si="116"/>
        <v>0.45481555749000002</v>
      </c>
      <c r="R1259" s="272">
        <f t="shared" si="108"/>
        <v>0.45481555749000002</v>
      </c>
      <c r="S1259" s="272"/>
      <c r="T1259" s="272">
        <f t="shared" si="117"/>
        <v>0.59721849520292114</v>
      </c>
      <c r="U1259" s="272">
        <f t="shared" si="117"/>
        <v>0.59480997467602359</v>
      </c>
      <c r="V1259" s="272">
        <f t="shared" si="117"/>
        <v>0.58980997817816094</v>
      </c>
      <c r="W1259" s="272">
        <f t="shared" si="109"/>
        <v>0.58980997817816094</v>
      </c>
      <c r="X1259" s="272"/>
      <c r="Y1259" s="272"/>
      <c r="Z1259" s="272"/>
      <c r="AA1259" s="272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72">
        <f t="shared" si="114"/>
        <v>0.29114560528</v>
      </c>
      <c r="E1260" s="272">
        <f t="shared" si="114"/>
        <v>0.28789622923999997</v>
      </c>
      <c r="F1260" s="272">
        <f t="shared" si="106"/>
        <v>0.28789622923999997</v>
      </c>
      <c r="G1260" s="272"/>
      <c r="H1260" s="272"/>
      <c r="I1260" s="272"/>
      <c r="J1260" s="272">
        <f t="shared" si="115"/>
        <v>0.43025099023700003</v>
      </c>
      <c r="K1260" s="272">
        <f t="shared" si="115"/>
        <v>0.42239702724899997</v>
      </c>
      <c r="L1260" s="272">
        <f t="shared" si="107"/>
        <v>0.42239702724899997</v>
      </c>
      <c r="M1260" s="272"/>
      <c r="N1260" s="272"/>
      <c r="O1260" s="272"/>
      <c r="P1260" s="272">
        <f t="shared" si="116"/>
        <v>0.45958968597799998</v>
      </c>
      <c r="Q1260" s="272">
        <f t="shared" si="116"/>
        <v>0.45497538823200001</v>
      </c>
      <c r="R1260" s="272">
        <f t="shared" si="108"/>
        <v>0.45497538823200001</v>
      </c>
      <c r="S1260" s="272"/>
      <c r="T1260" s="272">
        <f t="shared" si="117"/>
        <v>0.59695143490666069</v>
      </c>
      <c r="U1260" s="272">
        <f t="shared" si="117"/>
        <v>0.59475619615522768</v>
      </c>
      <c r="V1260" s="272">
        <f t="shared" si="117"/>
        <v>0.59009854317865829</v>
      </c>
      <c r="W1260" s="272">
        <f t="shared" si="109"/>
        <v>0.59009854317865829</v>
      </c>
      <c r="X1260" s="272"/>
      <c r="Y1260" s="272"/>
      <c r="Z1260" s="272"/>
      <c r="AA1260" s="272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72">
        <f t="shared" si="114"/>
        <v>0.29101270612000002</v>
      </c>
      <c r="E1261" s="272">
        <f t="shared" si="114"/>
        <v>0.28802255923999998</v>
      </c>
      <c r="F1261" s="272">
        <f t="shared" si="106"/>
        <v>0.28802255923999998</v>
      </c>
      <c r="G1261" s="272"/>
      <c r="H1261" s="272"/>
      <c r="I1261" s="272"/>
      <c r="J1261" s="272">
        <f t="shared" si="115"/>
        <v>0.42993326512800012</v>
      </c>
      <c r="K1261" s="272">
        <f t="shared" si="115"/>
        <v>0.42267404095100003</v>
      </c>
      <c r="L1261" s="272">
        <f t="shared" si="107"/>
        <v>0.42267404095100003</v>
      </c>
      <c r="M1261" s="272"/>
      <c r="N1261" s="272"/>
      <c r="O1261" s="272"/>
      <c r="P1261" s="272">
        <f t="shared" si="116"/>
        <v>0.45941526021599999</v>
      </c>
      <c r="Q1261" s="272">
        <f t="shared" si="116"/>
        <v>0.45513521897400006</v>
      </c>
      <c r="R1261" s="272">
        <f t="shared" si="108"/>
        <v>0.45513521897400006</v>
      </c>
      <c r="S1261" s="272"/>
      <c r="T1261" s="272">
        <f t="shared" si="117"/>
        <v>0.59668437461040025</v>
      </c>
      <c r="U1261" s="272">
        <f t="shared" si="117"/>
        <v>0.59470241763443177</v>
      </c>
      <c r="V1261" s="272">
        <f t="shared" si="117"/>
        <v>0.59038710817915585</v>
      </c>
      <c r="W1261" s="272">
        <f t="shared" si="109"/>
        <v>0.59038710817915585</v>
      </c>
      <c r="X1261" s="272"/>
      <c r="Y1261" s="272"/>
      <c r="Z1261" s="272"/>
      <c r="AA1261" s="272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72">
        <f t="shared" si="114"/>
        <v>0.29087980696000004</v>
      </c>
      <c r="E1262" s="272">
        <f t="shared" si="114"/>
        <v>0.28814888924000004</v>
      </c>
      <c r="F1262" s="272">
        <f t="shared" si="106"/>
        <v>0.28814888924000004</v>
      </c>
      <c r="G1262" s="272"/>
      <c r="H1262" s="272"/>
      <c r="I1262" s="272"/>
      <c r="J1262" s="272">
        <f t="shared" si="115"/>
        <v>0.42961554001900004</v>
      </c>
      <c r="K1262" s="272">
        <f t="shared" si="115"/>
        <v>0.42295105465299998</v>
      </c>
      <c r="L1262" s="272">
        <f t="shared" si="107"/>
        <v>0.42295105465299998</v>
      </c>
      <c r="M1262" s="272"/>
      <c r="N1262" s="272"/>
      <c r="O1262" s="272"/>
      <c r="P1262" s="272">
        <f t="shared" si="116"/>
        <v>0.45924083445400005</v>
      </c>
      <c r="Q1262" s="272">
        <f t="shared" si="116"/>
        <v>0.4552950497160001</v>
      </c>
      <c r="R1262" s="272">
        <f t="shared" si="108"/>
        <v>0.4552950497160001</v>
      </c>
      <c r="S1262" s="272"/>
      <c r="T1262" s="272">
        <f t="shared" si="117"/>
        <v>0.5964173143141398</v>
      </c>
      <c r="U1262" s="272">
        <f t="shared" si="117"/>
        <v>0.59464863911363586</v>
      </c>
      <c r="V1262" s="272">
        <f t="shared" si="117"/>
        <v>0.59067567317965319</v>
      </c>
      <c r="W1262" s="272">
        <f t="shared" si="109"/>
        <v>0.59067567317965319</v>
      </c>
      <c r="X1262" s="272"/>
      <c r="Y1262" s="272"/>
      <c r="Z1262" s="272"/>
      <c r="AA1262" s="272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72">
        <f t="shared" si="114"/>
        <v>0.29074690780000001</v>
      </c>
      <c r="E1263" s="272">
        <f t="shared" si="114"/>
        <v>0.28827521923999999</v>
      </c>
      <c r="F1263" s="272">
        <f t="shared" si="106"/>
        <v>0.28827521923999999</v>
      </c>
      <c r="G1263" s="272"/>
      <c r="H1263" s="272"/>
      <c r="I1263" s="272"/>
      <c r="J1263" s="272">
        <f t="shared" si="115"/>
        <v>0.42929781491000008</v>
      </c>
      <c r="K1263" s="272">
        <f t="shared" si="115"/>
        <v>0.42322806835500004</v>
      </c>
      <c r="L1263" s="272">
        <f t="shared" si="107"/>
        <v>0.42322806835500004</v>
      </c>
      <c r="M1263" s="272"/>
      <c r="N1263" s="272"/>
      <c r="O1263" s="272"/>
      <c r="P1263" s="272">
        <f t="shared" si="116"/>
        <v>0.45906640869199999</v>
      </c>
      <c r="Q1263" s="272">
        <f t="shared" si="116"/>
        <v>0.45545488045800009</v>
      </c>
      <c r="R1263" s="272">
        <f t="shared" si="108"/>
        <v>0.45545488045800009</v>
      </c>
      <c r="S1263" s="272"/>
      <c r="T1263" s="272">
        <f t="shared" si="117"/>
        <v>0.59615025401787947</v>
      </c>
      <c r="U1263" s="272">
        <f t="shared" si="117"/>
        <v>0.59459486059283984</v>
      </c>
      <c r="V1263" s="272">
        <f t="shared" si="117"/>
        <v>0.59096423818015076</v>
      </c>
      <c r="W1263" s="272">
        <f t="shared" si="109"/>
        <v>0.59096423818015076</v>
      </c>
      <c r="X1263" s="272"/>
      <c r="Y1263" s="272"/>
      <c r="Z1263" s="272"/>
      <c r="AA1263" s="272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72">
        <f t="shared" si="114"/>
        <v>0.29061400863999998</v>
      </c>
      <c r="E1264" s="272">
        <f t="shared" si="114"/>
        <v>0.28840154924</v>
      </c>
      <c r="F1264" s="272">
        <f t="shared" si="106"/>
        <v>0.28840154924</v>
      </c>
      <c r="G1264" s="272"/>
      <c r="H1264" s="272"/>
      <c r="I1264" s="272"/>
      <c r="J1264" s="272">
        <f t="shared" si="115"/>
        <v>0.42898008980100011</v>
      </c>
      <c r="K1264" s="272">
        <f t="shared" si="115"/>
        <v>0.42350508205700005</v>
      </c>
      <c r="L1264" s="272">
        <f t="shared" si="107"/>
        <v>0.42350508205700005</v>
      </c>
      <c r="M1264" s="272"/>
      <c r="N1264" s="272"/>
      <c r="O1264" s="272"/>
      <c r="P1264" s="272">
        <f t="shared" si="116"/>
        <v>0.45889198293</v>
      </c>
      <c r="Q1264" s="272">
        <f t="shared" si="116"/>
        <v>0.45561471120000002</v>
      </c>
      <c r="R1264" s="272">
        <f t="shared" si="108"/>
        <v>0.45561471120000002</v>
      </c>
      <c r="S1264" s="272"/>
      <c r="T1264" s="272">
        <f t="shared" si="117"/>
        <v>0.59588319372161902</v>
      </c>
      <c r="U1264" s="272">
        <f t="shared" si="117"/>
        <v>0.59454108207204381</v>
      </c>
      <c r="V1264" s="272">
        <f t="shared" si="117"/>
        <v>0.5912528031806481</v>
      </c>
      <c r="W1264" s="272">
        <f t="shared" si="109"/>
        <v>0.5912528031806481</v>
      </c>
      <c r="X1264" s="272"/>
      <c r="Y1264" s="272"/>
      <c r="Z1264" s="272"/>
      <c r="AA1264" s="272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72">
        <f t="shared" si="114"/>
        <v>0.29048110948</v>
      </c>
      <c r="E1265" s="272">
        <f t="shared" si="114"/>
        <v>0.28852787924000001</v>
      </c>
      <c r="F1265" s="272">
        <f t="shared" si="106"/>
        <v>0.28852787924000001</v>
      </c>
      <c r="G1265" s="272"/>
      <c r="H1265" s="272"/>
      <c r="I1265" s="272"/>
      <c r="J1265" s="272">
        <f t="shared" si="115"/>
        <v>0.42866236469200003</v>
      </c>
      <c r="K1265" s="272">
        <f t="shared" si="115"/>
        <v>0.423782095759</v>
      </c>
      <c r="L1265" s="272">
        <f t="shared" si="107"/>
        <v>0.423782095759</v>
      </c>
      <c r="M1265" s="272"/>
      <c r="N1265" s="272"/>
      <c r="O1265" s="272"/>
      <c r="P1265" s="272">
        <f t="shared" si="116"/>
        <v>0.458717557168</v>
      </c>
      <c r="Q1265" s="272">
        <f t="shared" si="116"/>
        <v>0.45577454194200001</v>
      </c>
      <c r="R1265" s="272">
        <f t="shared" si="108"/>
        <v>0.45577454194200001</v>
      </c>
      <c r="S1265" s="272"/>
      <c r="T1265" s="272">
        <f t="shared" si="117"/>
        <v>0.59561613342535857</v>
      </c>
      <c r="U1265" s="272">
        <f t="shared" si="117"/>
        <v>0.5944873035512479</v>
      </c>
      <c r="V1265" s="272">
        <f t="shared" si="117"/>
        <v>0.59154136818114555</v>
      </c>
      <c r="W1265" s="272">
        <f t="shared" si="109"/>
        <v>0.59154136818114555</v>
      </c>
      <c r="X1265" s="272"/>
      <c r="Y1265" s="272"/>
      <c r="Z1265" s="272"/>
      <c r="AA1265" s="272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72">
        <f t="shared" si="114"/>
        <v>0.29034821032000002</v>
      </c>
      <c r="E1266" s="272">
        <f t="shared" si="114"/>
        <v>0.28865420923999996</v>
      </c>
      <c r="F1266" s="272">
        <f t="shared" si="106"/>
        <v>0.28865420923999996</v>
      </c>
      <c r="G1266" s="272"/>
      <c r="H1266" s="272"/>
      <c r="I1266" s="272"/>
      <c r="J1266" s="272">
        <f t="shared" si="115"/>
        <v>0.42834463958300006</v>
      </c>
      <c r="K1266" s="272">
        <f t="shared" si="115"/>
        <v>0.42405910946100001</v>
      </c>
      <c r="L1266" s="272">
        <f t="shared" si="107"/>
        <v>0.42405910946100001</v>
      </c>
      <c r="M1266" s="272"/>
      <c r="N1266" s="272"/>
      <c r="O1266" s="272"/>
      <c r="P1266" s="272">
        <f t="shared" si="116"/>
        <v>0.458543131406</v>
      </c>
      <c r="Q1266" s="272">
        <f t="shared" si="116"/>
        <v>0.455934372684</v>
      </c>
      <c r="R1266" s="272">
        <f t="shared" si="108"/>
        <v>0.455934372684</v>
      </c>
      <c r="S1266" s="272"/>
      <c r="T1266" s="272">
        <f t="shared" si="117"/>
        <v>0.59534907312909824</v>
      </c>
      <c r="U1266" s="272">
        <f t="shared" si="117"/>
        <v>0.59443352503045199</v>
      </c>
      <c r="V1266" s="272">
        <f t="shared" si="117"/>
        <v>0.5918299331816429</v>
      </c>
      <c r="W1266" s="272">
        <f t="shared" si="109"/>
        <v>0.5918299331816429</v>
      </c>
      <c r="X1266" s="272"/>
      <c r="Y1266" s="272"/>
      <c r="Z1266" s="272"/>
      <c r="AA1266" s="272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72">
        <f t="shared" si="114"/>
        <v>0.29021531115999999</v>
      </c>
      <c r="E1267" s="272">
        <f t="shared" si="114"/>
        <v>0.28878053924000002</v>
      </c>
      <c r="F1267" s="272">
        <f t="shared" si="106"/>
        <v>0.28878053924000002</v>
      </c>
      <c r="G1267" s="272"/>
      <c r="H1267" s="272"/>
      <c r="I1267" s="272"/>
      <c r="J1267" s="272">
        <f t="shared" si="115"/>
        <v>0.4280269144740001</v>
      </c>
      <c r="K1267" s="272">
        <f t="shared" si="115"/>
        <v>0.42433612316300007</v>
      </c>
      <c r="L1267" s="272">
        <f t="shared" si="107"/>
        <v>0.42433612316300007</v>
      </c>
      <c r="M1267" s="272"/>
      <c r="N1267" s="272"/>
      <c r="O1267" s="272"/>
      <c r="P1267" s="272">
        <f t="shared" si="116"/>
        <v>0.45836870564400001</v>
      </c>
      <c r="Q1267" s="272">
        <f t="shared" si="116"/>
        <v>0.45609420342600004</v>
      </c>
      <c r="R1267" s="272">
        <f t="shared" si="108"/>
        <v>0.45609420342600004</v>
      </c>
      <c r="S1267" s="272"/>
      <c r="T1267" s="272">
        <f t="shared" si="117"/>
        <v>0.59508201283283779</v>
      </c>
      <c r="U1267" s="272">
        <f t="shared" si="117"/>
        <v>0.59437974650965608</v>
      </c>
      <c r="V1267" s="272">
        <f t="shared" si="117"/>
        <v>0.59211849818214035</v>
      </c>
      <c r="W1267" s="272">
        <f t="shared" si="109"/>
        <v>0.59211849818214035</v>
      </c>
      <c r="X1267" s="272"/>
      <c r="Y1267" s="272"/>
      <c r="Z1267" s="272"/>
      <c r="AA1267" s="272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72">
        <f t="shared" si="114"/>
        <v>0.29008241200000001</v>
      </c>
      <c r="E1268" s="272">
        <f t="shared" si="114"/>
        <v>0.28890686923999997</v>
      </c>
      <c r="F1268" s="272">
        <f t="shared" si="106"/>
        <v>0.28890686923999997</v>
      </c>
      <c r="G1268" s="272"/>
      <c r="H1268" s="272"/>
      <c r="I1268" s="272"/>
      <c r="J1268" s="272">
        <f t="shared" si="115"/>
        <v>0.42770918936500002</v>
      </c>
      <c r="K1268" s="272">
        <f t="shared" si="115"/>
        <v>0.42461313686500002</v>
      </c>
      <c r="L1268" s="272">
        <f t="shared" si="107"/>
        <v>0.42461313686500002</v>
      </c>
      <c r="M1268" s="272"/>
      <c r="N1268" s="272"/>
      <c r="O1268" s="272"/>
      <c r="P1268" s="272">
        <f t="shared" si="116"/>
        <v>0.45819427988200001</v>
      </c>
      <c r="Q1268" s="272">
        <f t="shared" si="116"/>
        <v>0.45625403416800003</v>
      </c>
      <c r="R1268" s="272">
        <f t="shared" si="108"/>
        <v>0.45625403416800003</v>
      </c>
      <c r="S1268" s="272"/>
      <c r="T1268" s="272">
        <f t="shared" si="117"/>
        <v>0.59481495253657735</v>
      </c>
      <c r="U1268" s="272">
        <f t="shared" si="117"/>
        <v>0.59432596798886006</v>
      </c>
      <c r="V1268" s="272">
        <f t="shared" si="117"/>
        <v>0.59240706318263792</v>
      </c>
      <c r="W1268" s="272">
        <f t="shared" si="109"/>
        <v>0.59240706318263792</v>
      </c>
      <c r="X1268" s="272"/>
      <c r="Y1268" s="272"/>
      <c r="Z1268" s="272"/>
      <c r="AA1268" s="272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72">
        <f t="shared" si="114"/>
        <v>0.28994951284000003</v>
      </c>
      <c r="E1269" s="272">
        <f t="shared" si="114"/>
        <v>0.28903319923999998</v>
      </c>
      <c r="F1269" s="272">
        <f t="shared" si="106"/>
        <v>0.28903319923999998</v>
      </c>
      <c r="G1269" s="272"/>
      <c r="H1269" s="272"/>
      <c r="I1269" s="272"/>
      <c r="J1269" s="272">
        <f t="shared" si="115"/>
        <v>0.42739146425600011</v>
      </c>
      <c r="K1269" s="272">
        <f t="shared" si="115"/>
        <v>0.42489015056700002</v>
      </c>
      <c r="L1269" s="272">
        <f t="shared" si="107"/>
        <v>0.42489015056700002</v>
      </c>
      <c r="M1269" s="272"/>
      <c r="N1269" s="272"/>
      <c r="O1269" s="272"/>
      <c r="P1269" s="272">
        <f t="shared" si="116"/>
        <v>0.45801985412000001</v>
      </c>
      <c r="Q1269" s="272">
        <f t="shared" si="116"/>
        <v>0.45641386491000002</v>
      </c>
      <c r="R1269" s="272">
        <f t="shared" si="108"/>
        <v>0.45641386491000002</v>
      </c>
      <c r="S1269" s="272"/>
      <c r="T1269" s="272">
        <f t="shared" si="117"/>
        <v>0.5945478922403169</v>
      </c>
      <c r="U1269" s="272">
        <f t="shared" si="117"/>
        <v>0.59427218946806415</v>
      </c>
      <c r="V1269" s="272">
        <f t="shared" si="117"/>
        <v>0.59269562818313526</v>
      </c>
      <c r="W1269" s="272">
        <f t="shared" si="109"/>
        <v>0.59269562818313526</v>
      </c>
      <c r="X1269" s="272"/>
      <c r="Y1269" s="272"/>
      <c r="Z1269" s="272"/>
      <c r="AA1269" s="272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72">
        <f t="shared" si="114"/>
        <v>0.28981661368</v>
      </c>
      <c r="E1270" s="272">
        <f t="shared" si="114"/>
        <v>0.28915952923999999</v>
      </c>
      <c r="F1270" s="272">
        <f t="shared" si="106"/>
        <v>0.28915952923999999</v>
      </c>
      <c r="G1270" s="272"/>
      <c r="H1270" s="272"/>
      <c r="I1270" s="272"/>
      <c r="J1270" s="272">
        <f t="shared" si="115"/>
        <v>0.42707373914700009</v>
      </c>
      <c r="K1270" s="272">
        <f t="shared" si="115"/>
        <v>0.42516716426900003</v>
      </c>
      <c r="L1270" s="272">
        <f t="shared" si="107"/>
        <v>0.42516716426900003</v>
      </c>
      <c r="M1270" s="272"/>
      <c r="N1270" s="272"/>
      <c r="O1270" s="272"/>
      <c r="P1270" s="272">
        <f t="shared" si="116"/>
        <v>0.45784542835800002</v>
      </c>
      <c r="Q1270" s="272">
        <f t="shared" si="116"/>
        <v>0.45657369565200001</v>
      </c>
      <c r="R1270" s="272">
        <f t="shared" si="108"/>
        <v>0.45657369565200001</v>
      </c>
      <c r="S1270" s="272"/>
      <c r="T1270" s="272">
        <f t="shared" si="117"/>
        <v>0.59428083194405645</v>
      </c>
      <c r="U1270" s="272">
        <f t="shared" si="117"/>
        <v>0.59421841094726813</v>
      </c>
      <c r="V1270" s="272">
        <f t="shared" si="117"/>
        <v>0.59298419318363282</v>
      </c>
      <c r="W1270" s="272">
        <f t="shared" si="109"/>
        <v>0.59298419318363282</v>
      </c>
      <c r="X1270" s="272"/>
      <c r="Y1270" s="272"/>
      <c r="Z1270" s="272"/>
      <c r="AA1270" s="272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72">
        <f t="shared" si="114"/>
        <v>0.28968371452000002</v>
      </c>
      <c r="E1271" s="272">
        <f t="shared" si="114"/>
        <v>0.28928585924</v>
      </c>
      <c r="F1271" s="272">
        <f t="shared" si="106"/>
        <v>0.28928585924</v>
      </c>
      <c r="G1271" s="272"/>
      <c r="H1271" s="272"/>
      <c r="I1271" s="272"/>
      <c r="J1271" s="272">
        <f t="shared" si="115"/>
        <v>0.42675601403800006</v>
      </c>
      <c r="K1271" s="272">
        <f t="shared" si="115"/>
        <v>0.42544417797099998</v>
      </c>
      <c r="L1271" s="272">
        <f t="shared" si="107"/>
        <v>0.42544417797099998</v>
      </c>
      <c r="M1271" s="272"/>
      <c r="N1271" s="272"/>
      <c r="O1271" s="272"/>
      <c r="P1271" s="272">
        <f t="shared" si="116"/>
        <v>0.45767100259600002</v>
      </c>
      <c r="Q1271" s="272">
        <f t="shared" si="116"/>
        <v>0.456733526394</v>
      </c>
      <c r="R1271" s="272">
        <f t="shared" si="108"/>
        <v>0.456733526394</v>
      </c>
      <c r="S1271" s="272"/>
      <c r="T1271" s="272">
        <f t="shared" si="117"/>
        <v>0.59401377164779612</v>
      </c>
      <c r="U1271" s="272">
        <f t="shared" si="117"/>
        <v>0.59416463242647222</v>
      </c>
      <c r="V1271" s="272">
        <f t="shared" si="117"/>
        <v>0.59327275818413017</v>
      </c>
      <c r="W1271" s="272">
        <f t="shared" si="109"/>
        <v>0.59327275818413017</v>
      </c>
      <c r="X1271" s="272"/>
      <c r="Y1271" s="272"/>
      <c r="Z1271" s="272"/>
      <c r="AA1271" s="272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72">
        <f t="shared" si="114"/>
        <v>0.28955081535999999</v>
      </c>
      <c r="E1272" s="272">
        <f t="shared" si="114"/>
        <v>0.28941218924000001</v>
      </c>
      <c r="F1272" s="272">
        <f t="shared" si="106"/>
        <v>0.28941218924000001</v>
      </c>
      <c r="G1272" s="272"/>
      <c r="H1272" s="272"/>
      <c r="I1272" s="272"/>
      <c r="J1272" s="272">
        <f t="shared" si="115"/>
        <v>0.42643828892900004</v>
      </c>
      <c r="K1272" s="272">
        <f t="shared" si="115"/>
        <v>0.42572119167300004</v>
      </c>
      <c r="L1272" s="272">
        <f t="shared" si="107"/>
        <v>0.42572119167300004</v>
      </c>
      <c r="M1272" s="272"/>
      <c r="N1272" s="272"/>
      <c r="O1272" s="272"/>
      <c r="P1272" s="272">
        <f t="shared" si="116"/>
        <v>0.45749657683400002</v>
      </c>
      <c r="Q1272" s="272">
        <f t="shared" si="116"/>
        <v>0.4568933571360001</v>
      </c>
      <c r="R1272" s="272">
        <f t="shared" si="108"/>
        <v>0.4568933571360001</v>
      </c>
      <c r="S1272" s="272"/>
      <c r="T1272" s="272">
        <f t="shared" si="117"/>
        <v>0.59374671135153567</v>
      </c>
      <c r="U1272" s="272">
        <f t="shared" si="117"/>
        <v>0.5941108539056762</v>
      </c>
      <c r="V1272" s="272">
        <f t="shared" si="117"/>
        <v>0.59356132318462762</v>
      </c>
      <c r="W1272" s="272">
        <f t="shared" si="109"/>
        <v>0.59356132318462762</v>
      </c>
      <c r="X1272" s="272"/>
      <c r="Y1272" s="272"/>
      <c r="Z1272" s="272"/>
      <c r="AA1272" s="272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72">
        <f t="shared" si="114"/>
        <v>0.28941791620000001</v>
      </c>
      <c r="E1273" s="272">
        <f t="shared" si="114"/>
        <v>0.28953851924000001</v>
      </c>
      <c r="F1273" s="272">
        <f t="shared" si="106"/>
        <v>0.28941791620000001</v>
      </c>
      <c r="G1273" s="272"/>
      <c r="H1273" s="272"/>
      <c r="I1273" s="272"/>
      <c r="J1273" s="272">
        <f t="shared" si="115"/>
        <v>0.42612056382000008</v>
      </c>
      <c r="K1273" s="272">
        <f t="shared" si="115"/>
        <v>0.42599820537500011</v>
      </c>
      <c r="L1273" s="272">
        <f t="shared" si="107"/>
        <v>0.42599820537500011</v>
      </c>
      <c r="M1273" s="272"/>
      <c r="N1273" s="272"/>
      <c r="O1273" s="272"/>
      <c r="P1273" s="272">
        <f t="shared" si="116"/>
        <v>0.45732215107200008</v>
      </c>
      <c r="Q1273" s="272">
        <f t="shared" si="116"/>
        <v>0.45705318787800003</v>
      </c>
      <c r="R1273" s="272">
        <f t="shared" si="108"/>
        <v>0.45705318787800003</v>
      </c>
      <c r="S1273" s="272"/>
      <c r="T1273" s="272">
        <f t="shared" si="117"/>
        <v>0.59347965105527534</v>
      </c>
      <c r="U1273" s="272">
        <f t="shared" si="117"/>
        <v>0.59405707538488028</v>
      </c>
      <c r="V1273" s="272">
        <f t="shared" si="117"/>
        <v>0.59384988818512507</v>
      </c>
      <c r="W1273" s="272">
        <f t="shared" si="109"/>
        <v>0.59347965105527534</v>
      </c>
      <c r="X1273" s="272"/>
      <c r="Y1273" s="272"/>
      <c r="Z1273" s="272"/>
      <c r="AA1273" s="272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72">
        <f t="shared" si="114"/>
        <v>0.28928501704000004</v>
      </c>
      <c r="E1274" s="272">
        <f t="shared" si="114"/>
        <v>0.28966484924000002</v>
      </c>
      <c r="F1274" s="272">
        <f t="shared" si="106"/>
        <v>0.28928501704000004</v>
      </c>
      <c r="G1274" s="272"/>
      <c r="H1274" s="272"/>
      <c r="I1274" s="272"/>
      <c r="J1274" s="272">
        <f t="shared" si="115"/>
        <v>0.42580283871100011</v>
      </c>
      <c r="K1274" s="272">
        <f t="shared" si="115"/>
        <v>0.42627521907700006</v>
      </c>
      <c r="L1274" s="272">
        <f t="shared" si="107"/>
        <v>0.42580283871100011</v>
      </c>
      <c r="M1274" s="272"/>
      <c r="N1274" s="272"/>
      <c r="O1274" s="272"/>
      <c r="P1274" s="272">
        <f t="shared" si="116"/>
        <v>0.45714772531000003</v>
      </c>
      <c r="Q1274" s="272">
        <f t="shared" si="116"/>
        <v>0.45721301862000008</v>
      </c>
      <c r="R1274" s="272">
        <f t="shared" si="108"/>
        <v>0.45714772531000003</v>
      </c>
      <c r="S1274" s="272"/>
      <c r="T1274" s="272">
        <f t="shared" si="117"/>
        <v>0.59321259075901489</v>
      </c>
      <c r="U1274" s="272">
        <f t="shared" si="117"/>
        <v>0.59400329686408426</v>
      </c>
      <c r="V1274" s="272">
        <f t="shared" si="117"/>
        <v>0.59413845318562253</v>
      </c>
      <c r="W1274" s="272">
        <f t="shared" si="109"/>
        <v>0.59321259075901489</v>
      </c>
      <c r="X1274" s="272"/>
      <c r="Y1274" s="272"/>
      <c r="Z1274" s="272"/>
      <c r="AA1274" s="272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72">
        <f t="shared" si="114"/>
        <v>0.28915211788</v>
      </c>
      <c r="E1275" s="272">
        <f t="shared" si="114"/>
        <v>0.28979117923999997</v>
      </c>
      <c r="F1275" s="272">
        <f t="shared" si="106"/>
        <v>0.28915211788</v>
      </c>
      <c r="G1275" s="272"/>
      <c r="H1275" s="272"/>
      <c r="I1275" s="272"/>
      <c r="J1275" s="272">
        <f t="shared" si="115"/>
        <v>0.42548511360200003</v>
      </c>
      <c r="K1275" s="272">
        <f t="shared" si="115"/>
        <v>0.42655223277900001</v>
      </c>
      <c r="L1275" s="272">
        <f t="shared" si="107"/>
        <v>0.42548511360200003</v>
      </c>
      <c r="M1275" s="272"/>
      <c r="N1275" s="272"/>
      <c r="O1275" s="272"/>
      <c r="P1275" s="272">
        <f t="shared" si="116"/>
        <v>0.45697329954799992</v>
      </c>
      <c r="Q1275" s="272">
        <f t="shared" si="116"/>
        <v>0.45737284936200001</v>
      </c>
      <c r="R1275" s="272">
        <f t="shared" si="108"/>
        <v>0.45697329954799992</v>
      </c>
      <c r="S1275" s="272"/>
      <c r="T1275" s="272">
        <f t="shared" si="117"/>
        <v>0.59294553046275444</v>
      </c>
      <c r="U1275" s="272">
        <f t="shared" si="117"/>
        <v>0.59394951834328835</v>
      </c>
      <c r="V1275" s="272">
        <f t="shared" si="117"/>
        <v>0.59442701818611998</v>
      </c>
      <c r="W1275" s="272">
        <f t="shared" si="109"/>
        <v>0.59294553046275444</v>
      </c>
      <c r="X1275" s="272"/>
      <c r="Y1275" s="272"/>
      <c r="Z1275" s="272"/>
      <c r="AA1275" s="272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72">
        <f t="shared" si="114"/>
        <v>0.28901921872000003</v>
      </c>
      <c r="E1276" s="272">
        <f t="shared" si="114"/>
        <v>0.28991750923999998</v>
      </c>
      <c r="F1276" s="272">
        <f t="shared" si="106"/>
        <v>0.28901921872000003</v>
      </c>
      <c r="G1276" s="272"/>
      <c r="H1276" s="272"/>
      <c r="I1276" s="272"/>
      <c r="J1276" s="272">
        <f t="shared" si="115"/>
        <v>0.42516738849300006</v>
      </c>
      <c r="K1276" s="272">
        <f t="shared" si="115"/>
        <v>0.42682924648100001</v>
      </c>
      <c r="L1276" s="272">
        <f t="shared" si="107"/>
        <v>0.42516738849300006</v>
      </c>
      <c r="M1276" s="272"/>
      <c r="N1276" s="272"/>
      <c r="O1276" s="272"/>
      <c r="P1276" s="272">
        <f t="shared" si="116"/>
        <v>0.45679887378599998</v>
      </c>
      <c r="Q1276" s="272">
        <f t="shared" si="116"/>
        <v>0.45753268010400006</v>
      </c>
      <c r="R1276" s="272">
        <f t="shared" si="108"/>
        <v>0.45679887378599998</v>
      </c>
      <c r="S1276" s="272"/>
      <c r="T1276" s="272">
        <f t="shared" si="117"/>
        <v>0.592678470166494</v>
      </c>
      <c r="U1276" s="272">
        <f t="shared" si="117"/>
        <v>0.59389573982249244</v>
      </c>
      <c r="V1276" s="272">
        <f t="shared" si="117"/>
        <v>0.59471558318661732</v>
      </c>
      <c r="W1276" s="272">
        <f t="shared" si="109"/>
        <v>0.592678470166494</v>
      </c>
      <c r="X1276" s="272"/>
      <c r="Y1276" s="272"/>
      <c r="Z1276" s="272"/>
      <c r="AA1276" s="272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72">
        <f t="shared" si="114"/>
        <v>0.28888631955999999</v>
      </c>
      <c r="E1277" s="272">
        <f t="shared" si="114"/>
        <v>0.29004383923999999</v>
      </c>
      <c r="F1277" s="272">
        <f t="shared" si="106"/>
        <v>0.28888631955999999</v>
      </c>
      <c r="G1277" s="272"/>
      <c r="H1277" s="272"/>
      <c r="I1277" s="272"/>
      <c r="J1277" s="272">
        <f t="shared" si="115"/>
        <v>0.42484966338400004</v>
      </c>
      <c r="K1277" s="272">
        <f t="shared" si="115"/>
        <v>0.42710626018300002</v>
      </c>
      <c r="L1277" s="272">
        <f t="shared" si="107"/>
        <v>0.42484966338400004</v>
      </c>
      <c r="M1277" s="272"/>
      <c r="N1277" s="272"/>
      <c r="O1277" s="272"/>
      <c r="P1277" s="272">
        <f t="shared" si="116"/>
        <v>0.45662444802400004</v>
      </c>
      <c r="Q1277" s="272">
        <f t="shared" si="116"/>
        <v>0.45769251084599993</v>
      </c>
      <c r="R1277" s="272">
        <f t="shared" si="108"/>
        <v>0.45662444802400004</v>
      </c>
      <c r="S1277" s="272"/>
      <c r="T1277" s="272">
        <f t="shared" si="117"/>
        <v>0.59241140987023355</v>
      </c>
      <c r="U1277" s="272">
        <f t="shared" si="117"/>
        <v>0.59384196130169642</v>
      </c>
      <c r="V1277" s="272">
        <f t="shared" si="117"/>
        <v>0.59500414818711478</v>
      </c>
      <c r="W1277" s="272">
        <f t="shared" si="109"/>
        <v>0.59241140987023355</v>
      </c>
      <c r="X1277" s="272"/>
      <c r="Y1277" s="272"/>
      <c r="Z1277" s="272"/>
      <c r="AA1277" s="272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72">
        <f t="shared" si="114"/>
        <v>0.28875342040000002</v>
      </c>
      <c r="E1278" s="272">
        <f t="shared" si="114"/>
        <v>0.29017016923999994</v>
      </c>
      <c r="F1278" s="272">
        <f t="shared" si="106"/>
        <v>0.28875342040000002</v>
      </c>
      <c r="G1278" s="272"/>
      <c r="H1278" s="272"/>
      <c r="I1278" s="272"/>
      <c r="J1278" s="272">
        <f t="shared" si="115"/>
        <v>0.42453193827500002</v>
      </c>
      <c r="K1278" s="272">
        <f t="shared" si="115"/>
        <v>0.42738327388499997</v>
      </c>
      <c r="L1278" s="272">
        <f t="shared" si="107"/>
        <v>0.42453193827500002</v>
      </c>
      <c r="M1278" s="272"/>
      <c r="N1278" s="272"/>
      <c r="O1278" s="272"/>
      <c r="P1278" s="272">
        <f t="shared" si="116"/>
        <v>0.45645002226199993</v>
      </c>
      <c r="Q1278" s="272">
        <f t="shared" si="116"/>
        <v>0.45785234158800003</v>
      </c>
      <c r="R1278" s="272">
        <f t="shared" si="108"/>
        <v>0.45645002226199993</v>
      </c>
      <c r="S1278" s="272"/>
      <c r="T1278" s="272">
        <f t="shared" si="117"/>
        <v>0.59214434957397311</v>
      </c>
      <c r="U1278" s="272">
        <f t="shared" si="117"/>
        <v>0.59378818278090051</v>
      </c>
      <c r="V1278" s="272">
        <f t="shared" si="117"/>
        <v>0.59529271318761223</v>
      </c>
      <c r="W1278" s="272">
        <f t="shared" si="109"/>
        <v>0.59214434957397311</v>
      </c>
      <c r="X1278" s="272"/>
      <c r="Y1278" s="272"/>
      <c r="Z1278" s="272"/>
      <c r="AA1278" s="272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72">
        <f t="shared" si="114"/>
        <v>0.28862052124000004</v>
      </c>
      <c r="E1279" s="272">
        <f t="shared" si="114"/>
        <v>0.29029649924000001</v>
      </c>
      <c r="F1279" s="272">
        <f t="shared" si="106"/>
        <v>0.28862052124000004</v>
      </c>
      <c r="G1279" s="272"/>
      <c r="H1279" s="272"/>
      <c r="I1279" s="272"/>
      <c r="J1279" s="272">
        <f t="shared" si="115"/>
        <v>0.42421421316600005</v>
      </c>
      <c r="K1279" s="272">
        <f t="shared" si="115"/>
        <v>0.42766028758700003</v>
      </c>
      <c r="L1279" s="272">
        <f t="shared" si="107"/>
        <v>0.42421421316600005</v>
      </c>
      <c r="M1279" s="272"/>
      <c r="N1279" s="272"/>
      <c r="O1279" s="272"/>
      <c r="P1279" s="272">
        <f t="shared" si="116"/>
        <v>0.45627559650000005</v>
      </c>
      <c r="Q1279" s="272">
        <f t="shared" si="116"/>
        <v>0.45801217232999997</v>
      </c>
      <c r="R1279" s="272">
        <f t="shared" si="108"/>
        <v>0.45627559650000005</v>
      </c>
      <c r="S1279" s="272"/>
      <c r="T1279" s="272">
        <f t="shared" si="117"/>
        <v>0.59187728927771277</v>
      </c>
      <c r="U1279" s="272">
        <f t="shared" si="117"/>
        <v>0.59373440426010449</v>
      </c>
      <c r="V1279" s="272">
        <f t="shared" si="117"/>
        <v>0.59558127818810969</v>
      </c>
      <c r="W1279" s="272">
        <f t="shared" si="109"/>
        <v>0.59187728927771277</v>
      </c>
      <c r="X1279" s="272"/>
      <c r="Y1279" s="272"/>
      <c r="Z1279" s="272"/>
      <c r="AA1279" s="272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72">
        <f t="shared" si="114"/>
        <v>0.28848762208000001</v>
      </c>
      <c r="E1280" s="272">
        <f t="shared" si="114"/>
        <v>0.29042282924000001</v>
      </c>
      <c r="F1280" s="272">
        <f t="shared" si="106"/>
        <v>0.28848762208000001</v>
      </c>
      <c r="G1280" s="272"/>
      <c r="H1280" s="272"/>
      <c r="I1280" s="272"/>
      <c r="J1280" s="272">
        <f t="shared" si="115"/>
        <v>0.42389648805700009</v>
      </c>
      <c r="K1280" s="272">
        <f t="shared" si="115"/>
        <v>0.42793730128900004</v>
      </c>
      <c r="L1280" s="272">
        <f t="shared" si="107"/>
        <v>0.42389648805700009</v>
      </c>
      <c r="M1280" s="272"/>
      <c r="N1280" s="272"/>
      <c r="O1280" s="272"/>
      <c r="P1280" s="272">
        <f t="shared" si="116"/>
        <v>0.45610117073800005</v>
      </c>
      <c r="Q1280" s="272">
        <f t="shared" si="116"/>
        <v>0.45817200307200001</v>
      </c>
      <c r="R1280" s="272">
        <f t="shared" si="108"/>
        <v>0.45610117073800005</v>
      </c>
      <c r="S1280" s="272"/>
      <c r="T1280" s="272">
        <f t="shared" si="117"/>
        <v>0.59161022898145232</v>
      </c>
      <c r="U1280" s="272">
        <f t="shared" si="117"/>
        <v>0.59368062573930847</v>
      </c>
      <c r="V1280" s="272">
        <f t="shared" si="117"/>
        <v>0.59586984318860714</v>
      </c>
      <c r="W1280" s="272">
        <f t="shared" si="109"/>
        <v>0.59161022898145232</v>
      </c>
      <c r="X1280" s="272"/>
      <c r="Y1280" s="272"/>
      <c r="Z1280" s="272"/>
      <c r="AA1280" s="272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72">
        <f t="shared" si="114"/>
        <v>0.28835472292000003</v>
      </c>
      <c r="E1281" s="272">
        <f t="shared" si="114"/>
        <v>0.29054915924000002</v>
      </c>
      <c r="F1281" s="272">
        <f t="shared" si="106"/>
        <v>0.28835472292000003</v>
      </c>
      <c r="G1281" s="272"/>
      <c r="H1281" s="272"/>
      <c r="I1281" s="272"/>
      <c r="J1281" s="272">
        <f t="shared" si="115"/>
        <v>0.42357876294800006</v>
      </c>
      <c r="K1281" s="272">
        <f t="shared" si="115"/>
        <v>0.42821431499099999</v>
      </c>
      <c r="L1281" s="272">
        <f t="shared" si="107"/>
        <v>0.42357876294800006</v>
      </c>
      <c r="M1281" s="272"/>
      <c r="N1281" s="272"/>
      <c r="O1281" s="272"/>
      <c r="P1281" s="272">
        <f t="shared" si="116"/>
        <v>0.455926744976</v>
      </c>
      <c r="Q1281" s="272">
        <f t="shared" si="116"/>
        <v>0.45833183381400006</v>
      </c>
      <c r="R1281" s="272">
        <f t="shared" si="108"/>
        <v>0.455926744976</v>
      </c>
      <c r="S1281" s="272"/>
      <c r="T1281" s="272">
        <f t="shared" si="117"/>
        <v>0.59134316868519188</v>
      </c>
      <c r="U1281" s="272">
        <f t="shared" si="117"/>
        <v>0.59362684721851255</v>
      </c>
      <c r="V1281" s="272">
        <f t="shared" si="117"/>
        <v>0.59615840818910448</v>
      </c>
      <c r="W1281" s="272">
        <f t="shared" si="109"/>
        <v>0.59134316868519188</v>
      </c>
      <c r="X1281" s="272"/>
      <c r="Y1281" s="272"/>
      <c r="Z1281" s="272"/>
      <c r="AA1281" s="272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72">
        <f t="shared" si="114"/>
        <v>0.28822182376</v>
      </c>
      <c r="E1282" s="272">
        <f t="shared" si="114"/>
        <v>0.29067548923999997</v>
      </c>
      <c r="F1282" s="272">
        <f t="shared" si="106"/>
        <v>0.28822182376</v>
      </c>
      <c r="G1282" s="272"/>
      <c r="H1282" s="272"/>
      <c r="I1282" s="272"/>
      <c r="J1282" s="272">
        <f t="shared" si="115"/>
        <v>0.42326103783900004</v>
      </c>
      <c r="K1282" s="272">
        <f t="shared" si="115"/>
        <v>0.428491328693</v>
      </c>
      <c r="L1282" s="272">
        <f t="shared" si="107"/>
        <v>0.42326103783900004</v>
      </c>
      <c r="M1282" s="272"/>
      <c r="N1282" s="272"/>
      <c r="O1282" s="272"/>
      <c r="P1282" s="272">
        <f t="shared" si="116"/>
        <v>0.45575231921400006</v>
      </c>
      <c r="Q1282" s="272">
        <f t="shared" si="116"/>
        <v>0.45849166455599999</v>
      </c>
      <c r="R1282" s="272">
        <f t="shared" si="108"/>
        <v>0.45575231921400006</v>
      </c>
      <c r="S1282" s="272"/>
      <c r="T1282" s="272">
        <f t="shared" si="117"/>
        <v>0.59107610838893154</v>
      </c>
      <c r="U1282" s="272">
        <f t="shared" si="117"/>
        <v>0.59357306869771653</v>
      </c>
      <c r="V1282" s="272">
        <f t="shared" si="117"/>
        <v>0.59644697318960205</v>
      </c>
      <c r="W1282" s="272">
        <f t="shared" si="109"/>
        <v>0.59107610838893154</v>
      </c>
      <c r="X1282" s="272"/>
      <c r="Y1282" s="272"/>
      <c r="Z1282" s="272"/>
      <c r="AA1282" s="272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72">
        <f t="shared" si="114"/>
        <v>0.28808892460000002</v>
      </c>
      <c r="E1283" s="272">
        <f t="shared" si="114"/>
        <v>0.29080181923999998</v>
      </c>
      <c r="F1283" s="272">
        <f t="shared" si="106"/>
        <v>0.28808892460000002</v>
      </c>
      <c r="G1283" s="272"/>
      <c r="H1283" s="272"/>
      <c r="I1283" s="272"/>
      <c r="J1283" s="272">
        <f t="shared" si="115"/>
        <v>0.42294331273000002</v>
      </c>
      <c r="K1283" s="272">
        <f t="shared" si="115"/>
        <v>0.42876834239500006</v>
      </c>
      <c r="L1283" s="272">
        <f t="shared" si="107"/>
        <v>0.42294331273000002</v>
      </c>
      <c r="M1283" s="272"/>
      <c r="N1283" s="272"/>
      <c r="O1283" s="272"/>
      <c r="P1283" s="272">
        <f t="shared" si="116"/>
        <v>0.45557789345200006</v>
      </c>
      <c r="Q1283" s="272">
        <f t="shared" si="116"/>
        <v>0.45865149529800003</v>
      </c>
      <c r="R1283" s="272">
        <f t="shared" si="108"/>
        <v>0.45557789345200006</v>
      </c>
      <c r="S1283" s="272"/>
      <c r="T1283" s="272">
        <f t="shared" si="117"/>
        <v>0.5908090480926711</v>
      </c>
      <c r="U1283" s="272">
        <f t="shared" si="117"/>
        <v>0.59351929017692062</v>
      </c>
      <c r="V1283" s="272">
        <f t="shared" si="117"/>
        <v>0.59673553819009939</v>
      </c>
      <c r="W1283" s="272">
        <f t="shared" si="109"/>
        <v>0.5908090480926711</v>
      </c>
      <c r="X1283" s="272"/>
      <c r="Y1283" s="272"/>
      <c r="Z1283" s="272"/>
      <c r="AA1283" s="272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72">
        <f t="shared" si="114"/>
        <v>0.28795602543999999</v>
      </c>
      <c r="E1284" s="272">
        <f t="shared" si="114"/>
        <v>0.29092814923999999</v>
      </c>
      <c r="F1284" s="272">
        <f t="shared" si="106"/>
        <v>0.28795602543999999</v>
      </c>
      <c r="G1284" s="272"/>
      <c r="H1284" s="272"/>
      <c r="I1284" s="272"/>
      <c r="J1284" s="272">
        <f t="shared" si="115"/>
        <v>0.42262558762100011</v>
      </c>
      <c r="K1284" s="272">
        <f t="shared" si="115"/>
        <v>0.42904535609700001</v>
      </c>
      <c r="L1284" s="272">
        <f t="shared" si="107"/>
        <v>0.42262558762100011</v>
      </c>
      <c r="M1284" s="272"/>
      <c r="N1284" s="272"/>
      <c r="O1284" s="272"/>
      <c r="P1284" s="272">
        <f t="shared" si="116"/>
        <v>0.45540346769000001</v>
      </c>
      <c r="Q1284" s="272">
        <f t="shared" si="116"/>
        <v>0.45881132603999997</v>
      </c>
      <c r="R1284" s="272">
        <f t="shared" si="108"/>
        <v>0.45540346769000001</v>
      </c>
      <c r="S1284" s="272"/>
      <c r="T1284" s="272">
        <f t="shared" si="117"/>
        <v>0.59054198779641065</v>
      </c>
      <c r="U1284" s="272">
        <f t="shared" si="117"/>
        <v>0.59346551165612471</v>
      </c>
      <c r="V1284" s="272">
        <f t="shared" si="117"/>
        <v>0.59702410319059696</v>
      </c>
      <c r="W1284" s="272">
        <f t="shared" si="109"/>
        <v>0.59054198779641065</v>
      </c>
      <c r="X1284" s="272"/>
      <c r="Y1284" s="272"/>
      <c r="Z1284" s="272"/>
      <c r="AA1284" s="272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72">
        <f t="shared" si="114"/>
        <v>0.28782312628000001</v>
      </c>
      <c r="E1285" s="272">
        <f t="shared" si="114"/>
        <v>0.29105447924000005</v>
      </c>
      <c r="F1285" s="272">
        <f t="shared" si="106"/>
        <v>0.28782312628000001</v>
      </c>
      <c r="G1285" s="272"/>
      <c r="H1285" s="272"/>
      <c r="I1285" s="272"/>
      <c r="J1285" s="272">
        <f t="shared" si="115"/>
        <v>0.42230786251200009</v>
      </c>
      <c r="K1285" s="272">
        <f t="shared" si="115"/>
        <v>0.42932236979900001</v>
      </c>
      <c r="L1285" s="272">
        <f t="shared" si="107"/>
        <v>0.42230786251200009</v>
      </c>
      <c r="M1285" s="272"/>
      <c r="N1285" s="272"/>
      <c r="O1285" s="272"/>
      <c r="P1285" s="272">
        <f t="shared" si="116"/>
        <v>0.45522904192800007</v>
      </c>
      <c r="Q1285" s="272">
        <f t="shared" si="116"/>
        <v>0.45897115678200001</v>
      </c>
      <c r="R1285" s="272">
        <f t="shared" si="108"/>
        <v>0.45522904192800007</v>
      </c>
      <c r="S1285" s="272"/>
      <c r="T1285" s="272">
        <f t="shared" si="117"/>
        <v>0.5902749275001502</v>
      </c>
      <c r="U1285" s="272">
        <f t="shared" si="117"/>
        <v>0.5934117331353288</v>
      </c>
      <c r="V1285" s="272">
        <f t="shared" si="117"/>
        <v>0.5973126681910943</v>
      </c>
      <c r="W1285" s="272">
        <f t="shared" si="109"/>
        <v>0.5902749275001502</v>
      </c>
      <c r="X1285" s="272"/>
      <c r="Y1285" s="272"/>
      <c r="Z1285" s="272"/>
      <c r="AA1285" s="272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72">
        <f t="shared" si="114"/>
        <v>0.28769022712000003</v>
      </c>
      <c r="E1286" s="272">
        <f t="shared" si="114"/>
        <v>0.29118080924</v>
      </c>
      <c r="F1286" s="272">
        <f t="shared" si="106"/>
        <v>0.28769022712000003</v>
      </c>
      <c r="G1286" s="272"/>
      <c r="H1286" s="272"/>
      <c r="I1286" s="272"/>
      <c r="J1286" s="272">
        <f t="shared" si="115"/>
        <v>0.42199013740300007</v>
      </c>
      <c r="K1286" s="272">
        <f t="shared" si="115"/>
        <v>0.42959938350100002</v>
      </c>
      <c r="L1286" s="272">
        <f t="shared" si="107"/>
        <v>0.42199013740300007</v>
      </c>
      <c r="M1286" s="272"/>
      <c r="N1286" s="272"/>
      <c r="O1286" s="272"/>
      <c r="P1286" s="272">
        <f t="shared" si="116"/>
        <v>0.45505461616599996</v>
      </c>
      <c r="Q1286" s="272">
        <f t="shared" si="116"/>
        <v>0.45913098752400006</v>
      </c>
      <c r="R1286" s="272">
        <f t="shared" si="108"/>
        <v>0.45505461616599996</v>
      </c>
      <c r="S1286" s="272"/>
      <c r="T1286" s="272">
        <f t="shared" si="117"/>
        <v>0.59000786720388976</v>
      </c>
      <c r="U1286" s="272">
        <f t="shared" si="117"/>
        <v>0.59335795461453278</v>
      </c>
      <c r="V1286" s="272">
        <f t="shared" si="117"/>
        <v>0.59760123319159175</v>
      </c>
      <c r="W1286" s="272">
        <f t="shared" si="109"/>
        <v>0.59000786720388976</v>
      </c>
      <c r="X1286" s="272"/>
      <c r="Y1286" s="272"/>
      <c r="Z1286" s="272"/>
      <c r="AA1286" s="272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72">
        <f t="shared" si="114"/>
        <v>0.28755732796</v>
      </c>
      <c r="E1287" s="272">
        <f t="shared" si="114"/>
        <v>0.29130713923999996</v>
      </c>
      <c r="F1287" s="272">
        <f t="shared" si="106"/>
        <v>0.28755732796</v>
      </c>
      <c r="G1287" s="272"/>
      <c r="H1287" s="272"/>
      <c r="I1287" s="272"/>
      <c r="J1287" s="272">
        <f t="shared" si="115"/>
        <v>0.42167241229400004</v>
      </c>
      <c r="K1287" s="272">
        <f t="shared" si="115"/>
        <v>0.42987639720300003</v>
      </c>
      <c r="L1287" s="272">
        <f t="shared" si="107"/>
        <v>0.42167241229400004</v>
      </c>
      <c r="M1287" s="272"/>
      <c r="N1287" s="272"/>
      <c r="O1287" s="272"/>
      <c r="P1287" s="272">
        <f t="shared" si="116"/>
        <v>0.45488019040400002</v>
      </c>
      <c r="Q1287" s="272">
        <f t="shared" si="116"/>
        <v>0.45929081826599999</v>
      </c>
      <c r="R1287" s="272">
        <f t="shared" si="108"/>
        <v>0.45488019040400002</v>
      </c>
      <c r="S1287" s="272"/>
      <c r="T1287" s="272">
        <f t="shared" si="117"/>
        <v>0.58974080690762931</v>
      </c>
      <c r="U1287" s="272">
        <f t="shared" si="117"/>
        <v>0.59330417609373676</v>
      </c>
      <c r="V1287" s="272">
        <f t="shared" si="117"/>
        <v>0.59788979819208921</v>
      </c>
      <c r="W1287" s="272">
        <f t="shared" si="109"/>
        <v>0.58974080690762931</v>
      </c>
      <c r="X1287" s="272"/>
      <c r="Y1287" s="272"/>
      <c r="Z1287" s="272"/>
      <c r="AA1287" s="272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72">
        <f t="shared" si="114"/>
        <v>0.28742442880000002</v>
      </c>
      <c r="E1288" s="272">
        <f t="shared" si="114"/>
        <v>0.29143346923999996</v>
      </c>
      <c r="F1288" s="272">
        <f t="shared" si="106"/>
        <v>0.28742442880000002</v>
      </c>
      <c r="G1288" s="272"/>
      <c r="H1288" s="272"/>
      <c r="I1288" s="272"/>
      <c r="J1288" s="272">
        <f t="shared" si="115"/>
        <v>0.42135468718500002</v>
      </c>
      <c r="K1288" s="272">
        <f t="shared" si="115"/>
        <v>0.43015341090499998</v>
      </c>
      <c r="L1288" s="272">
        <f t="shared" si="107"/>
        <v>0.42135468718500002</v>
      </c>
      <c r="M1288" s="272"/>
      <c r="N1288" s="272"/>
      <c r="O1288" s="272"/>
      <c r="P1288" s="272">
        <f t="shared" si="116"/>
        <v>0.45470576464199997</v>
      </c>
      <c r="Q1288" s="272">
        <f t="shared" si="116"/>
        <v>0.45945064900799992</v>
      </c>
      <c r="R1288" s="272">
        <f t="shared" si="108"/>
        <v>0.45470576464199997</v>
      </c>
      <c r="S1288" s="272"/>
      <c r="T1288" s="272">
        <f t="shared" si="117"/>
        <v>0.58947374661136887</v>
      </c>
      <c r="U1288" s="272">
        <f t="shared" si="117"/>
        <v>0.59325039757294085</v>
      </c>
      <c r="V1288" s="272">
        <f t="shared" si="117"/>
        <v>0.59817836319258655</v>
      </c>
      <c r="W1288" s="272">
        <f t="shared" si="109"/>
        <v>0.58947374661136887</v>
      </c>
      <c r="X1288" s="272"/>
      <c r="Y1288" s="272"/>
      <c r="Z1288" s="272"/>
      <c r="AA1288" s="272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72">
        <f t="shared" si="114"/>
        <v>0.28729152963999999</v>
      </c>
      <c r="E1289" s="272">
        <f t="shared" si="114"/>
        <v>0.29155979924000003</v>
      </c>
      <c r="F1289" s="272">
        <f t="shared" si="106"/>
        <v>0.28729152963999999</v>
      </c>
      <c r="G1289" s="272"/>
      <c r="H1289" s="272"/>
      <c r="I1289" s="272"/>
      <c r="J1289" s="272">
        <f t="shared" si="115"/>
        <v>0.42103696207600005</v>
      </c>
      <c r="K1289" s="272">
        <f t="shared" si="115"/>
        <v>0.43043042460699998</v>
      </c>
      <c r="L1289" s="272">
        <f t="shared" si="107"/>
        <v>0.42103696207600005</v>
      </c>
      <c r="M1289" s="272"/>
      <c r="N1289" s="272"/>
      <c r="O1289" s="272"/>
      <c r="P1289" s="272">
        <f t="shared" si="116"/>
        <v>0.45453133887999997</v>
      </c>
      <c r="Q1289" s="272">
        <f t="shared" si="116"/>
        <v>0.45961047974999997</v>
      </c>
      <c r="R1289" s="272">
        <f t="shared" si="108"/>
        <v>0.45453133887999997</v>
      </c>
      <c r="S1289" s="272"/>
      <c r="T1289" s="272">
        <f t="shared" si="117"/>
        <v>0.58920668631510853</v>
      </c>
      <c r="U1289" s="272">
        <f t="shared" si="117"/>
        <v>0.59319661905214482</v>
      </c>
      <c r="V1289" s="272">
        <f t="shared" si="117"/>
        <v>0.59846692819308411</v>
      </c>
      <c r="W1289" s="272">
        <f t="shared" si="109"/>
        <v>0.58920668631510853</v>
      </c>
      <c r="X1289" s="272"/>
      <c r="Y1289" s="272"/>
      <c r="Z1289" s="272"/>
      <c r="AA1289" s="272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72">
        <f t="shared" si="114"/>
        <v>0.28715863048000001</v>
      </c>
      <c r="E1290" s="272">
        <f t="shared" si="114"/>
        <v>0.29168612924000004</v>
      </c>
      <c r="F1290" s="272">
        <f t="shared" si="106"/>
        <v>0.28715863048000001</v>
      </c>
      <c r="G1290" s="272"/>
      <c r="H1290" s="272"/>
      <c r="I1290" s="272"/>
      <c r="J1290" s="272">
        <f t="shared" si="115"/>
        <v>0.42071923696700009</v>
      </c>
      <c r="K1290" s="272">
        <f t="shared" si="115"/>
        <v>0.43070743830900005</v>
      </c>
      <c r="L1290" s="272">
        <f t="shared" si="107"/>
        <v>0.42071923696700009</v>
      </c>
      <c r="M1290" s="272"/>
      <c r="N1290" s="272"/>
      <c r="O1290" s="272"/>
      <c r="P1290" s="272">
        <f t="shared" si="116"/>
        <v>0.45435691311799997</v>
      </c>
      <c r="Q1290" s="272">
        <f t="shared" si="116"/>
        <v>0.45977031049200001</v>
      </c>
      <c r="R1290" s="272">
        <f t="shared" si="108"/>
        <v>0.45435691311799997</v>
      </c>
      <c r="S1290" s="272"/>
      <c r="T1290" s="272">
        <f t="shared" si="117"/>
        <v>0.58893962601884808</v>
      </c>
      <c r="U1290" s="272">
        <f t="shared" si="117"/>
        <v>0.59314284053134891</v>
      </c>
      <c r="V1290" s="272">
        <f t="shared" si="117"/>
        <v>0.59875549319358157</v>
      </c>
      <c r="W1290" s="272">
        <f t="shared" si="109"/>
        <v>0.58893962601884808</v>
      </c>
      <c r="X1290" s="272"/>
      <c r="Y1290" s="272"/>
      <c r="Z1290" s="272"/>
      <c r="AA1290" s="272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72">
        <f t="shared" si="114"/>
        <v>0.28702573132000003</v>
      </c>
      <c r="E1291" s="272">
        <f t="shared" si="114"/>
        <v>0.29181245923999999</v>
      </c>
      <c r="F1291" s="272">
        <f t="shared" si="106"/>
        <v>0.28702573132000003</v>
      </c>
      <c r="G1291" s="272"/>
      <c r="H1291" s="272"/>
      <c r="I1291" s="272"/>
      <c r="J1291" s="272">
        <f t="shared" si="115"/>
        <v>0.42040151185800007</v>
      </c>
      <c r="K1291" s="272">
        <f t="shared" si="115"/>
        <v>0.43098445201100005</v>
      </c>
      <c r="L1291" s="272">
        <f t="shared" si="107"/>
        <v>0.42040151185800007</v>
      </c>
      <c r="M1291" s="272"/>
      <c r="N1291" s="272"/>
      <c r="O1291" s="272"/>
      <c r="P1291" s="272">
        <f t="shared" si="116"/>
        <v>0.45418248735599998</v>
      </c>
      <c r="Q1291" s="272">
        <f t="shared" si="116"/>
        <v>0.459930141234</v>
      </c>
      <c r="R1291" s="272">
        <f t="shared" si="108"/>
        <v>0.45418248735599998</v>
      </c>
      <c r="S1291" s="272"/>
      <c r="T1291" s="272">
        <f t="shared" si="117"/>
        <v>0.58867256572258775</v>
      </c>
      <c r="U1291" s="272">
        <f t="shared" si="117"/>
        <v>0.59308906201055289</v>
      </c>
      <c r="V1291" s="272">
        <f t="shared" si="117"/>
        <v>0.59904405819407891</v>
      </c>
      <c r="W1291" s="272">
        <f t="shared" si="109"/>
        <v>0.58867256572258775</v>
      </c>
      <c r="X1291" s="272"/>
      <c r="Y1291" s="272"/>
      <c r="Z1291" s="272"/>
      <c r="AA1291" s="272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72">
        <f t="shared" si="114"/>
        <v>0.28689283216</v>
      </c>
      <c r="E1292" s="272">
        <f t="shared" si="114"/>
        <v>0.29193878924</v>
      </c>
      <c r="F1292" s="272">
        <f t="shared" si="106"/>
        <v>0.28689283216</v>
      </c>
      <c r="G1292" s="272"/>
      <c r="H1292" s="272"/>
      <c r="I1292" s="272"/>
      <c r="J1292" s="272">
        <f t="shared" si="115"/>
        <v>0.42008378674900004</v>
      </c>
      <c r="K1292" s="272">
        <f t="shared" si="115"/>
        <v>0.431261465713</v>
      </c>
      <c r="L1292" s="272">
        <f t="shared" si="107"/>
        <v>0.42008378674900004</v>
      </c>
      <c r="M1292" s="272"/>
      <c r="N1292" s="272"/>
      <c r="O1292" s="272"/>
      <c r="P1292" s="272">
        <f t="shared" si="116"/>
        <v>0.45400806159400003</v>
      </c>
      <c r="Q1292" s="272">
        <f t="shared" si="116"/>
        <v>0.46008997197599999</v>
      </c>
      <c r="R1292" s="272">
        <f t="shared" si="108"/>
        <v>0.45400806159400003</v>
      </c>
      <c r="S1292" s="272"/>
      <c r="T1292" s="272">
        <f t="shared" si="117"/>
        <v>0.5884055054263273</v>
      </c>
      <c r="U1292" s="272">
        <f t="shared" si="117"/>
        <v>0.59303528348975698</v>
      </c>
      <c r="V1292" s="272">
        <f t="shared" si="117"/>
        <v>0.59933262319457636</v>
      </c>
      <c r="W1292" s="272">
        <f t="shared" si="109"/>
        <v>0.5884055054263273</v>
      </c>
      <c r="X1292" s="272"/>
      <c r="Y1292" s="272"/>
      <c r="Z1292" s="272"/>
      <c r="AA1292" s="272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72">
        <f t="shared" si="114"/>
        <v>0.28675993300000002</v>
      </c>
      <c r="E1293" s="272">
        <f t="shared" si="114"/>
        <v>0.29206511924</v>
      </c>
      <c r="F1293" s="272">
        <f t="shared" si="106"/>
        <v>0.28675993300000002</v>
      </c>
      <c r="G1293" s="272"/>
      <c r="H1293" s="272"/>
      <c r="I1293" s="272"/>
      <c r="J1293" s="272">
        <f t="shared" si="115"/>
        <v>0.41976606164000008</v>
      </c>
      <c r="K1293" s="272">
        <f t="shared" si="115"/>
        <v>0.43153847941500001</v>
      </c>
      <c r="L1293" s="272">
        <f t="shared" si="107"/>
        <v>0.41976606164000008</v>
      </c>
      <c r="M1293" s="272"/>
      <c r="N1293" s="272"/>
      <c r="O1293" s="272"/>
      <c r="P1293" s="272">
        <f t="shared" si="116"/>
        <v>0.45383363583199998</v>
      </c>
      <c r="Q1293" s="272">
        <f t="shared" si="116"/>
        <v>0.46024980271800009</v>
      </c>
      <c r="R1293" s="272">
        <f t="shared" si="108"/>
        <v>0.45383363583199998</v>
      </c>
      <c r="S1293" s="272"/>
      <c r="T1293" s="272">
        <f t="shared" si="117"/>
        <v>0.58813844513006686</v>
      </c>
      <c r="U1293" s="272">
        <f t="shared" si="117"/>
        <v>0.59298150496896107</v>
      </c>
      <c r="V1293" s="272">
        <f t="shared" si="117"/>
        <v>0.59962118819507382</v>
      </c>
      <c r="W1293" s="272">
        <f t="shared" si="109"/>
        <v>0.58813844513006686</v>
      </c>
      <c r="X1293" s="272"/>
      <c r="Y1293" s="272"/>
      <c r="Z1293" s="272"/>
      <c r="AA1293" s="272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72">
        <f t="shared" si="114"/>
        <v>0.28662703383999999</v>
      </c>
      <c r="E1294" s="272">
        <f t="shared" si="114"/>
        <v>0.29219144923999996</v>
      </c>
      <c r="F1294" s="272">
        <f t="shared" si="106"/>
        <v>0.28662703383999999</v>
      </c>
      <c r="G1294" s="272"/>
      <c r="H1294" s="272"/>
      <c r="I1294" s="272"/>
      <c r="J1294" s="272">
        <f t="shared" si="115"/>
        <v>0.41944833653100011</v>
      </c>
      <c r="K1294" s="272">
        <f t="shared" si="115"/>
        <v>0.43181549311700007</v>
      </c>
      <c r="L1294" s="272">
        <f t="shared" si="107"/>
        <v>0.41944833653100011</v>
      </c>
      <c r="M1294" s="272"/>
      <c r="N1294" s="272"/>
      <c r="O1294" s="272"/>
      <c r="P1294" s="272">
        <f t="shared" si="116"/>
        <v>0.45365921006999999</v>
      </c>
      <c r="Q1294" s="272">
        <f t="shared" si="116"/>
        <v>0.46040963345999997</v>
      </c>
      <c r="R1294" s="272">
        <f t="shared" si="108"/>
        <v>0.45365921006999999</v>
      </c>
      <c r="S1294" s="272"/>
      <c r="T1294" s="272">
        <f t="shared" si="117"/>
        <v>0.58787138483380641</v>
      </c>
      <c r="U1294" s="272">
        <f t="shared" si="117"/>
        <v>0.59292772644816516</v>
      </c>
      <c r="V1294" s="272">
        <f t="shared" si="117"/>
        <v>0.59990975319557127</v>
      </c>
      <c r="W1294" s="272">
        <f t="shared" si="109"/>
        <v>0.58787138483380641</v>
      </c>
      <c r="X1294" s="272"/>
      <c r="Y1294" s="272"/>
      <c r="Z1294" s="272"/>
      <c r="AA1294" s="272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72">
        <f t="shared" si="114"/>
        <v>0.28649413468000001</v>
      </c>
      <c r="E1295" s="272">
        <f t="shared" si="114"/>
        <v>0.29231777924000002</v>
      </c>
      <c r="F1295" s="272">
        <f t="shared" si="106"/>
        <v>0.28649413468000001</v>
      </c>
      <c r="G1295" s="272"/>
      <c r="H1295" s="272"/>
      <c r="I1295" s="272"/>
      <c r="J1295" s="272">
        <f t="shared" si="115"/>
        <v>0.41913061142200009</v>
      </c>
      <c r="K1295" s="272">
        <f t="shared" si="115"/>
        <v>0.43209250681900002</v>
      </c>
      <c r="L1295" s="272">
        <f t="shared" si="107"/>
        <v>0.41913061142200009</v>
      </c>
      <c r="M1295" s="272"/>
      <c r="N1295" s="272"/>
      <c r="O1295" s="272"/>
      <c r="P1295" s="272">
        <f t="shared" si="116"/>
        <v>0.45348478430800004</v>
      </c>
      <c r="Q1295" s="272">
        <f t="shared" si="116"/>
        <v>0.46056946420200007</v>
      </c>
      <c r="R1295" s="272">
        <f t="shared" si="108"/>
        <v>0.45348478430800004</v>
      </c>
      <c r="S1295" s="272"/>
      <c r="T1295" s="272">
        <f t="shared" si="117"/>
        <v>0.58760432453754596</v>
      </c>
      <c r="U1295" s="272">
        <f t="shared" si="117"/>
        <v>0.59287394792736914</v>
      </c>
      <c r="V1295" s="272">
        <f t="shared" si="117"/>
        <v>0.60019831819606873</v>
      </c>
      <c r="W1295" s="272">
        <f t="shared" si="109"/>
        <v>0.58760432453754596</v>
      </c>
      <c r="X1295" s="272"/>
      <c r="Y1295" s="272"/>
      <c r="Z1295" s="272"/>
      <c r="AA1295" s="272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72">
        <f t="shared" si="114"/>
        <v>0.28636123552000003</v>
      </c>
      <c r="E1296" s="272">
        <f t="shared" si="114"/>
        <v>0.29244410924000003</v>
      </c>
      <c r="F1296" s="272">
        <f t="shared" si="106"/>
        <v>0.28636123552000003</v>
      </c>
      <c r="G1296" s="272"/>
      <c r="H1296" s="272"/>
      <c r="I1296" s="272"/>
      <c r="J1296" s="272">
        <f t="shared" si="115"/>
        <v>0.41881288631300007</v>
      </c>
      <c r="K1296" s="272">
        <f t="shared" si="115"/>
        <v>0.43236952052100003</v>
      </c>
      <c r="L1296" s="272">
        <f t="shared" si="107"/>
        <v>0.41881288631300007</v>
      </c>
      <c r="M1296" s="272"/>
      <c r="N1296" s="272"/>
      <c r="O1296" s="272"/>
      <c r="P1296" s="272">
        <f t="shared" si="116"/>
        <v>0.45331035854599999</v>
      </c>
      <c r="Q1296" s="272">
        <f t="shared" si="116"/>
        <v>0.460729294944</v>
      </c>
      <c r="R1296" s="272">
        <f t="shared" si="108"/>
        <v>0.45331035854599999</v>
      </c>
      <c r="S1296" s="272"/>
      <c r="T1296" s="272">
        <f t="shared" si="117"/>
        <v>0.58733726424128563</v>
      </c>
      <c r="U1296" s="272">
        <f t="shared" si="117"/>
        <v>0.59282016940657323</v>
      </c>
      <c r="V1296" s="272">
        <f t="shared" si="117"/>
        <v>0.60048688319656607</v>
      </c>
      <c r="W1296" s="272">
        <f t="shared" si="109"/>
        <v>0.58733726424128563</v>
      </c>
      <c r="X1296" s="272"/>
      <c r="Y1296" s="272"/>
      <c r="Z1296" s="272"/>
      <c r="AA1296" s="272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72">
        <f t="shared" si="114"/>
        <v>0.28622833636</v>
      </c>
      <c r="E1297" s="272">
        <f t="shared" si="114"/>
        <v>0.29257043924000004</v>
      </c>
      <c r="F1297" s="272">
        <f t="shared" si="106"/>
        <v>0.28622833636</v>
      </c>
      <c r="G1297" s="272"/>
      <c r="H1297" s="272"/>
      <c r="I1297" s="272"/>
      <c r="J1297" s="272">
        <f t="shared" si="115"/>
        <v>0.4184951612040001</v>
      </c>
      <c r="K1297" s="272">
        <f t="shared" si="115"/>
        <v>0.43264653422300003</v>
      </c>
      <c r="L1297" s="272">
        <f t="shared" si="107"/>
        <v>0.4184951612040001</v>
      </c>
      <c r="M1297" s="272"/>
      <c r="N1297" s="272"/>
      <c r="O1297" s="272"/>
      <c r="P1297" s="272">
        <f t="shared" si="116"/>
        <v>0.45313593278400005</v>
      </c>
      <c r="Q1297" s="272">
        <f t="shared" si="116"/>
        <v>0.46088912568600005</v>
      </c>
      <c r="R1297" s="272">
        <f t="shared" si="108"/>
        <v>0.45313593278400005</v>
      </c>
      <c r="S1297" s="272"/>
      <c r="T1297" s="272">
        <f t="shared" si="117"/>
        <v>0.58707020394502518</v>
      </c>
      <c r="U1297" s="272">
        <f t="shared" si="117"/>
        <v>0.59276639088577721</v>
      </c>
      <c r="V1297" s="272">
        <f t="shared" si="117"/>
        <v>0.60077544819706352</v>
      </c>
      <c r="W1297" s="272">
        <f t="shared" si="109"/>
        <v>0.58707020394502518</v>
      </c>
      <c r="X1297" s="272"/>
      <c r="Y1297" s="272"/>
      <c r="Z1297" s="272"/>
      <c r="AA1297" s="272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72">
        <f t="shared" si="114"/>
        <v>0.28609543720000002</v>
      </c>
      <c r="E1298" s="272">
        <f t="shared" si="114"/>
        <v>0.29269676923999999</v>
      </c>
      <c r="F1298" s="272">
        <f t="shared" si="106"/>
        <v>0.28609543720000002</v>
      </c>
      <c r="G1298" s="272"/>
      <c r="H1298" s="272"/>
      <c r="I1298" s="272"/>
      <c r="J1298" s="272">
        <f t="shared" si="115"/>
        <v>0.41817743609500008</v>
      </c>
      <c r="K1298" s="272">
        <f t="shared" si="115"/>
        <v>0.4329235479250001</v>
      </c>
      <c r="L1298" s="272">
        <f t="shared" si="107"/>
        <v>0.41817743609500008</v>
      </c>
      <c r="M1298" s="272"/>
      <c r="N1298" s="272"/>
      <c r="O1298" s="272"/>
      <c r="P1298" s="272">
        <f t="shared" si="116"/>
        <v>0.45296150702200005</v>
      </c>
      <c r="Q1298" s="272">
        <f t="shared" si="116"/>
        <v>0.46104895642800009</v>
      </c>
      <c r="R1298" s="272">
        <f t="shared" si="108"/>
        <v>0.45296150702200005</v>
      </c>
      <c r="S1298" s="272"/>
      <c r="T1298" s="272">
        <f t="shared" si="117"/>
        <v>0.58680314364876485</v>
      </c>
      <c r="U1298" s="272">
        <f t="shared" si="117"/>
        <v>0.59271261236498129</v>
      </c>
      <c r="V1298" s="272">
        <f t="shared" si="117"/>
        <v>0.60106401319756098</v>
      </c>
      <c r="W1298" s="272">
        <f t="shared" si="109"/>
        <v>0.58680314364876485</v>
      </c>
      <c r="X1298" s="272"/>
      <c r="Y1298" s="272"/>
      <c r="Z1298" s="272"/>
      <c r="AA1298" s="272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72">
        <f t="shared" si="114"/>
        <v>0.28596253803999999</v>
      </c>
      <c r="E1299" s="272">
        <f t="shared" si="114"/>
        <v>0.29282309924</v>
      </c>
      <c r="F1299" s="272">
        <f t="shared" si="106"/>
        <v>0.28596253803999999</v>
      </c>
      <c r="G1299" s="272"/>
      <c r="H1299" s="272"/>
      <c r="I1299" s="272"/>
      <c r="J1299" s="272">
        <f t="shared" si="115"/>
        <v>0.41785971098600005</v>
      </c>
      <c r="K1299" s="272">
        <f t="shared" si="115"/>
        <v>0.43320056162700005</v>
      </c>
      <c r="L1299" s="272">
        <f t="shared" si="107"/>
        <v>0.41785971098600005</v>
      </c>
      <c r="M1299" s="272"/>
      <c r="N1299" s="272"/>
      <c r="O1299" s="272"/>
      <c r="P1299" s="272">
        <f t="shared" si="116"/>
        <v>0.45278708126</v>
      </c>
      <c r="Q1299" s="272">
        <f t="shared" si="116"/>
        <v>0.46120878717000002</v>
      </c>
      <c r="R1299" s="272">
        <f t="shared" si="108"/>
        <v>0.45278708126</v>
      </c>
      <c r="S1299" s="272"/>
      <c r="T1299" s="272">
        <f t="shared" si="117"/>
        <v>0.5865360833525044</v>
      </c>
      <c r="U1299" s="272">
        <f t="shared" si="117"/>
        <v>0.59265883384418538</v>
      </c>
      <c r="V1299" s="272">
        <f t="shared" si="117"/>
        <v>0.60135257819805843</v>
      </c>
      <c r="W1299" s="272">
        <f t="shared" si="109"/>
        <v>0.5865360833525044</v>
      </c>
      <c r="X1299" s="272"/>
      <c r="Y1299" s="272"/>
      <c r="Z1299" s="272"/>
      <c r="AA1299" s="272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72">
        <f t="shared" si="114"/>
        <v>0.28582963887999996</v>
      </c>
      <c r="E1300" s="272">
        <f t="shared" si="114"/>
        <v>0.29294942924</v>
      </c>
      <c r="F1300" s="272">
        <f t="shared" si="106"/>
        <v>0.28582963887999996</v>
      </c>
      <c r="G1300" s="272"/>
      <c r="H1300" s="272"/>
      <c r="I1300" s="272"/>
      <c r="J1300" s="272">
        <f t="shared" si="115"/>
        <v>0.41754198587700009</v>
      </c>
      <c r="K1300" s="272">
        <f t="shared" si="115"/>
        <v>0.433477575329</v>
      </c>
      <c r="L1300" s="272">
        <f t="shared" si="107"/>
        <v>0.41754198587700009</v>
      </c>
      <c r="M1300" s="272"/>
      <c r="N1300" s="272"/>
      <c r="O1300" s="272"/>
      <c r="P1300" s="272">
        <f t="shared" si="116"/>
        <v>0.45261265549799995</v>
      </c>
      <c r="Q1300" s="272">
        <f t="shared" si="116"/>
        <v>0.46136861791199996</v>
      </c>
      <c r="R1300" s="272">
        <f t="shared" si="108"/>
        <v>0.45261265549799995</v>
      </c>
      <c r="S1300" s="272"/>
      <c r="T1300" s="272">
        <f t="shared" si="117"/>
        <v>0.58626902305624395</v>
      </c>
      <c r="U1300" s="272">
        <f t="shared" si="117"/>
        <v>0.59260505532338925</v>
      </c>
      <c r="V1300" s="272">
        <f t="shared" si="117"/>
        <v>0.60164114319855588</v>
      </c>
      <c r="W1300" s="272">
        <f t="shared" si="109"/>
        <v>0.58626902305624395</v>
      </c>
      <c r="X1300" s="272"/>
      <c r="Y1300" s="272"/>
      <c r="Z1300" s="272"/>
      <c r="AA1300" s="272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72">
        <f t="shared" si="114"/>
        <v>0.28569673971999998</v>
      </c>
      <c r="E1301" s="272">
        <f t="shared" si="114"/>
        <v>0.29307575924000001</v>
      </c>
      <c r="F1301" s="272">
        <f t="shared" si="106"/>
        <v>0.28569673971999998</v>
      </c>
      <c r="G1301" s="272"/>
      <c r="H1301" s="272"/>
      <c r="I1301" s="272"/>
      <c r="J1301" s="272">
        <f t="shared" si="115"/>
        <v>0.41722426076800007</v>
      </c>
      <c r="K1301" s="272">
        <f t="shared" si="115"/>
        <v>0.433754589031</v>
      </c>
      <c r="L1301" s="272">
        <f t="shared" si="107"/>
        <v>0.41722426076800007</v>
      </c>
      <c r="M1301" s="272"/>
      <c r="N1301" s="272"/>
      <c r="O1301" s="272"/>
      <c r="P1301" s="272">
        <f t="shared" si="116"/>
        <v>0.45243822973600001</v>
      </c>
      <c r="Q1301" s="272">
        <f t="shared" si="116"/>
        <v>0.461528448654</v>
      </c>
      <c r="R1301" s="272">
        <f t="shared" si="108"/>
        <v>0.45243822973600001</v>
      </c>
      <c r="S1301" s="272"/>
      <c r="T1301" s="272">
        <f t="shared" si="117"/>
        <v>0.58600196275998351</v>
      </c>
      <c r="U1301" s="272">
        <f t="shared" si="117"/>
        <v>0.59255127680259334</v>
      </c>
      <c r="V1301" s="272">
        <f t="shared" si="117"/>
        <v>0.60192970819905334</v>
      </c>
      <c r="W1301" s="272">
        <f t="shared" si="109"/>
        <v>0.58600196275998351</v>
      </c>
      <c r="X1301" s="272"/>
      <c r="Y1301" s="272"/>
      <c r="Z1301" s="272"/>
      <c r="AA1301" s="272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72">
        <f t="shared" si="114"/>
        <v>0.28556384056</v>
      </c>
      <c r="E1302" s="272">
        <f t="shared" si="114"/>
        <v>0.29320208923999996</v>
      </c>
      <c r="F1302" s="272">
        <f t="shared" si="106"/>
        <v>0.28556384056</v>
      </c>
      <c r="G1302" s="272"/>
      <c r="H1302" s="272"/>
      <c r="I1302" s="272"/>
      <c r="J1302" s="272">
        <f t="shared" si="115"/>
        <v>0.41690653565900004</v>
      </c>
      <c r="K1302" s="272">
        <f t="shared" si="115"/>
        <v>0.43403160273300007</v>
      </c>
      <c r="L1302" s="272">
        <f t="shared" si="107"/>
        <v>0.41690653565900004</v>
      </c>
      <c r="M1302" s="272"/>
      <c r="N1302" s="272"/>
      <c r="O1302" s="272"/>
      <c r="P1302" s="272">
        <f t="shared" si="116"/>
        <v>0.45226380397400001</v>
      </c>
      <c r="Q1302" s="272">
        <f t="shared" si="116"/>
        <v>0.46168827939600005</v>
      </c>
      <c r="R1302" s="272">
        <f t="shared" si="108"/>
        <v>0.45226380397400001</v>
      </c>
      <c r="S1302" s="272"/>
      <c r="T1302" s="272">
        <f t="shared" si="117"/>
        <v>0.58573490246372306</v>
      </c>
      <c r="U1302" s="272">
        <f t="shared" si="117"/>
        <v>0.59249749828179743</v>
      </c>
      <c r="V1302" s="272">
        <f t="shared" si="117"/>
        <v>0.60221827319955079</v>
      </c>
      <c r="W1302" s="272">
        <f t="shared" si="109"/>
        <v>0.58573490246372306</v>
      </c>
      <c r="X1302" s="272"/>
      <c r="Y1302" s="272"/>
      <c r="Z1302" s="272"/>
      <c r="AA1302" s="272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72">
        <f t="shared" si="114"/>
        <v>0.28543094140000003</v>
      </c>
      <c r="E1303" s="272">
        <f t="shared" si="114"/>
        <v>0.29332841923999997</v>
      </c>
      <c r="F1303" s="272">
        <f t="shared" si="106"/>
        <v>0.28543094140000003</v>
      </c>
      <c r="G1303" s="272"/>
      <c r="H1303" s="272"/>
      <c r="I1303" s="272"/>
      <c r="J1303" s="272">
        <f t="shared" si="115"/>
        <v>0.41658881055000008</v>
      </c>
      <c r="K1303" s="272">
        <f t="shared" si="115"/>
        <v>0.43430861643500002</v>
      </c>
      <c r="L1303" s="272">
        <f t="shared" si="107"/>
        <v>0.41658881055000008</v>
      </c>
      <c r="M1303" s="272"/>
      <c r="N1303" s="272"/>
      <c r="O1303" s="272"/>
      <c r="P1303" s="272">
        <f t="shared" si="116"/>
        <v>0.45208937821199996</v>
      </c>
      <c r="Q1303" s="272">
        <f t="shared" si="116"/>
        <v>0.46184811013799998</v>
      </c>
      <c r="R1303" s="272">
        <f t="shared" si="108"/>
        <v>0.45208937821199996</v>
      </c>
      <c r="S1303" s="272"/>
      <c r="T1303" s="272">
        <f t="shared" si="117"/>
        <v>0.58546784216746262</v>
      </c>
      <c r="U1303" s="272">
        <f t="shared" si="117"/>
        <v>0.59244371976100141</v>
      </c>
      <c r="V1303" s="272">
        <f t="shared" si="117"/>
        <v>0.60250683820004824</v>
      </c>
      <c r="W1303" s="272">
        <f t="shared" si="109"/>
        <v>0.58546784216746262</v>
      </c>
      <c r="X1303" s="272"/>
      <c r="Y1303" s="272"/>
      <c r="Z1303" s="272"/>
      <c r="AA1303" s="272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72">
        <f t="shared" si="114"/>
        <v>0.28529804223999999</v>
      </c>
      <c r="E1304" s="272">
        <f t="shared" si="114"/>
        <v>0.29345474923999998</v>
      </c>
      <c r="F1304" s="272">
        <f t="shared" si="106"/>
        <v>0.28529804223999999</v>
      </c>
      <c r="G1304" s="272"/>
      <c r="H1304" s="272"/>
      <c r="I1304" s="272"/>
      <c r="J1304" s="272">
        <f t="shared" si="115"/>
        <v>0.41627108544100005</v>
      </c>
      <c r="K1304" s="272">
        <f t="shared" si="115"/>
        <v>0.43458563013700002</v>
      </c>
      <c r="L1304" s="272">
        <f t="shared" si="107"/>
        <v>0.41627108544100005</v>
      </c>
      <c r="M1304" s="272"/>
      <c r="N1304" s="272"/>
      <c r="O1304" s="272"/>
      <c r="P1304" s="272">
        <f t="shared" si="116"/>
        <v>0.45191495245000002</v>
      </c>
      <c r="Q1304" s="272">
        <f t="shared" si="116"/>
        <v>0.46200794088000002</v>
      </c>
      <c r="R1304" s="272">
        <f t="shared" si="108"/>
        <v>0.45191495245000002</v>
      </c>
      <c r="S1304" s="272"/>
      <c r="T1304" s="272">
        <f t="shared" si="117"/>
        <v>0.58520078187120228</v>
      </c>
      <c r="U1304" s="272">
        <f t="shared" si="117"/>
        <v>0.59238994124020539</v>
      </c>
      <c r="V1304" s="272">
        <f t="shared" si="117"/>
        <v>0.6027954032005457</v>
      </c>
      <c r="W1304" s="272">
        <f t="shared" si="109"/>
        <v>0.58520078187120228</v>
      </c>
      <c r="X1304" s="272"/>
      <c r="Y1304" s="272"/>
      <c r="Z1304" s="272"/>
      <c r="AA1304" s="272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72">
        <f t="shared" si="114"/>
        <v>0.28516514308000002</v>
      </c>
      <c r="E1305" s="272">
        <f t="shared" si="114"/>
        <v>0.29358107923999999</v>
      </c>
      <c r="F1305" s="272">
        <f t="shared" si="106"/>
        <v>0.28516514308000002</v>
      </c>
      <c r="G1305" s="272"/>
      <c r="H1305" s="272"/>
      <c r="I1305" s="272"/>
      <c r="J1305" s="272">
        <f t="shared" si="115"/>
        <v>0.41595336033200009</v>
      </c>
      <c r="K1305" s="272">
        <f t="shared" si="115"/>
        <v>0.43486264383900003</v>
      </c>
      <c r="L1305" s="272">
        <f t="shared" si="107"/>
        <v>0.41595336033200009</v>
      </c>
      <c r="M1305" s="272"/>
      <c r="N1305" s="272"/>
      <c r="O1305" s="272"/>
      <c r="P1305" s="272">
        <f t="shared" si="116"/>
        <v>0.45174052668799997</v>
      </c>
      <c r="Q1305" s="272">
        <f t="shared" si="116"/>
        <v>0.46216777162199996</v>
      </c>
      <c r="R1305" s="272">
        <f t="shared" si="108"/>
        <v>0.45174052668799997</v>
      </c>
      <c r="S1305" s="272"/>
      <c r="T1305" s="272">
        <f t="shared" si="117"/>
        <v>0.58493372157494183</v>
      </c>
      <c r="U1305" s="272">
        <f t="shared" si="117"/>
        <v>0.59233616271940948</v>
      </c>
      <c r="V1305" s="272">
        <f t="shared" si="117"/>
        <v>0.60308396820104315</v>
      </c>
      <c r="W1305" s="272">
        <f t="shared" si="109"/>
        <v>0.58493372157494183</v>
      </c>
      <c r="X1305" s="272"/>
      <c r="Y1305" s="272"/>
      <c r="Z1305" s="272"/>
      <c r="AA1305" s="272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72">
        <f t="shared" si="114"/>
        <v>0.28503224391999998</v>
      </c>
      <c r="E1306" s="272">
        <f t="shared" si="114"/>
        <v>0.29370740923999999</v>
      </c>
      <c r="F1306" s="272">
        <f t="shared" si="106"/>
        <v>0.28503224391999998</v>
      </c>
      <c r="G1306" s="272"/>
      <c r="H1306" s="272"/>
      <c r="I1306" s="272"/>
      <c r="J1306" s="272">
        <f t="shared" si="115"/>
        <v>0.41563563522300007</v>
      </c>
      <c r="K1306" s="272">
        <f t="shared" si="115"/>
        <v>0.43513965754100004</v>
      </c>
      <c r="L1306" s="272">
        <f t="shared" si="107"/>
        <v>0.41563563522300007</v>
      </c>
      <c r="M1306" s="272"/>
      <c r="N1306" s="272"/>
      <c r="O1306" s="272"/>
      <c r="P1306" s="272">
        <f t="shared" si="116"/>
        <v>0.45156610092599997</v>
      </c>
      <c r="Q1306" s="272">
        <f t="shared" si="116"/>
        <v>0.462327602364</v>
      </c>
      <c r="R1306" s="272">
        <f t="shared" si="108"/>
        <v>0.45156610092599997</v>
      </c>
      <c r="S1306" s="272"/>
      <c r="T1306" s="272">
        <f t="shared" si="117"/>
        <v>0.58466666127868139</v>
      </c>
      <c r="U1306" s="272">
        <f t="shared" si="117"/>
        <v>0.59228238419861345</v>
      </c>
      <c r="V1306" s="272">
        <f t="shared" si="117"/>
        <v>0.60337253320154061</v>
      </c>
      <c r="W1306" s="272">
        <f t="shared" si="109"/>
        <v>0.58466666127868139</v>
      </c>
      <c r="X1306" s="272"/>
      <c r="Y1306" s="272"/>
      <c r="Z1306" s="272"/>
      <c r="AA1306" s="272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72">
        <f t="shared" si="114"/>
        <v>0.28489934476000001</v>
      </c>
      <c r="E1307" s="272">
        <f t="shared" si="114"/>
        <v>0.29383373924</v>
      </c>
      <c r="F1307" s="272">
        <f t="shared" si="106"/>
        <v>0.28489934476000001</v>
      </c>
      <c r="G1307" s="272"/>
      <c r="H1307" s="272"/>
      <c r="I1307" s="272"/>
      <c r="J1307" s="272">
        <f t="shared" si="115"/>
        <v>0.4153179101140001</v>
      </c>
      <c r="K1307" s="272">
        <f t="shared" si="115"/>
        <v>0.43541667124300004</v>
      </c>
      <c r="L1307" s="272">
        <f t="shared" si="107"/>
        <v>0.4153179101140001</v>
      </c>
      <c r="M1307" s="272"/>
      <c r="N1307" s="272"/>
      <c r="O1307" s="272"/>
      <c r="P1307" s="272">
        <f t="shared" si="116"/>
        <v>0.45139167516400003</v>
      </c>
      <c r="Q1307" s="272">
        <f t="shared" si="116"/>
        <v>0.46248743310600005</v>
      </c>
      <c r="R1307" s="272">
        <f t="shared" si="108"/>
        <v>0.45139167516400003</v>
      </c>
      <c r="S1307" s="272"/>
      <c r="T1307" s="272">
        <f t="shared" si="117"/>
        <v>0.58439960098242094</v>
      </c>
      <c r="U1307" s="272">
        <f t="shared" si="117"/>
        <v>0.59222860567781754</v>
      </c>
      <c r="V1307" s="272">
        <f t="shared" si="117"/>
        <v>0.60366109820203806</v>
      </c>
      <c r="W1307" s="272">
        <f t="shared" si="109"/>
        <v>0.58439960098242094</v>
      </c>
      <c r="X1307" s="272"/>
      <c r="Y1307" s="272"/>
      <c r="Z1307" s="272"/>
      <c r="AA1307" s="272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72">
        <f t="shared" si="114"/>
        <v>0.29660104000000004</v>
      </c>
      <c r="E1308" s="272">
        <f t="shared" si="114"/>
        <v>0.28271013008000001</v>
      </c>
      <c r="F1308" s="272">
        <f t="shared" si="106"/>
        <v>0.28271013008000001</v>
      </c>
      <c r="G1308" s="272"/>
      <c r="H1308" s="272"/>
      <c r="I1308" s="272"/>
      <c r="J1308" s="272">
        <f t="shared" si="115"/>
        <v>0.44328345948000003</v>
      </c>
      <c r="K1308" s="272">
        <f t="shared" si="115"/>
        <v>0.41103293057999996</v>
      </c>
      <c r="L1308" s="272">
        <f t="shared" si="107"/>
        <v>0.41103293057999996</v>
      </c>
      <c r="M1308" s="272"/>
      <c r="N1308" s="272"/>
      <c r="O1308" s="272"/>
      <c r="P1308" s="272">
        <f t="shared" si="116"/>
        <v>0.46673974814400004</v>
      </c>
      <c r="Q1308" s="272">
        <f t="shared" si="116"/>
        <v>0.44842299905600014</v>
      </c>
      <c r="R1308" s="272">
        <f t="shared" si="108"/>
        <v>0.44842299905600014</v>
      </c>
      <c r="S1308" s="272"/>
      <c r="T1308" s="272">
        <f t="shared" si="117"/>
        <v>0.60790791015997359</v>
      </c>
      <c r="U1308" s="272">
        <f t="shared" si="117"/>
        <v>0.5969568036876638</v>
      </c>
      <c r="V1308" s="272">
        <f t="shared" si="117"/>
        <v>0.57826243348732143</v>
      </c>
      <c r="W1308" s="272">
        <f t="shared" si="109"/>
        <v>0.57826243348732143</v>
      </c>
      <c r="X1308" s="272"/>
      <c r="Y1308" s="272"/>
      <c r="Z1308" s="272"/>
      <c r="AA1308" s="272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72">
        <f t="shared" si="114"/>
        <v>0.29646814084000006</v>
      </c>
      <c r="E1309" s="272">
        <f t="shared" si="114"/>
        <v>0.28283646007999996</v>
      </c>
      <c r="F1309" s="272">
        <f t="shared" si="106"/>
        <v>0.28283646007999996</v>
      </c>
      <c r="G1309" s="272"/>
      <c r="H1309" s="272"/>
      <c r="I1309" s="272"/>
      <c r="J1309" s="272">
        <f t="shared" si="115"/>
        <v>0.44296573437100001</v>
      </c>
      <c r="K1309" s="272">
        <f t="shared" si="115"/>
        <v>0.41130994428199996</v>
      </c>
      <c r="L1309" s="272">
        <f t="shared" si="107"/>
        <v>0.41130994428199996</v>
      </c>
      <c r="M1309" s="272"/>
      <c r="N1309" s="272"/>
      <c r="O1309" s="272"/>
      <c r="P1309" s="272">
        <f t="shared" si="116"/>
        <v>0.46656532238200005</v>
      </c>
      <c r="Q1309" s="272">
        <f t="shared" si="116"/>
        <v>0.44858282979800007</v>
      </c>
      <c r="R1309" s="272">
        <f t="shared" si="108"/>
        <v>0.44858282979800007</v>
      </c>
      <c r="S1309" s="272"/>
      <c r="T1309" s="272">
        <f t="shared" si="117"/>
        <v>0.60764084986371314</v>
      </c>
      <c r="U1309" s="272">
        <f t="shared" si="117"/>
        <v>0.59690302516686777</v>
      </c>
      <c r="V1309" s="272">
        <f t="shared" si="117"/>
        <v>0.57855099848781877</v>
      </c>
      <c r="W1309" s="272">
        <f t="shared" si="109"/>
        <v>0.57855099848781877</v>
      </c>
      <c r="X1309" s="272"/>
      <c r="Y1309" s="272"/>
      <c r="Z1309" s="272"/>
      <c r="AA1309" s="272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72">
        <f t="shared" si="114"/>
        <v>0.29633524168000003</v>
      </c>
      <c r="E1310" s="272">
        <f t="shared" si="114"/>
        <v>0.28296279008000003</v>
      </c>
      <c r="F1310" s="272">
        <f t="shared" si="106"/>
        <v>0.28296279008000003</v>
      </c>
      <c r="G1310" s="272"/>
      <c r="H1310" s="272"/>
      <c r="I1310" s="272"/>
      <c r="J1310" s="272">
        <f t="shared" si="115"/>
        <v>0.44264800926200004</v>
      </c>
      <c r="K1310" s="272">
        <f t="shared" si="115"/>
        <v>0.41158695798400002</v>
      </c>
      <c r="L1310" s="272">
        <f t="shared" si="107"/>
        <v>0.41158695798400002</v>
      </c>
      <c r="M1310" s="272"/>
      <c r="N1310" s="272"/>
      <c r="O1310" s="272"/>
      <c r="P1310" s="272">
        <f t="shared" si="116"/>
        <v>0.46639089662</v>
      </c>
      <c r="Q1310" s="272">
        <f t="shared" si="116"/>
        <v>0.44874266054000006</v>
      </c>
      <c r="R1310" s="272">
        <f t="shared" si="108"/>
        <v>0.44874266054000006</v>
      </c>
      <c r="S1310" s="272"/>
      <c r="T1310" s="272">
        <f t="shared" si="117"/>
        <v>0.6073737895674528</v>
      </c>
      <c r="U1310" s="272">
        <f t="shared" si="117"/>
        <v>0.59684924664607175</v>
      </c>
      <c r="V1310" s="272">
        <f t="shared" si="117"/>
        <v>0.57883956348831622</v>
      </c>
      <c r="W1310" s="272">
        <f t="shared" si="109"/>
        <v>0.57883956348831622</v>
      </c>
      <c r="X1310" s="272"/>
      <c r="Y1310" s="272"/>
      <c r="Z1310" s="272"/>
      <c r="AA1310" s="272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72">
        <f t="shared" si="114"/>
        <v>0.29620234252000005</v>
      </c>
      <c r="E1311" s="272">
        <f t="shared" si="114"/>
        <v>0.28308912007999998</v>
      </c>
      <c r="F1311" s="272">
        <f t="shared" si="106"/>
        <v>0.28308912007999998</v>
      </c>
      <c r="G1311" s="272"/>
      <c r="H1311" s="272"/>
      <c r="I1311" s="272"/>
      <c r="J1311" s="272">
        <f t="shared" si="115"/>
        <v>0.44233028415300002</v>
      </c>
      <c r="K1311" s="272">
        <f t="shared" si="115"/>
        <v>0.41186397168599997</v>
      </c>
      <c r="L1311" s="272">
        <f t="shared" si="107"/>
        <v>0.41186397168599997</v>
      </c>
      <c r="M1311" s="272"/>
      <c r="N1311" s="272"/>
      <c r="O1311" s="272"/>
      <c r="P1311" s="272">
        <f t="shared" si="116"/>
        <v>0.46621647085800005</v>
      </c>
      <c r="Q1311" s="272">
        <f t="shared" si="116"/>
        <v>0.44890249128200005</v>
      </c>
      <c r="R1311" s="272">
        <f t="shared" si="108"/>
        <v>0.44890249128200005</v>
      </c>
      <c r="S1311" s="272"/>
      <c r="T1311" s="272">
        <f t="shared" si="117"/>
        <v>0.60710672927119236</v>
      </c>
      <c r="U1311" s="272">
        <f t="shared" si="117"/>
        <v>0.59679546812527584</v>
      </c>
      <c r="V1311" s="272">
        <f t="shared" si="117"/>
        <v>0.57912812848881368</v>
      </c>
      <c r="W1311" s="272">
        <f t="shared" si="109"/>
        <v>0.57912812848881368</v>
      </c>
      <c r="X1311" s="272"/>
      <c r="Y1311" s="272"/>
      <c r="Z1311" s="272"/>
      <c r="AA1311" s="272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72">
        <f t="shared" si="114"/>
        <v>0.29606944336000002</v>
      </c>
      <c r="E1312" s="272">
        <f t="shared" si="114"/>
        <v>0.28321545007999999</v>
      </c>
      <c r="F1312" s="272">
        <f t="shared" si="106"/>
        <v>0.28321545007999999</v>
      </c>
      <c r="G1312" s="272"/>
      <c r="H1312" s="272"/>
      <c r="I1312" s="272"/>
      <c r="J1312" s="272">
        <f t="shared" si="115"/>
        <v>0.44201255904400005</v>
      </c>
      <c r="K1312" s="272">
        <f t="shared" si="115"/>
        <v>0.41214098538799998</v>
      </c>
      <c r="L1312" s="272">
        <f t="shared" si="107"/>
        <v>0.41214098538799998</v>
      </c>
      <c r="M1312" s="272"/>
      <c r="N1312" s="272"/>
      <c r="O1312" s="272"/>
      <c r="P1312" s="272">
        <f t="shared" si="116"/>
        <v>0.46604204509600006</v>
      </c>
      <c r="Q1312" s="272">
        <f t="shared" si="116"/>
        <v>0.44906232202400004</v>
      </c>
      <c r="R1312" s="272">
        <f t="shared" si="108"/>
        <v>0.44906232202400004</v>
      </c>
      <c r="S1312" s="272"/>
      <c r="T1312" s="272">
        <f t="shared" si="117"/>
        <v>0.60683966897493191</v>
      </c>
      <c r="U1312" s="272">
        <f t="shared" si="117"/>
        <v>0.59674168960447982</v>
      </c>
      <c r="V1312" s="272">
        <f t="shared" si="117"/>
        <v>0.57941669348931113</v>
      </c>
      <c r="W1312" s="272">
        <f t="shared" si="109"/>
        <v>0.57941669348931113</v>
      </c>
      <c r="X1312" s="272"/>
      <c r="Y1312" s="272"/>
      <c r="Z1312" s="272"/>
      <c r="AA1312" s="272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72">
        <f t="shared" si="114"/>
        <v>0.29593654420000004</v>
      </c>
      <c r="E1313" s="272">
        <f t="shared" si="114"/>
        <v>0.28334178007999999</v>
      </c>
      <c r="F1313" s="272">
        <f t="shared" si="106"/>
        <v>0.28334178007999999</v>
      </c>
      <c r="G1313" s="272"/>
      <c r="H1313" s="272"/>
      <c r="I1313" s="272"/>
      <c r="J1313" s="272">
        <f t="shared" si="115"/>
        <v>0.44169483393500003</v>
      </c>
      <c r="K1313" s="272">
        <f t="shared" si="115"/>
        <v>0.41241799908999999</v>
      </c>
      <c r="L1313" s="272">
        <f t="shared" si="107"/>
        <v>0.41241799908999999</v>
      </c>
      <c r="M1313" s="272"/>
      <c r="N1313" s="272"/>
      <c r="O1313" s="272"/>
      <c r="P1313" s="272">
        <f t="shared" si="116"/>
        <v>0.465867619334</v>
      </c>
      <c r="Q1313" s="272">
        <f t="shared" si="116"/>
        <v>0.44922215276600003</v>
      </c>
      <c r="R1313" s="272">
        <f t="shared" si="108"/>
        <v>0.44922215276600003</v>
      </c>
      <c r="S1313" s="272"/>
      <c r="T1313" s="272">
        <f t="shared" si="117"/>
        <v>0.60657260867867158</v>
      </c>
      <c r="U1313" s="272">
        <f t="shared" si="117"/>
        <v>0.59668791108368391</v>
      </c>
      <c r="V1313" s="272">
        <f t="shared" si="117"/>
        <v>0.57970525848980858</v>
      </c>
      <c r="W1313" s="272">
        <f t="shared" si="109"/>
        <v>0.57970525848980858</v>
      </c>
      <c r="X1313" s="272"/>
      <c r="Y1313" s="272"/>
      <c r="Z1313" s="272"/>
      <c r="AA1313" s="272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72">
        <f t="shared" ref="D1314:E1377" si="118">$A1314*B$157+$B1314*B$158+$C1314*B$159</f>
        <v>0.29580364504000001</v>
      </c>
      <c r="E1314" s="272">
        <f t="shared" si="118"/>
        <v>0.28346811007999995</v>
      </c>
      <c r="F1314" s="272">
        <f t="shared" si="106"/>
        <v>0.28346811007999995</v>
      </c>
      <c r="G1314" s="272"/>
      <c r="H1314" s="272"/>
      <c r="I1314" s="272"/>
      <c r="J1314" s="272">
        <f t="shared" ref="J1314:K1377" si="119">$A1314*H$157+$B1314*H$158+$C1314*H$159</f>
        <v>0.44137710882600001</v>
      </c>
      <c r="K1314" s="272">
        <f t="shared" si="119"/>
        <v>0.41269501279199994</v>
      </c>
      <c r="L1314" s="272">
        <f t="shared" si="107"/>
        <v>0.41269501279199994</v>
      </c>
      <c r="M1314" s="272"/>
      <c r="N1314" s="272"/>
      <c r="O1314" s="272"/>
      <c r="P1314" s="272">
        <f t="shared" ref="P1314:Q1377" si="120">$A1314*N$157+$B1314*N$158+$C1314*N$159</f>
        <v>0.46569319357200001</v>
      </c>
      <c r="Q1314" s="272">
        <f t="shared" si="120"/>
        <v>0.44938198350800002</v>
      </c>
      <c r="R1314" s="272">
        <f t="shared" si="108"/>
        <v>0.44938198350800002</v>
      </c>
      <c r="S1314" s="272"/>
      <c r="T1314" s="272">
        <f t="shared" ref="T1314:V1377" si="121">$A1314*I$3+$B1314*I$4+$C1314*I$5</f>
        <v>0.60630554838241113</v>
      </c>
      <c r="U1314" s="272">
        <f t="shared" si="121"/>
        <v>0.59663413256288789</v>
      </c>
      <c r="V1314" s="272">
        <f t="shared" si="121"/>
        <v>0.57999382349030593</v>
      </c>
      <c r="W1314" s="272">
        <f t="shared" si="109"/>
        <v>0.57999382349030593</v>
      </c>
      <c r="X1314" s="272"/>
      <c r="Y1314" s="272"/>
      <c r="Z1314" s="272"/>
      <c r="AA1314" s="272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72">
        <f t="shared" si="118"/>
        <v>0.29567074588000003</v>
      </c>
      <c r="E1315" s="272">
        <f t="shared" si="118"/>
        <v>0.28359444008000001</v>
      </c>
      <c r="F1315" s="272">
        <f t="shared" si="106"/>
        <v>0.28359444008000001</v>
      </c>
      <c r="G1315" s="272"/>
      <c r="H1315" s="272"/>
      <c r="I1315" s="272"/>
      <c r="J1315" s="272">
        <f t="shared" si="119"/>
        <v>0.44105938371700004</v>
      </c>
      <c r="K1315" s="272">
        <f t="shared" si="119"/>
        <v>0.412972026494</v>
      </c>
      <c r="L1315" s="272">
        <f t="shared" si="107"/>
        <v>0.412972026494</v>
      </c>
      <c r="M1315" s="272"/>
      <c r="N1315" s="272"/>
      <c r="O1315" s="272"/>
      <c r="P1315" s="272">
        <f t="shared" si="120"/>
        <v>0.46551876781000012</v>
      </c>
      <c r="Q1315" s="272">
        <f t="shared" si="120"/>
        <v>0.44954181425000006</v>
      </c>
      <c r="R1315" s="272">
        <f t="shared" si="108"/>
        <v>0.44954181425000006</v>
      </c>
      <c r="S1315" s="272"/>
      <c r="T1315" s="272">
        <f t="shared" si="121"/>
        <v>0.60603848808615068</v>
      </c>
      <c r="U1315" s="272">
        <f t="shared" si="121"/>
        <v>0.59658035404209209</v>
      </c>
      <c r="V1315" s="272">
        <f t="shared" si="121"/>
        <v>0.58028238849080349</v>
      </c>
      <c r="W1315" s="272">
        <f t="shared" si="109"/>
        <v>0.58028238849080349</v>
      </c>
      <c r="X1315" s="272"/>
      <c r="Y1315" s="272"/>
      <c r="Z1315" s="272"/>
      <c r="AA1315" s="272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72">
        <f t="shared" si="118"/>
        <v>0.29553784672000005</v>
      </c>
      <c r="E1316" s="272">
        <f t="shared" si="118"/>
        <v>0.28372077008000002</v>
      </c>
      <c r="F1316" s="272">
        <f t="shared" si="106"/>
        <v>0.28372077008000002</v>
      </c>
      <c r="G1316" s="272"/>
      <c r="H1316" s="272"/>
      <c r="I1316" s="272"/>
      <c r="J1316" s="272">
        <f t="shared" si="119"/>
        <v>0.44074165860800008</v>
      </c>
      <c r="K1316" s="272">
        <f t="shared" si="119"/>
        <v>0.41324904019600006</v>
      </c>
      <c r="L1316" s="272">
        <f t="shared" si="107"/>
        <v>0.41324904019600006</v>
      </c>
      <c r="M1316" s="272"/>
      <c r="N1316" s="272"/>
      <c r="O1316" s="272"/>
      <c r="P1316" s="272">
        <f t="shared" si="120"/>
        <v>0.46534434204800001</v>
      </c>
      <c r="Q1316" s="272">
        <f t="shared" si="120"/>
        <v>0.44970164499200005</v>
      </c>
      <c r="R1316" s="272">
        <f t="shared" si="108"/>
        <v>0.44970164499200005</v>
      </c>
      <c r="S1316" s="272"/>
      <c r="T1316" s="272">
        <f t="shared" si="121"/>
        <v>0.60577142778989024</v>
      </c>
      <c r="U1316" s="272">
        <f t="shared" si="121"/>
        <v>0.59652657552129607</v>
      </c>
      <c r="V1316" s="272">
        <f t="shared" si="121"/>
        <v>0.58057095349130083</v>
      </c>
      <c r="W1316" s="272">
        <f t="shared" si="109"/>
        <v>0.58057095349130083</v>
      </c>
      <c r="X1316" s="272"/>
      <c r="Y1316" s="272"/>
      <c r="Z1316" s="272"/>
      <c r="AA1316" s="272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72">
        <f t="shared" si="118"/>
        <v>0.29540494756000002</v>
      </c>
      <c r="E1317" s="272">
        <f t="shared" si="118"/>
        <v>0.28384710008000003</v>
      </c>
      <c r="F1317" s="272">
        <f t="shared" si="106"/>
        <v>0.28384710008000003</v>
      </c>
      <c r="G1317" s="272"/>
      <c r="H1317" s="272"/>
      <c r="I1317" s="272"/>
      <c r="J1317" s="272">
        <f t="shared" si="119"/>
        <v>0.44042393349900005</v>
      </c>
      <c r="K1317" s="272">
        <f t="shared" si="119"/>
        <v>0.41352605389800001</v>
      </c>
      <c r="L1317" s="272">
        <f t="shared" si="107"/>
        <v>0.41352605389800001</v>
      </c>
      <c r="M1317" s="272"/>
      <c r="N1317" s="272"/>
      <c r="O1317" s="272"/>
      <c r="P1317" s="272">
        <f t="shared" si="120"/>
        <v>0.46516991628600007</v>
      </c>
      <c r="Q1317" s="272">
        <f t="shared" si="120"/>
        <v>0.44986147573400009</v>
      </c>
      <c r="R1317" s="272">
        <f t="shared" si="108"/>
        <v>0.44986147573400009</v>
      </c>
      <c r="S1317" s="272"/>
      <c r="T1317" s="272">
        <f t="shared" si="121"/>
        <v>0.60550436749362979</v>
      </c>
      <c r="U1317" s="272">
        <f t="shared" si="121"/>
        <v>0.59647279700050015</v>
      </c>
      <c r="V1317" s="272">
        <f t="shared" si="121"/>
        <v>0.5808595184917984</v>
      </c>
      <c r="W1317" s="272">
        <f t="shared" si="109"/>
        <v>0.5808595184917984</v>
      </c>
      <c r="X1317" s="272"/>
      <c r="Y1317" s="272"/>
      <c r="Z1317" s="272"/>
      <c r="AA1317" s="272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72">
        <f t="shared" si="118"/>
        <v>0.29527204839999999</v>
      </c>
      <c r="E1318" s="272">
        <f t="shared" si="118"/>
        <v>0.28397343007999998</v>
      </c>
      <c r="F1318" s="272">
        <f t="shared" si="106"/>
        <v>0.28397343007999998</v>
      </c>
      <c r="G1318" s="272"/>
      <c r="H1318" s="272"/>
      <c r="I1318" s="272"/>
      <c r="J1318" s="272">
        <f t="shared" si="119"/>
        <v>0.44010620839000003</v>
      </c>
      <c r="K1318" s="272">
        <f t="shared" si="119"/>
        <v>0.41380306760000002</v>
      </c>
      <c r="L1318" s="272">
        <f t="shared" si="107"/>
        <v>0.41380306760000002</v>
      </c>
      <c r="M1318" s="272"/>
      <c r="N1318" s="272"/>
      <c r="O1318" s="272"/>
      <c r="P1318" s="272">
        <f t="shared" si="120"/>
        <v>0.46499549052400008</v>
      </c>
      <c r="Q1318" s="272">
        <f t="shared" si="120"/>
        <v>0.45002130647600008</v>
      </c>
      <c r="R1318" s="272">
        <f t="shared" si="108"/>
        <v>0.45002130647600008</v>
      </c>
      <c r="S1318" s="272"/>
      <c r="T1318" s="272">
        <f t="shared" si="121"/>
        <v>0.60523730719736946</v>
      </c>
      <c r="U1318" s="272">
        <f t="shared" si="121"/>
        <v>0.59641901847970413</v>
      </c>
      <c r="V1318" s="272">
        <f t="shared" si="121"/>
        <v>0.58114808349229574</v>
      </c>
      <c r="W1318" s="272">
        <f t="shared" si="109"/>
        <v>0.58114808349229574</v>
      </c>
      <c r="X1318" s="272"/>
      <c r="Y1318" s="272"/>
      <c r="Z1318" s="272"/>
      <c r="AA1318" s="272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72">
        <f t="shared" si="118"/>
        <v>0.29513914924000001</v>
      </c>
      <c r="E1319" s="272">
        <f t="shared" si="118"/>
        <v>0.28409976007999999</v>
      </c>
      <c r="F1319" s="272">
        <f t="shared" si="106"/>
        <v>0.28409976007999999</v>
      </c>
      <c r="G1319" s="272"/>
      <c r="H1319" s="272"/>
      <c r="I1319" s="272"/>
      <c r="J1319" s="272">
        <f t="shared" si="119"/>
        <v>0.43978848328100006</v>
      </c>
      <c r="K1319" s="272">
        <f t="shared" si="119"/>
        <v>0.41408008130200002</v>
      </c>
      <c r="L1319" s="272">
        <f t="shared" si="107"/>
        <v>0.41408008130200002</v>
      </c>
      <c r="M1319" s="272"/>
      <c r="N1319" s="272"/>
      <c r="O1319" s="272"/>
      <c r="P1319" s="272">
        <f t="shared" si="120"/>
        <v>0.46482106476200002</v>
      </c>
      <c r="Q1319" s="272">
        <f t="shared" si="120"/>
        <v>0.45018113721800007</v>
      </c>
      <c r="R1319" s="272">
        <f t="shared" si="108"/>
        <v>0.45018113721800007</v>
      </c>
      <c r="S1319" s="272"/>
      <c r="T1319" s="272">
        <f t="shared" si="121"/>
        <v>0.60497024690110901</v>
      </c>
      <c r="U1319" s="272">
        <f t="shared" si="121"/>
        <v>0.59636523995890822</v>
      </c>
      <c r="V1319" s="272">
        <f t="shared" si="121"/>
        <v>0.5814366484927932</v>
      </c>
      <c r="W1319" s="272">
        <f t="shared" si="109"/>
        <v>0.5814366484927932</v>
      </c>
      <c r="X1319" s="272"/>
      <c r="Y1319" s="272"/>
      <c r="Z1319" s="272"/>
      <c r="AA1319" s="272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72">
        <f t="shared" si="118"/>
        <v>0.29500625008000003</v>
      </c>
      <c r="E1320" s="272">
        <f t="shared" si="118"/>
        <v>0.28422609007999999</v>
      </c>
      <c r="F1320" s="272">
        <f t="shared" si="106"/>
        <v>0.28422609007999999</v>
      </c>
      <c r="G1320" s="272"/>
      <c r="H1320" s="272"/>
      <c r="I1320" s="272"/>
      <c r="J1320" s="272">
        <f t="shared" si="119"/>
        <v>0.4394707581720001</v>
      </c>
      <c r="K1320" s="272">
        <f t="shared" si="119"/>
        <v>0.41435709500399998</v>
      </c>
      <c r="L1320" s="272">
        <f t="shared" si="107"/>
        <v>0.41435709500399998</v>
      </c>
      <c r="M1320" s="272"/>
      <c r="N1320" s="272"/>
      <c r="O1320" s="272"/>
      <c r="P1320" s="272">
        <f t="shared" si="120"/>
        <v>0.46464663900000003</v>
      </c>
      <c r="Q1320" s="272">
        <f t="shared" si="120"/>
        <v>0.45034096796000006</v>
      </c>
      <c r="R1320" s="272">
        <f t="shared" si="108"/>
        <v>0.45034096796000006</v>
      </c>
      <c r="S1320" s="272"/>
      <c r="T1320" s="272">
        <f t="shared" si="121"/>
        <v>0.60470318660484856</v>
      </c>
      <c r="U1320" s="272">
        <f t="shared" si="121"/>
        <v>0.5963114614381122</v>
      </c>
      <c r="V1320" s="272">
        <f t="shared" si="121"/>
        <v>0.58172521349329065</v>
      </c>
      <c r="W1320" s="272">
        <f t="shared" si="109"/>
        <v>0.58172521349329065</v>
      </c>
      <c r="X1320" s="272"/>
      <c r="Y1320" s="272"/>
      <c r="Z1320" s="272"/>
      <c r="AA1320" s="272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72">
        <f t="shared" si="118"/>
        <v>0.29487335092</v>
      </c>
      <c r="E1321" s="272">
        <f t="shared" si="118"/>
        <v>0.28435242008</v>
      </c>
      <c r="F1321" s="272">
        <f t="shared" si="106"/>
        <v>0.28435242008</v>
      </c>
      <c r="G1321" s="272"/>
      <c r="H1321" s="272"/>
      <c r="I1321" s="272"/>
      <c r="J1321" s="272">
        <f t="shared" si="119"/>
        <v>0.43915303306300002</v>
      </c>
      <c r="K1321" s="272">
        <f t="shared" si="119"/>
        <v>0.41463410870599998</v>
      </c>
      <c r="L1321" s="272">
        <f t="shared" si="107"/>
        <v>0.41463410870599998</v>
      </c>
      <c r="M1321" s="272"/>
      <c r="N1321" s="272"/>
      <c r="O1321" s="272"/>
      <c r="P1321" s="272">
        <f t="shared" si="120"/>
        <v>0.46447221323800003</v>
      </c>
      <c r="Q1321" s="272">
        <f t="shared" si="120"/>
        <v>0.4505007987020001</v>
      </c>
      <c r="R1321" s="272">
        <f t="shared" si="108"/>
        <v>0.4505007987020001</v>
      </c>
      <c r="S1321" s="272"/>
      <c r="T1321" s="272">
        <f t="shared" si="121"/>
        <v>0.60443612630858823</v>
      </c>
      <c r="U1321" s="272">
        <f t="shared" si="121"/>
        <v>0.59625768291731629</v>
      </c>
      <c r="V1321" s="272">
        <f t="shared" si="121"/>
        <v>0.5820137784937881</v>
      </c>
      <c r="W1321" s="272">
        <f t="shared" si="109"/>
        <v>0.5820137784937881</v>
      </c>
      <c r="X1321" s="272"/>
      <c r="Y1321" s="272"/>
      <c r="Z1321" s="272"/>
      <c r="AA1321" s="272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72">
        <f t="shared" si="118"/>
        <v>0.29474045176000002</v>
      </c>
      <c r="E1322" s="272">
        <f t="shared" si="118"/>
        <v>0.28447875008000001</v>
      </c>
      <c r="F1322" s="272">
        <f t="shared" si="106"/>
        <v>0.28447875008000001</v>
      </c>
      <c r="G1322" s="272"/>
      <c r="H1322" s="272"/>
      <c r="I1322" s="272"/>
      <c r="J1322" s="272">
        <f t="shared" si="119"/>
        <v>0.43883530795400005</v>
      </c>
      <c r="K1322" s="272">
        <f t="shared" si="119"/>
        <v>0.41491112240799999</v>
      </c>
      <c r="L1322" s="272">
        <f t="shared" si="107"/>
        <v>0.41491112240799999</v>
      </c>
      <c r="M1322" s="272"/>
      <c r="N1322" s="272"/>
      <c r="O1322" s="272"/>
      <c r="P1322" s="272">
        <f t="shared" si="120"/>
        <v>0.46429778747600003</v>
      </c>
      <c r="Q1322" s="272">
        <f t="shared" si="120"/>
        <v>0.45066062944400009</v>
      </c>
      <c r="R1322" s="272">
        <f t="shared" si="108"/>
        <v>0.45066062944400009</v>
      </c>
      <c r="S1322" s="272"/>
      <c r="T1322" s="272">
        <f t="shared" si="121"/>
        <v>0.60416906601232778</v>
      </c>
      <c r="U1322" s="272">
        <f t="shared" si="121"/>
        <v>0.59620390439652027</v>
      </c>
      <c r="V1322" s="272">
        <f t="shared" si="121"/>
        <v>0.58230234349428556</v>
      </c>
      <c r="W1322" s="272">
        <f t="shared" si="109"/>
        <v>0.58230234349428556</v>
      </c>
      <c r="X1322" s="272"/>
      <c r="Y1322" s="272"/>
      <c r="Z1322" s="272"/>
      <c r="AA1322" s="272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72">
        <f t="shared" si="118"/>
        <v>0.29460755260000004</v>
      </c>
      <c r="E1323" s="272">
        <f t="shared" si="118"/>
        <v>0.28460508007999996</v>
      </c>
      <c r="F1323" s="272">
        <f t="shared" si="106"/>
        <v>0.28460508007999996</v>
      </c>
      <c r="G1323" s="272"/>
      <c r="H1323" s="272"/>
      <c r="I1323" s="272"/>
      <c r="J1323" s="272">
        <f t="shared" si="119"/>
        <v>0.43851758284500003</v>
      </c>
      <c r="K1323" s="272">
        <f t="shared" si="119"/>
        <v>0.41518813610999999</v>
      </c>
      <c r="L1323" s="272">
        <f t="shared" si="107"/>
        <v>0.41518813610999999</v>
      </c>
      <c r="M1323" s="272"/>
      <c r="N1323" s="272"/>
      <c r="O1323" s="272"/>
      <c r="P1323" s="272">
        <f t="shared" si="120"/>
        <v>0.46412336171400004</v>
      </c>
      <c r="Q1323" s="272">
        <f t="shared" si="120"/>
        <v>0.45082046018600008</v>
      </c>
      <c r="R1323" s="272">
        <f t="shared" si="108"/>
        <v>0.45082046018600008</v>
      </c>
      <c r="S1323" s="272"/>
      <c r="T1323" s="272">
        <f t="shared" si="121"/>
        <v>0.60390200571606734</v>
      </c>
      <c r="U1323" s="272">
        <f t="shared" si="121"/>
        <v>0.59615012587572425</v>
      </c>
      <c r="V1323" s="272">
        <f t="shared" si="121"/>
        <v>0.5825909084947829</v>
      </c>
      <c r="W1323" s="272">
        <f t="shared" si="109"/>
        <v>0.5825909084947829</v>
      </c>
      <c r="X1323" s="272"/>
      <c r="Y1323" s="272"/>
      <c r="Z1323" s="272"/>
      <c r="AA1323" s="272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72">
        <f t="shared" si="118"/>
        <v>0.29447465344000001</v>
      </c>
      <c r="E1324" s="272">
        <f t="shared" si="118"/>
        <v>0.28473141008000002</v>
      </c>
      <c r="F1324" s="272">
        <f t="shared" si="106"/>
        <v>0.28473141008000002</v>
      </c>
      <c r="G1324" s="272"/>
      <c r="H1324" s="272"/>
      <c r="I1324" s="272"/>
      <c r="J1324" s="272">
        <f t="shared" si="119"/>
        <v>0.43819985773600001</v>
      </c>
      <c r="K1324" s="272">
        <f t="shared" si="119"/>
        <v>0.415465149812</v>
      </c>
      <c r="L1324" s="272">
        <f t="shared" si="107"/>
        <v>0.415465149812</v>
      </c>
      <c r="M1324" s="272"/>
      <c r="N1324" s="272"/>
      <c r="O1324" s="272"/>
      <c r="P1324" s="272">
        <f t="shared" si="120"/>
        <v>0.46394893595199999</v>
      </c>
      <c r="Q1324" s="272">
        <f t="shared" si="120"/>
        <v>0.45098029092800007</v>
      </c>
      <c r="R1324" s="272">
        <f t="shared" si="108"/>
        <v>0.45098029092800007</v>
      </c>
      <c r="S1324" s="272"/>
      <c r="T1324" s="272">
        <f t="shared" si="121"/>
        <v>0.60363494541980689</v>
      </c>
      <c r="U1324" s="272">
        <f t="shared" si="121"/>
        <v>0.59609634735492834</v>
      </c>
      <c r="V1324" s="272">
        <f t="shared" si="121"/>
        <v>0.58287947349528046</v>
      </c>
      <c r="W1324" s="272">
        <f t="shared" si="109"/>
        <v>0.58287947349528046</v>
      </c>
      <c r="X1324" s="272"/>
      <c r="Y1324" s="272"/>
      <c r="Z1324" s="272"/>
      <c r="AA1324" s="272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72">
        <f t="shared" si="118"/>
        <v>0.29434175428000003</v>
      </c>
      <c r="E1325" s="272">
        <f t="shared" si="118"/>
        <v>0.28485774007999998</v>
      </c>
      <c r="F1325" s="272">
        <f t="shared" si="106"/>
        <v>0.28485774007999998</v>
      </c>
      <c r="G1325" s="272"/>
      <c r="H1325" s="272"/>
      <c r="I1325" s="272"/>
      <c r="J1325" s="272">
        <f t="shared" si="119"/>
        <v>0.43788213262700004</v>
      </c>
      <c r="K1325" s="272">
        <f t="shared" si="119"/>
        <v>0.41574216351399995</v>
      </c>
      <c r="L1325" s="272">
        <f t="shared" si="107"/>
        <v>0.41574216351399995</v>
      </c>
      <c r="M1325" s="272"/>
      <c r="N1325" s="272"/>
      <c r="O1325" s="272"/>
      <c r="P1325" s="272">
        <f t="shared" si="120"/>
        <v>0.46377451019000004</v>
      </c>
      <c r="Q1325" s="272">
        <f t="shared" si="120"/>
        <v>0.45114012167000006</v>
      </c>
      <c r="R1325" s="272">
        <f t="shared" si="108"/>
        <v>0.45114012167000006</v>
      </c>
      <c r="S1325" s="272"/>
      <c r="T1325" s="272">
        <f t="shared" si="121"/>
        <v>0.60336788512354644</v>
      </c>
      <c r="U1325" s="272">
        <f t="shared" si="121"/>
        <v>0.59604256883413242</v>
      </c>
      <c r="V1325" s="272">
        <f t="shared" si="121"/>
        <v>0.58316803849577781</v>
      </c>
      <c r="W1325" s="272">
        <f t="shared" si="109"/>
        <v>0.58316803849577781</v>
      </c>
      <c r="X1325" s="272"/>
      <c r="Y1325" s="272"/>
      <c r="Z1325" s="272"/>
      <c r="AA1325" s="272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72">
        <f t="shared" si="118"/>
        <v>0.29420885512</v>
      </c>
      <c r="E1326" s="272">
        <f t="shared" si="118"/>
        <v>0.28498407007999998</v>
      </c>
      <c r="F1326" s="272">
        <f t="shared" si="106"/>
        <v>0.28498407007999998</v>
      </c>
      <c r="G1326" s="272"/>
      <c r="H1326" s="272"/>
      <c r="I1326" s="272"/>
      <c r="J1326" s="272">
        <f t="shared" si="119"/>
        <v>0.43756440751800002</v>
      </c>
      <c r="K1326" s="272">
        <f t="shared" si="119"/>
        <v>0.41601917721599996</v>
      </c>
      <c r="L1326" s="272">
        <f t="shared" si="107"/>
        <v>0.41601917721599996</v>
      </c>
      <c r="M1326" s="272"/>
      <c r="N1326" s="272"/>
      <c r="O1326" s="272"/>
      <c r="P1326" s="272">
        <f t="shared" si="120"/>
        <v>0.46360008442800005</v>
      </c>
      <c r="Q1326" s="272">
        <f t="shared" si="120"/>
        <v>0.45129995241200005</v>
      </c>
      <c r="R1326" s="272">
        <f t="shared" si="108"/>
        <v>0.45129995241200005</v>
      </c>
      <c r="S1326" s="272"/>
      <c r="T1326" s="272">
        <f t="shared" si="121"/>
        <v>0.603100824827286</v>
      </c>
      <c r="U1326" s="272">
        <f t="shared" si="121"/>
        <v>0.5959887903133364</v>
      </c>
      <c r="V1326" s="272">
        <f t="shared" si="121"/>
        <v>0.58345660349627526</v>
      </c>
      <c r="W1326" s="272">
        <f t="shared" si="109"/>
        <v>0.58345660349627526</v>
      </c>
      <c r="X1326" s="272"/>
      <c r="Y1326" s="272"/>
      <c r="Z1326" s="272"/>
      <c r="AA1326" s="272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72">
        <f t="shared" si="118"/>
        <v>0.29407595596000002</v>
      </c>
      <c r="E1327" s="272">
        <f t="shared" si="118"/>
        <v>0.28511040007999999</v>
      </c>
      <c r="F1327" s="272">
        <f t="shared" si="106"/>
        <v>0.28511040007999999</v>
      </c>
      <c r="G1327" s="272"/>
      <c r="H1327" s="272"/>
      <c r="I1327" s="272"/>
      <c r="J1327" s="272">
        <f t="shared" si="119"/>
        <v>0.437246682409</v>
      </c>
      <c r="K1327" s="272">
        <f t="shared" si="119"/>
        <v>0.41629619091799996</v>
      </c>
      <c r="L1327" s="272">
        <f t="shared" si="107"/>
        <v>0.41629619091799996</v>
      </c>
      <c r="M1327" s="272"/>
      <c r="N1327" s="272"/>
      <c r="O1327" s="272"/>
      <c r="P1327" s="272">
        <f t="shared" si="120"/>
        <v>0.463425658666</v>
      </c>
      <c r="Q1327" s="272">
        <f t="shared" si="120"/>
        <v>0.45145978315400004</v>
      </c>
      <c r="R1327" s="272">
        <f t="shared" si="108"/>
        <v>0.45145978315400004</v>
      </c>
      <c r="S1327" s="272"/>
      <c r="T1327" s="272">
        <f t="shared" si="121"/>
        <v>0.60283376453102555</v>
      </c>
      <c r="U1327" s="272">
        <f t="shared" si="121"/>
        <v>0.59593501179254038</v>
      </c>
      <c r="V1327" s="272">
        <f t="shared" si="121"/>
        <v>0.58374516849677272</v>
      </c>
      <c r="W1327" s="272">
        <f t="shared" si="109"/>
        <v>0.58374516849677272</v>
      </c>
      <c r="X1327" s="272"/>
      <c r="Y1327" s="272"/>
      <c r="Z1327" s="272"/>
      <c r="AA1327" s="272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72">
        <f t="shared" si="118"/>
        <v>0.29394305679999999</v>
      </c>
      <c r="E1328" s="272">
        <f t="shared" si="118"/>
        <v>0.28523673008000006</v>
      </c>
      <c r="F1328" s="272">
        <f t="shared" si="106"/>
        <v>0.28523673008000006</v>
      </c>
      <c r="G1328" s="272"/>
      <c r="H1328" s="272"/>
      <c r="I1328" s="272"/>
      <c r="J1328" s="272">
        <f t="shared" si="119"/>
        <v>0.43692895730000003</v>
      </c>
      <c r="K1328" s="272">
        <f t="shared" si="119"/>
        <v>0.41657320462000003</v>
      </c>
      <c r="L1328" s="272">
        <f t="shared" si="107"/>
        <v>0.41657320462000003</v>
      </c>
      <c r="M1328" s="272"/>
      <c r="N1328" s="272"/>
      <c r="O1328" s="272"/>
      <c r="P1328" s="272">
        <f t="shared" si="120"/>
        <v>0.46325123290400005</v>
      </c>
      <c r="Q1328" s="272">
        <f t="shared" si="120"/>
        <v>0.45161961389600014</v>
      </c>
      <c r="R1328" s="272">
        <f t="shared" si="108"/>
        <v>0.45161961389600014</v>
      </c>
      <c r="S1328" s="272"/>
      <c r="T1328" s="272">
        <f t="shared" si="121"/>
        <v>0.60256670423476533</v>
      </c>
      <c r="U1328" s="272">
        <f t="shared" si="121"/>
        <v>0.59588123327174458</v>
      </c>
      <c r="V1328" s="272">
        <f t="shared" si="121"/>
        <v>0.58403373349727028</v>
      </c>
      <c r="W1328" s="272">
        <f t="shared" si="109"/>
        <v>0.58403373349727028</v>
      </c>
      <c r="X1328" s="272"/>
      <c r="Y1328" s="272"/>
      <c r="Z1328" s="272"/>
      <c r="AA1328" s="272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72">
        <f t="shared" si="118"/>
        <v>0.29381015764000001</v>
      </c>
      <c r="E1329" s="272">
        <f t="shared" si="118"/>
        <v>0.28536306008000001</v>
      </c>
      <c r="F1329" s="272">
        <f t="shared" si="106"/>
        <v>0.28536306008000001</v>
      </c>
      <c r="G1329" s="272"/>
      <c r="H1329" s="272"/>
      <c r="I1329" s="272"/>
      <c r="J1329" s="272">
        <f t="shared" si="119"/>
        <v>0.43661123219100006</v>
      </c>
      <c r="K1329" s="272">
        <f t="shared" si="119"/>
        <v>0.41685021832200003</v>
      </c>
      <c r="L1329" s="272">
        <f t="shared" si="107"/>
        <v>0.41685021832200003</v>
      </c>
      <c r="M1329" s="272"/>
      <c r="N1329" s="272"/>
      <c r="O1329" s="272"/>
      <c r="P1329" s="272">
        <f t="shared" si="120"/>
        <v>0.46307680714200006</v>
      </c>
      <c r="Q1329" s="272">
        <f t="shared" si="120"/>
        <v>0.45177944463800013</v>
      </c>
      <c r="R1329" s="272">
        <f t="shared" si="108"/>
        <v>0.45177944463800013</v>
      </c>
      <c r="S1329" s="272"/>
      <c r="T1329" s="272">
        <f t="shared" si="121"/>
        <v>0.60229964393850477</v>
      </c>
      <c r="U1329" s="272">
        <f t="shared" si="121"/>
        <v>0.59582745475094856</v>
      </c>
      <c r="V1329" s="272">
        <f t="shared" si="121"/>
        <v>0.58432229849776762</v>
      </c>
      <c r="W1329" s="272">
        <f t="shared" si="109"/>
        <v>0.58432229849776762</v>
      </c>
      <c r="X1329" s="272"/>
      <c r="Y1329" s="272"/>
      <c r="Z1329" s="272"/>
      <c r="AA1329" s="272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72">
        <f t="shared" si="118"/>
        <v>0.29367725848000004</v>
      </c>
      <c r="E1330" s="272">
        <f t="shared" si="118"/>
        <v>0.28548939008000002</v>
      </c>
      <c r="F1330" s="272">
        <f t="shared" si="106"/>
        <v>0.28548939008000002</v>
      </c>
      <c r="G1330" s="272"/>
      <c r="H1330" s="272"/>
      <c r="I1330" s="272"/>
      <c r="J1330" s="272">
        <f t="shared" si="119"/>
        <v>0.4362935070820001</v>
      </c>
      <c r="K1330" s="272">
        <f t="shared" si="119"/>
        <v>0.41712723202400004</v>
      </c>
      <c r="L1330" s="272">
        <f t="shared" si="107"/>
        <v>0.41712723202400004</v>
      </c>
      <c r="M1330" s="272"/>
      <c r="N1330" s="272"/>
      <c r="O1330" s="272"/>
      <c r="P1330" s="272">
        <f t="shared" si="120"/>
        <v>0.46290238138000006</v>
      </c>
      <c r="Q1330" s="272">
        <f t="shared" si="120"/>
        <v>0.45193927538000012</v>
      </c>
      <c r="R1330" s="272">
        <f t="shared" si="108"/>
        <v>0.45193927538000012</v>
      </c>
      <c r="S1330" s="272"/>
      <c r="T1330" s="272">
        <f t="shared" si="121"/>
        <v>0.60203258364224443</v>
      </c>
      <c r="U1330" s="272">
        <f t="shared" si="121"/>
        <v>0.59577367623015265</v>
      </c>
      <c r="V1330" s="272">
        <f t="shared" si="121"/>
        <v>0.58461086349826497</v>
      </c>
      <c r="W1330" s="272">
        <f t="shared" si="109"/>
        <v>0.58461086349826497</v>
      </c>
      <c r="X1330" s="272"/>
      <c r="Y1330" s="272"/>
      <c r="Z1330" s="272"/>
      <c r="AA1330" s="272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72">
        <f t="shared" si="118"/>
        <v>0.29354435932</v>
      </c>
      <c r="E1331" s="272">
        <f t="shared" si="118"/>
        <v>0.28561572008000002</v>
      </c>
      <c r="F1331" s="272">
        <f t="shared" si="106"/>
        <v>0.28561572008000002</v>
      </c>
      <c r="G1331" s="272"/>
      <c r="H1331" s="272"/>
      <c r="I1331" s="272"/>
      <c r="J1331" s="272">
        <f t="shared" si="119"/>
        <v>0.43597578197300008</v>
      </c>
      <c r="K1331" s="272">
        <f t="shared" si="119"/>
        <v>0.41740424572599999</v>
      </c>
      <c r="L1331" s="272">
        <f t="shared" si="107"/>
        <v>0.41740424572599999</v>
      </c>
      <c r="M1331" s="272"/>
      <c r="N1331" s="272"/>
      <c r="O1331" s="272"/>
      <c r="P1331" s="272">
        <f t="shared" si="120"/>
        <v>0.46272795561800006</v>
      </c>
      <c r="Q1331" s="272">
        <f t="shared" si="120"/>
        <v>0.45209910612200011</v>
      </c>
      <c r="R1331" s="272">
        <f t="shared" si="108"/>
        <v>0.45209910612200011</v>
      </c>
      <c r="S1331" s="272"/>
      <c r="T1331" s="272">
        <f t="shared" si="121"/>
        <v>0.60176552334598399</v>
      </c>
      <c r="U1331" s="272">
        <f t="shared" si="121"/>
        <v>0.59571989770935663</v>
      </c>
      <c r="V1331" s="272">
        <f t="shared" si="121"/>
        <v>0.58489942849876253</v>
      </c>
      <c r="W1331" s="272">
        <f t="shared" si="109"/>
        <v>0.58489942849876253</v>
      </c>
      <c r="X1331" s="272"/>
      <c r="Y1331" s="272"/>
      <c r="Z1331" s="272"/>
      <c r="AA1331" s="272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72">
        <f t="shared" si="118"/>
        <v>0.29341146016000003</v>
      </c>
      <c r="E1332" s="272">
        <f t="shared" si="118"/>
        <v>0.28574205007999998</v>
      </c>
      <c r="F1332" s="272">
        <f t="shared" si="106"/>
        <v>0.28574205007999998</v>
      </c>
      <c r="G1332" s="272"/>
      <c r="H1332" s="272"/>
      <c r="I1332" s="272"/>
      <c r="J1332" s="272">
        <f t="shared" si="119"/>
        <v>0.43565805686400005</v>
      </c>
      <c r="K1332" s="272">
        <f t="shared" si="119"/>
        <v>0.41768125942799994</v>
      </c>
      <c r="L1332" s="272">
        <f t="shared" si="107"/>
        <v>0.41768125942799994</v>
      </c>
      <c r="M1332" s="272"/>
      <c r="N1332" s="272"/>
      <c r="O1332" s="272"/>
      <c r="P1332" s="272">
        <f t="shared" si="120"/>
        <v>0.46255352985600007</v>
      </c>
      <c r="Q1332" s="272">
        <f t="shared" si="120"/>
        <v>0.45225893686400009</v>
      </c>
      <c r="R1332" s="272">
        <f t="shared" si="108"/>
        <v>0.45225893686400009</v>
      </c>
      <c r="S1332" s="272"/>
      <c r="T1332" s="272">
        <f t="shared" si="121"/>
        <v>0.60149846304972354</v>
      </c>
      <c r="U1332" s="272">
        <f t="shared" si="121"/>
        <v>0.59566611918856072</v>
      </c>
      <c r="V1332" s="272">
        <f t="shared" si="121"/>
        <v>0.58518799349925987</v>
      </c>
      <c r="W1332" s="272">
        <f t="shared" si="109"/>
        <v>0.58518799349925987</v>
      </c>
      <c r="X1332" s="272"/>
      <c r="Y1332" s="272"/>
      <c r="Z1332" s="272"/>
      <c r="AA1332" s="272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72">
        <f t="shared" si="118"/>
        <v>0.29327856100000005</v>
      </c>
      <c r="E1333" s="272">
        <f t="shared" si="118"/>
        <v>0.28586838008000004</v>
      </c>
      <c r="F1333" s="272">
        <f t="shared" si="106"/>
        <v>0.28586838008000004</v>
      </c>
      <c r="G1333" s="272"/>
      <c r="H1333" s="272"/>
      <c r="I1333" s="272"/>
      <c r="J1333" s="272">
        <f t="shared" si="119"/>
        <v>0.43534033175500003</v>
      </c>
      <c r="K1333" s="272">
        <f t="shared" si="119"/>
        <v>0.41795827313</v>
      </c>
      <c r="L1333" s="272">
        <f t="shared" si="107"/>
        <v>0.41795827313</v>
      </c>
      <c r="M1333" s="272"/>
      <c r="N1333" s="272"/>
      <c r="O1333" s="272"/>
      <c r="P1333" s="272">
        <f t="shared" si="120"/>
        <v>0.46237910409400002</v>
      </c>
      <c r="Q1333" s="272">
        <f t="shared" si="120"/>
        <v>0.45241876760600008</v>
      </c>
      <c r="R1333" s="272">
        <f t="shared" si="108"/>
        <v>0.45241876760600008</v>
      </c>
      <c r="S1333" s="272"/>
      <c r="T1333" s="272">
        <f t="shared" si="121"/>
        <v>0.6012314027534631</v>
      </c>
      <c r="U1333" s="272">
        <f t="shared" si="121"/>
        <v>0.59561234066776469</v>
      </c>
      <c r="V1333" s="272">
        <f t="shared" si="121"/>
        <v>0.58547655849975733</v>
      </c>
      <c r="W1333" s="272">
        <f t="shared" si="109"/>
        <v>0.58547655849975733</v>
      </c>
      <c r="X1333" s="272"/>
      <c r="Y1333" s="272"/>
      <c r="Z1333" s="272"/>
      <c r="AA1333" s="272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72">
        <f t="shared" si="118"/>
        <v>0.29314566184000002</v>
      </c>
      <c r="E1334" s="272">
        <f t="shared" si="118"/>
        <v>0.28599471007999999</v>
      </c>
      <c r="F1334" s="272">
        <f t="shared" si="106"/>
        <v>0.28599471007999999</v>
      </c>
      <c r="G1334" s="272"/>
      <c r="H1334" s="272"/>
      <c r="I1334" s="272"/>
      <c r="J1334" s="272">
        <f t="shared" si="119"/>
        <v>0.43502260664600001</v>
      </c>
      <c r="K1334" s="272">
        <f t="shared" si="119"/>
        <v>0.41823528683200001</v>
      </c>
      <c r="L1334" s="272">
        <f t="shared" si="107"/>
        <v>0.41823528683200001</v>
      </c>
      <c r="M1334" s="272"/>
      <c r="N1334" s="272"/>
      <c r="O1334" s="272"/>
      <c r="P1334" s="272">
        <f t="shared" si="120"/>
        <v>0.46220467833200002</v>
      </c>
      <c r="Q1334" s="272">
        <f t="shared" si="120"/>
        <v>0.45257859834800002</v>
      </c>
      <c r="R1334" s="272">
        <f t="shared" si="108"/>
        <v>0.45257859834800002</v>
      </c>
      <c r="S1334" s="272"/>
      <c r="T1334" s="272">
        <f t="shared" si="121"/>
        <v>0.60096434245720265</v>
      </c>
      <c r="U1334" s="272">
        <f t="shared" si="121"/>
        <v>0.59555856214696878</v>
      </c>
      <c r="V1334" s="272">
        <f t="shared" si="121"/>
        <v>0.58576512350025478</v>
      </c>
      <c r="W1334" s="272">
        <f t="shared" si="109"/>
        <v>0.58576512350025478</v>
      </c>
      <c r="X1334" s="272"/>
      <c r="Y1334" s="272"/>
      <c r="Z1334" s="272"/>
      <c r="AA1334" s="272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72">
        <f t="shared" si="118"/>
        <v>0.29301276267999998</v>
      </c>
      <c r="E1335" s="272">
        <f t="shared" si="118"/>
        <v>0.28612104008</v>
      </c>
      <c r="F1335" s="272">
        <f t="shared" si="106"/>
        <v>0.28612104008</v>
      </c>
      <c r="G1335" s="272"/>
      <c r="H1335" s="272"/>
      <c r="I1335" s="272"/>
      <c r="J1335" s="272">
        <f t="shared" si="119"/>
        <v>0.43470488153700004</v>
      </c>
      <c r="K1335" s="272">
        <f t="shared" si="119"/>
        <v>0.41851230053400001</v>
      </c>
      <c r="L1335" s="272">
        <f t="shared" si="107"/>
        <v>0.41851230053400001</v>
      </c>
      <c r="M1335" s="272"/>
      <c r="N1335" s="272"/>
      <c r="O1335" s="272"/>
      <c r="P1335" s="272">
        <f t="shared" si="120"/>
        <v>0.46203025257000008</v>
      </c>
      <c r="Q1335" s="272">
        <f t="shared" si="120"/>
        <v>0.45273842909000006</v>
      </c>
      <c r="R1335" s="272">
        <f t="shared" si="108"/>
        <v>0.45273842909000006</v>
      </c>
      <c r="S1335" s="272"/>
      <c r="T1335" s="272">
        <f t="shared" si="121"/>
        <v>0.60069728216094231</v>
      </c>
      <c r="U1335" s="272">
        <f t="shared" si="121"/>
        <v>0.59550478362617276</v>
      </c>
      <c r="V1335" s="272">
        <f t="shared" si="121"/>
        <v>0.58605368850075223</v>
      </c>
      <c r="W1335" s="272">
        <f t="shared" si="109"/>
        <v>0.58605368850075223</v>
      </c>
      <c r="X1335" s="272"/>
      <c r="Y1335" s="272"/>
      <c r="Z1335" s="272"/>
      <c r="AA1335" s="272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72">
        <f t="shared" si="118"/>
        <v>0.29287986352000006</v>
      </c>
      <c r="E1336" s="272">
        <f t="shared" si="118"/>
        <v>0.28624737008000001</v>
      </c>
      <c r="F1336" s="272">
        <f t="shared" si="106"/>
        <v>0.28624737008000001</v>
      </c>
      <c r="G1336" s="272"/>
      <c r="H1336" s="272"/>
      <c r="I1336" s="272"/>
      <c r="J1336" s="272">
        <f t="shared" si="119"/>
        <v>0.43438715642800002</v>
      </c>
      <c r="K1336" s="272">
        <f t="shared" si="119"/>
        <v>0.41878931423599997</v>
      </c>
      <c r="L1336" s="272">
        <f t="shared" si="107"/>
        <v>0.41878931423599997</v>
      </c>
      <c r="M1336" s="272"/>
      <c r="N1336" s="272"/>
      <c r="O1336" s="272"/>
      <c r="P1336" s="272">
        <f t="shared" si="120"/>
        <v>0.46185582680799997</v>
      </c>
      <c r="Q1336" s="272">
        <f t="shared" si="120"/>
        <v>0.45289825983200005</v>
      </c>
      <c r="R1336" s="272">
        <f t="shared" si="108"/>
        <v>0.45289825983200005</v>
      </c>
      <c r="S1336" s="272"/>
      <c r="T1336" s="272">
        <f t="shared" si="121"/>
        <v>0.60043022186468187</v>
      </c>
      <c r="U1336" s="272">
        <f t="shared" si="121"/>
        <v>0.59545100510537685</v>
      </c>
      <c r="V1336" s="272">
        <f t="shared" si="121"/>
        <v>0.58634225350124969</v>
      </c>
      <c r="W1336" s="272">
        <f t="shared" si="109"/>
        <v>0.58634225350124969</v>
      </c>
      <c r="X1336" s="272"/>
      <c r="Y1336" s="272"/>
      <c r="Z1336" s="272"/>
      <c r="AA1336" s="272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72">
        <f t="shared" si="118"/>
        <v>0.29274696436000003</v>
      </c>
      <c r="E1337" s="272">
        <f t="shared" si="118"/>
        <v>0.28637370007999996</v>
      </c>
      <c r="F1337" s="272">
        <f t="shared" si="106"/>
        <v>0.28637370007999996</v>
      </c>
      <c r="G1337" s="272"/>
      <c r="H1337" s="272"/>
      <c r="I1337" s="272"/>
      <c r="J1337" s="272">
        <f t="shared" si="119"/>
        <v>0.43406943131900005</v>
      </c>
      <c r="K1337" s="272">
        <f t="shared" si="119"/>
        <v>0.41906632793800003</v>
      </c>
      <c r="L1337" s="272">
        <f t="shared" si="107"/>
        <v>0.41906632793800003</v>
      </c>
      <c r="M1337" s="272"/>
      <c r="N1337" s="272"/>
      <c r="O1337" s="272"/>
      <c r="P1337" s="272">
        <f t="shared" si="120"/>
        <v>0.46168140104599997</v>
      </c>
      <c r="Q1337" s="272">
        <f t="shared" si="120"/>
        <v>0.45305809057400004</v>
      </c>
      <c r="R1337" s="272">
        <f t="shared" si="108"/>
        <v>0.45305809057400004</v>
      </c>
      <c r="S1337" s="272"/>
      <c r="T1337" s="272">
        <f t="shared" si="121"/>
        <v>0.60016316156842142</v>
      </c>
      <c r="U1337" s="272">
        <f t="shared" si="121"/>
        <v>0.59539722658458083</v>
      </c>
      <c r="V1337" s="272">
        <f t="shared" si="121"/>
        <v>0.58663081850174703</v>
      </c>
      <c r="W1337" s="272">
        <f t="shared" si="109"/>
        <v>0.58663081850174703</v>
      </c>
      <c r="X1337" s="272"/>
      <c r="Y1337" s="272"/>
      <c r="Z1337" s="272"/>
      <c r="AA1337" s="272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72">
        <f t="shared" si="118"/>
        <v>0.2926140652</v>
      </c>
      <c r="E1338" s="272">
        <f t="shared" si="118"/>
        <v>0.28650003008000002</v>
      </c>
      <c r="F1338" s="272">
        <f t="shared" si="106"/>
        <v>0.28650003008000002</v>
      </c>
      <c r="G1338" s="272"/>
      <c r="H1338" s="272"/>
      <c r="I1338" s="272"/>
      <c r="J1338" s="272">
        <f t="shared" si="119"/>
        <v>0.43375170621000003</v>
      </c>
      <c r="K1338" s="272">
        <f t="shared" si="119"/>
        <v>0.41934334163999998</v>
      </c>
      <c r="L1338" s="272">
        <f t="shared" si="107"/>
        <v>0.41934334163999998</v>
      </c>
      <c r="M1338" s="272"/>
      <c r="N1338" s="272"/>
      <c r="O1338" s="272"/>
      <c r="P1338" s="272">
        <f t="shared" si="120"/>
        <v>0.46150697528399998</v>
      </c>
      <c r="Q1338" s="272">
        <f t="shared" si="120"/>
        <v>0.45321792131600003</v>
      </c>
      <c r="R1338" s="272">
        <f t="shared" si="108"/>
        <v>0.45321792131600003</v>
      </c>
      <c r="S1338" s="272"/>
      <c r="T1338" s="272">
        <f t="shared" si="121"/>
        <v>0.59989610127216109</v>
      </c>
      <c r="U1338" s="272">
        <f t="shared" si="121"/>
        <v>0.59534344806378492</v>
      </c>
      <c r="V1338" s="272">
        <f t="shared" si="121"/>
        <v>0.5869193835022446</v>
      </c>
      <c r="W1338" s="272">
        <f t="shared" si="109"/>
        <v>0.5869193835022446</v>
      </c>
      <c r="X1338" s="272"/>
      <c r="Y1338" s="272"/>
      <c r="Z1338" s="272"/>
      <c r="AA1338" s="272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72">
        <f t="shared" si="118"/>
        <v>0.29248116603999996</v>
      </c>
      <c r="E1339" s="272">
        <f t="shared" si="118"/>
        <v>0.28662636007999998</v>
      </c>
      <c r="F1339" s="272">
        <f t="shared" si="106"/>
        <v>0.28662636007999998</v>
      </c>
      <c r="G1339" s="272"/>
      <c r="H1339" s="272"/>
      <c r="I1339" s="272"/>
      <c r="J1339" s="272">
        <f t="shared" si="119"/>
        <v>0.43343398110100007</v>
      </c>
      <c r="K1339" s="272">
        <f t="shared" si="119"/>
        <v>0.41962035534200004</v>
      </c>
      <c r="L1339" s="272">
        <f t="shared" si="107"/>
        <v>0.41962035534200004</v>
      </c>
      <c r="M1339" s="272"/>
      <c r="N1339" s="272"/>
      <c r="O1339" s="272"/>
      <c r="P1339" s="272">
        <f t="shared" si="120"/>
        <v>0.46133254952199998</v>
      </c>
      <c r="Q1339" s="272">
        <f t="shared" si="120"/>
        <v>0.45337775205800002</v>
      </c>
      <c r="R1339" s="272">
        <f t="shared" si="108"/>
        <v>0.45337775205800002</v>
      </c>
      <c r="S1339" s="272"/>
      <c r="T1339" s="272">
        <f t="shared" si="121"/>
        <v>0.59962904097590064</v>
      </c>
      <c r="U1339" s="272">
        <f t="shared" si="121"/>
        <v>0.5952896695429889</v>
      </c>
      <c r="V1339" s="272">
        <f t="shared" si="121"/>
        <v>0.58720794850274194</v>
      </c>
      <c r="W1339" s="272">
        <f t="shared" si="109"/>
        <v>0.58720794850274194</v>
      </c>
      <c r="X1339" s="272"/>
      <c r="Y1339" s="272"/>
      <c r="Z1339" s="272"/>
      <c r="AA1339" s="272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72">
        <f t="shared" si="118"/>
        <v>0.29234826688000004</v>
      </c>
      <c r="E1340" s="272">
        <f t="shared" si="118"/>
        <v>0.28675269008000004</v>
      </c>
      <c r="F1340" s="272">
        <f t="shared" si="106"/>
        <v>0.28675269008000004</v>
      </c>
      <c r="G1340" s="272"/>
      <c r="H1340" s="272"/>
      <c r="I1340" s="272"/>
      <c r="J1340" s="272">
        <f t="shared" si="119"/>
        <v>0.4331162559920001</v>
      </c>
      <c r="K1340" s="272">
        <f t="shared" si="119"/>
        <v>0.41989736904400005</v>
      </c>
      <c r="L1340" s="272">
        <f t="shared" si="107"/>
        <v>0.41989736904400005</v>
      </c>
      <c r="M1340" s="272"/>
      <c r="N1340" s="272"/>
      <c r="O1340" s="272"/>
      <c r="P1340" s="272">
        <f t="shared" si="120"/>
        <v>0.46115812376000004</v>
      </c>
      <c r="Q1340" s="272">
        <f t="shared" si="120"/>
        <v>0.45353758280000006</v>
      </c>
      <c r="R1340" s="272">
        <f t="shared" si="108"/>
        <v>0.45353758280000006</v>
      </c>
      <c r="S1340" s="272"/>
      <c r="T1340" s="272">
        <f t="shared" si="121"/>
        <v>0.59936198067964019</v>
      </c>
      <c r="U1340" s="272">
        <f t="shared" si="121"/>
        <v>0.5952358910221931</v>
      </c>
      <c r="V1340" s="272">
        <f t="shared" si="121"/>
        <v>0.5874965135032395</v>
      </c>
      <c r="W1340" s="272">
        <f t="shared" si="109"/>
        <v>0.5874965135032395</v>
      </c>
      <c r="X1340" s="272"/>
      <c r="Y1340" s="272"/>
      <c r="Z1340" s="272"/>
      <c r="AA1340" s="272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72">
        <f t="shared" si="118"/>
        <v>0.29221536772000001</v>
      </c>
      <c r="E1341" s="272">
        <f t="shared" si="118"/>
        <v>0.28687902007999999</v>
      </c>
      <c r="F1341" s="272">
        <f t="shared" si="106"/>
        <v>0.28687902007999999</v>
      </c>
      <c r="G1341" s="272"/>
      <c r="H1341" s="272"/>
      <c r="I1341" s="272"/>
      <c r="J1341" s="272">
        <f t="shared" si="119"/>
        <v>0.43279853088300008</v>
      </c>
      <c r="K1341" s="272">
        <f t="shared" si="119"/>
        <v>0.42017438274600005</v>
      </c>
      <c r="L1341" s="272">
        <f t="shared" si="107"/>
        <v>0.42017438274600005</v>
      </c>
      <c r="M1341" s="272"/>
      <c r="N1341" s="272"/>
      <c r="O1341" s="272"/>
      <c r="P1341" s="272">
        <f t="shared" si="120"/>
        <v>0.4609836979980001</v>
      </c>
      <c r="Q1341" s="272">
        <f t="shared" si="120"/>
        <v>0.45369741354200005</v>
      </c>
      <c r="R1341" s="272">
        <f t="shared" si="108"/>
        <v>0.45369741354200005</v>
      </c>
      <c r="S1341" s="272"/>
      <c r="T1341" s="272">
        <f t="shared" si="121"/>
        <v>0.59909492038337975</v>
      </c>
      <c r="U1341" s="272">
        <f t="shared" si="121"/>
        <v>0.59518211250139708</v>
      </c>
      <c r="V1341" s="272">
        <f t="shared" si="121"/>
        <v>0.58778507850373685</v>
      </c>
      <c r="W1341" s="272">
        <f t="shared" si="109"/>
        <v>0.58778507850373685</v>
      </c>
      <c r="X1341" s="272"/>
      <c r="Y1341" s="272"/>
      <c r="Z1341" s="272"/>
      <c r="AA1341" s="272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72">
        <f t="shared" si="118"/>
        <v>0.29208246856000009</v>
      </c>
      <c r="E1342" s="272">
        <f t="shared" si="118"/>
        <v>0.28700535008</v>
      </c>
      <c r="F1342" s="272">
        <f t="shared" si="106"/>
        <v>0.28700535008</v>
      </c>
      <c r="G1342" s="272"/>
      <c r="H1342" s="272"/>
      <c r="I1342" s="272"/>
      <c r="J1342" s="272">
        <f t="shared" si="119"/>
        <v>0.43248080577400005</v>
      </c>
      <c r="K1342" s="272">
        <f t="shared" si="119"/>
        <v>0.420451396448</v>
      </c>
      <c r="L1342" s="272">
        <f t="shared" si="107"/>
        <v>0.420451396448</v>
      </c>
      <c r="M1342" s="272"/>
      <c r="N1342" s="272"/>
      <c r="O1342" s="272"/>
      <c r="P1342" s="272">
        <f t="shared" si="120"/>
        <v>0.46080927223599999</v>
      </c>
      <c r="Q1342" s="272">
        <f t="shared" si="120"/>
        <v>0.45385724428400009</v>
      </c>
      <c r="R1342" s="272">
        <f t="shared" si="108"/>
        <v>0.45385724428400009</v>
      </c>
      <c r="S1342" s="272"/>
      <c r="T1342" s="272">
        <f t="shared" si="121"/>
        <v>0.5988278600871193</v>
      </c>
      <c r="U1342" s="272">
        <f t="shared" si="121"/>
        <v>0.59512833398060105</v>
      </c>
      <c r="V1342" s="272">
        <f t="shared" si="121"/>
        <v>0.5880736435042343</v>
      </c>
      <c r="W1342" s="272">
        <f t="shared" si="109"/>
        <v>0.5880736435042343</v>
      </c>
      <c r="X1342" s="272"/>
      <c r="Y1342" s="272"/>
      <c r="Z1342" s="272"/>
      <c r="AA1342" s="272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72">
        <f t="shared" si="118"/>
        <v>0.29194956940000005</v>
      </c>
      <c r="E1343" s="272">
        <f t="shared" si="118"/>
        <v>0.28713168008000001</v>
      </c>
      <c r="F1343" s="272">
        <f t="shared" si="106"/>
        <v>0.28713168008000001</v>
      </c>
      <c r="G1343" s="272"/>
      <c r="H1343" s="272"/>
      <c r="I1343" s="272"/>
      <c r="J1343" s="272">
        <f t="shared" si="119"/>
        <v>0.43216308066500003</v>
      </c>
      <c r="K1343" s="272">
        <f t="shared" si="119"/>
        <v>0.42072841015000001</v>
      </c>
      <c r="L1343" s="272">
        <f t="shared" si="107"/>
        <v>0.42072841015000001</v>
      </c>
      <c r="M1343" s="272"/>
      <c r="N1343" s="272"/>
      <c r="O1343" s="272"/>
      <c r="P1343" s="272">
        <f t="shared" si="120"/>
        <v>0.46063484647399999</v>
      </c>
      <c r="Q1343" s="272">
        <f t="shared" si="120"/>
        <v>0.45401707502600003</v>
      </c>
      <c r="R1343" s="272">
        <f t="shared" si="108"/>
        <v>0.45401707502600003</v>
      </c>
      <c r="S1343" s="272"/>
      <c r="T1343" s="272">
        <f t="shared" si="121"/>
        <v>0.59856079979085886</v>
      </c>
      <c r="U1343" s="272">
        <f t="shared" si="121"/>
        <v>0.59507455545980514</v>
      </c>
      <c r="V1343" s="272">
        <f t="shared" si="121"/>
        <v>0.58836220850473175</v>
      </c>
      <c r="W1343" s="272">
        <f t="shared" si="109"/>
        <v>0.58836220850473175</v>
      </c>
      <c r="X1343" s="272"/>
      <c r="Y1343" s="272"/>
      <c r="Z1343" s="272"/>
      <c r="AA1343" s="272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72">
        <f t="shared" si="118"/>
        <v>0.29181667024000002</v>
      </c>
      <c r="E1344" s="272">
        <f t="shared" si="118"/>
        <v>0.28725801007999996</v>
      </c>
      <c r="F1344" s="272">
        <f t="shared" si="106"/>
        <v>0.28725801007999996</v>
      </c>
      <c r="G1344" s="272"/>
      <c r="H1344" s="272"/>
      <c r="I1344" s="272"/>
      <c r="J1344" s="272">
        <f t="shared" si="119"/>
        <v>0.43184535555600012</v>
      </c>
      <c r="K1344" s="272">
        <f t="shared" si="119"/>
        <v>0.42100542385200002</v>
      </c>
      <c r="L1344" s="272">
        <f t="shared" si="107"/>
        <v>0.42100542385200002</v>
      </c>
      <c r="M1344" s="272"/>
      <c r="N1344" s="272"/>
      <c r="O1344" s="272"/>
      <c r="P1344" s="272">
        <f t="shared" si="120"/>
        <v>0.460460420712</v>
      </c>
      <c r="Q1344" s="272">
        <f t="shared" si="120"/>
        <v>0.45417690576800007</v>
      </c>
      <c r="R1344" s="272">
        <f t="shared" si="108"/>
        <v>0.45417690576800007</v>
      </c>
      <c r="S1344" s="272"/>
      <c r="T1344" s="272">
        <f t="shared" si="121"/>
        <v>0.59829373949459852</v>
      </c>
      <c r="U1344" s="272">
        <f t="shared" si="121"/>
        <v>0.59502077693900923</v>
      </c>
      <c r="V1344" s="272">
        <f t="shared" si="121"/>
        <v>0.5886507735052291</v>
      </c>
      <c r="W1344" s="272">
        <f t="shared" si="109"/>
        <v>0.5886507735052291</v>
      </c>
      <c r="X1344" s="272"/>
      <c r="Y1344" s="272"/>
      <c r="Z1344" s="272"/>
      <c r="AA1344" s="272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72">
        <f t="shared" si="118"/>
        <v>0.29168377107999999</v>
      </c>
      <c r="E1345" s="272">
        <f t="shared" si="118"/>
        <v>0.28738434008000002</v>
      </c>
      <c r="F1345" s="272">
        <f t="shared" si="106"/>
        <v>0.28738434008000002</v>
      </c>
      <c r="G1345" s="272"/>
      <c r="H1345" s="272"/>
      <c r="I1345" s="272"/>
      <c r="J1345" s="272">
        <f t="shared" si="119"/>
        <v>0.43152763044700004</v>
      </c>
      <c r="K1345" s="272">
        <f t="shared" si="119"/>
        <v>0.42128243755400002</v>
      </c>
      <c r="L1345" s="272">
        <f t="shared" si="107"/>
        <v>0.42128243755400002</v>
      </c>
      <c r="M1345" s="272"/>
      <c r="N1345" s="272"/>
      <c r="O1345" s="272"/>
      <c r="P1345" s="272">
        <f t="shared" si="120"/>
        <v>0.46028599495</v>
      </c>
      <c r="Q1345" s="272">
        <f t="shared" si="120"/>
        <v>0.45433673651000006</v>
      </c>
      <c r="R1345" s="272">
        <f t="shared" si="108"/>
        <v>0.45433673651000006</v>
      </c>
      <c r="S1345" s="272"/>
      <c r="T1345" s="272">
        <f t="shared" si="121"/>
        <v>0.59802667919833807</v>
      </c>
      <c r="U1345" s="272">
        <f t="shared" si="121"/>
        <v>0.59496699841821321</v>
      </c>
      <c r="V1345" s="272">
        <f t="shared" si="121"/>
        <v>0.58893933850572666</v>
      </c>
      <c r="W1345" s="272">
        <f t="shared" si="109"/>
        <v>0.58893933850572666</v>
      </c>
      <c r="X1345" s="272"/>
      <c r="Y1345" s="272"/>
      <c r="Z1345" s="272"/>
      <c r="AA1345" s="272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72">
        <f t="shared" si="118"/>
        <v>0.29155087192000001</v>
      </c>
      <c r="E1346" s="272">
        <f t="shared" si="118"/>
        <v>0.28751067007999997</v>
      </c>
      <c r="F1346" s="272">
        <f t="shared" si="106"/>
        <v>0.28751067007999997</v>
      </c>
      <c r="G1346" s="272"/>
      <c r="H1346" s="272"/>
      <c r="I1346" s="272"/>
      <c r="J1346" s="272">
        <f t="shared" si="119"/>
        <v>0.43120990533800008</v>
      </c>
      <c r="K1346" s="272">
        <f t="shared" si="119"/>
        <v>0.42155945125600003</v>
      </c>
      <c r="L1346" s="272">
        <f t="shared" si="107"/>
        <v>0.42155945125600003</v>
      </c>
      <c r="M1346" s="272"/>
      <c r="N1346" s="272"/>
      <c r="O1346" s="272"/>
      <c r="P1346" s="272">
        <f t="shared" si="120"/>
        <v>0.460111569188</v>
      </c>
      <c r="Q1346" s="272">
        <f t="shared" si="120"/>
        <v>0.45449656725200005</v>
      </c>
      <c r="R1346" s="272">
        <f t="shared" si="108"/>
        <v>0.45449656725200005</v>
      </c>
      <c r="S1346" s="272"/>
      <c r="T1346" s="272">
        <f t="shared" si="121"/>
        <v>0.59775961890207774</v>
      </c>
      <c r="U1346" s="272">
        <f t="shared" si="121"/>
        <v>0.59491321989741719</v>
      </c>
      <c r="V1346" s="272">
        <f t="shared" si="121"/>
        <v>0.589227903506224</v>
      </c>
      <c r="W1346" s="272">
        <f t="shared" si="109"/>
        <v>0.589227903506224</v>
      </c>
      <c r="X1346" s="272"/>
      <c r="Y1346" s="272"/>
      <c r="Z1346" s="272"/>
      <c r="AA1346" s="272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72">
        <f t="shared" si="118"/>
        <v>0.29141797276000003</v>
      </c>
      <c r="E1347" s="272">
        <f t="shared" si="118"/>
        <v>0.28763700007999998</v>
      </c>
      <c r="F1347" s="272">
        <f t="shared" si="106"/>
        <v>0.28763700007999998</v>
      </c>
      <c r="G1347" s="272"/>
      <c r="H1347" s="272"/>
      <c r="I1347" s="272"/>
      <c r="J1347" s="272">
        <f t="shared" si="119"/>
        <v>0.430892180229</v>
      </c>
      <c r="K1347" s="272">
        <f t="shared" si="119"/>
        <v>0.42183646495799998</v>
      </c>
      <c r="L1347" s="272">
        <f t="shared" si="107"/>
        <v>0.42183646495799998</v>
      </c>
      <c r="M1347" s="272"/>
      <c r="N1347" s="272"/>
      <c r="O1347" s="272"/>
      <c r="P1347" s="272">
        <f t="shared" si="120"/>
        <v>0.45993714342600001</v>
      </c>
      <c r="Q1347" s="272">
        <f t="shared" si="120"/>
        <v>0.45465639799400004</v>
      </c>
      <c r="R1347" s="272">
        <f t="shared" si="108"/>
        <v>0.45465639799400004</v>
      </c>
      <c r="S1347" s="272"/>
      <c r="T1347" s="272">
        <f t="shared" si="121"/>
        <v>0.59749255860581729</v>
      </c>
      <c r="U1347" s="272">
        <f t="shared" si="121"/>
        <v>0.59485944137662128</v>
      </c>
      <c r="V1347" s="272">
        <f t="shared" si="121"/>
        <v>0.58951646850672146</v>
      </c>
      <c r="W1347" s="272">
        <f t="shared" si="109"/>
        <v>0.58951646850672146</v>
      </c>
      <c r="X1347" s="272"/>
      <c r="Y1347" s="272"/>
      <c r="Z1347" s="272"/>
      <c r="AA1347" s="272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72">
        <f t="shared" si="118"/>
        <v>0.2912850736</v>
      </c>
      <c r="E1348" s="272">
        <f t="shared" si="118"/>
        <v>0.28776333007999999</v>
      </c>
      <c r="F1348" s="272">
        <f t="shared" si="106"/>
        <v>0.28776333007999999</v>
      </c>
      <c r="G1348" s="272"/>
      <c r="H1348" s="272"/>
      <c r="I1348" s="272"/>
      <c r="J1348" s="272">
        <f t="shared" si="119"/>
        <v>0.43057445512000003</v>
      </c>
      <c r="K1348" s="272">
        <f t="shared" si="119"/>
        <v>0.42211347866000004</v>
      </c>
      <c r="L1348" s="272">
        <f t="shared" si="107"/>
        <v>0.42211347866000004</v>
      </c>
      <c r="M1348" s="272"/>
      <c r="N1348" s="272"/>
      <c r="O1348" s="272"/>
      <c r="P1348" s="272">
        <f t="shared" si="120"/>
        <v>0.45976271766400001</v>
      </c>
      <c r="Q1348" s="272">
        <f t="shared" si="120"/>
        <v>0.45481622873600003</v>
      </c>
      <c r="R1348" s="272">
        <f t="shared" si="108"/>
        <v>0.45481622873600003</v>
      </c>
      <c r="S1348" s="272"/>
      <c r="T1348" s="272">
        <f t="shared" si="121"/>
        <v>0.59722549830955685</v>
      </c>
      <c r="U1348" s="272">
        <f t="shared" si="121"/>
        <v>0.59480566285582526</v>
      </c>
      <c r="V1348" s="272">
        <f t="shared" si="121"/>
        <v>0.58980503350721891</v>
      </c>
      <c r="W1348" s="272">
        <f t="shared" si="109"/>
        <v>0.58980503350721891</v>
      </c>
      <c r="X1348" s="272"/>
      <c r="Y1348" s="272"/>
      <c r="Z1348" s="272"/>
      <c r="AA1348" s="272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72">
        <f t="shared" si="118"/>
        <v>0.29115217443999997</v>
      </c>
      <c r="E1349" s="272">
        <f t="shared" si="118"/>
        <v>0.28788966007999994</v>
      </c>
      <c r="F1349" s="272">
        <f t="shared" si="106"/>
        <v>0.28788966007999994</v>
      </c>
      <c r="G1349" s="272"/>
      <c r="H1349" s="272"/>
      <c r="I1349" s="272"/>
      <c r="J1349" s="272">
        <f t="shared" si="119"/>
        <v>0.43025673001100007</v>
      </c>
      <c r="K1349" s="272">
        <f t="shared" si="119"/>
        <v>0.42239049236199999</v>
      </c>
      <c r="L1349" s="272">
        <f t="shared" si="107"/>
        <v>0.42239049236199999</v>
      </c>
      <c r="M1349" s="272"/>
      <c r="N1349" s="272"/>
      <c r="O1349" s="272"/>
      <c r="P1349" s="272">
        <f t="shared" si="120"/>
        <v>0.45958829190200001</v>
      </c>
      <c r="Q1349" s="272">
        <f t="shared" si="120"/>
        <v>0.45497605947800002</v>
      </c>
      <c r="R1349" s="272">
        <f t="shared" si="108"/>
        <v>0.45497605947800002</v>
      </c>
      <c r="S1349" s="272"/>
      <c r="T1349" s="272">
        <f t="shared" si="121"/>
        <v>0.5969584380132964</v>
      </c>
      <c r="U1349" s="272">
        <f t="shared" si="121"/>
        <v>0.59475188433502935</v>
      </c>
      <c r="V1349" s="272">
        <f t="shared" si="121"/>
        <v>0.59009359850771637</v>
      </c>
      <c r="W1349" s="272">
        <f t="shared" si="109"/>
        <v>0.59009359850771637</v>
      </c>
      <c r="X1349" s="272"/>
      <c r="Y1349" s="272"/>
      <c r="Z1349" s="272"/>
      <c r="AA1349" s="272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72">
        <f t="shared" si="118"/>
        <v>0.29101927528000004</v>
      </c>
      <c r="E1350" s="272">
        <f t="shared" si="118"/>
        <v>0.28801599008000001</v>
      </c>
      <c r="F1350" s="272">
        <f t="shared" si="106"/>
        <v>0.28801599008000001</v>
      </c>
      <c r="G1350" s="272"/>
      <c r="H1350" s="272"/>
      <c r="I1350" s="272"/>
      <c r="J1350" s="272">
        <f t="shared" si="119"/>
        <v>0.4299390049020001</v>
      </c>
      <c r="K1350" s="272">
        <f t="shared" si="119"/>
        <v>0.42266750606400005</v>
      </c>
      <c r="L1350" s="272">
        <f t="shared" si="107"/>
        <v>0.42266750606400005</v>
      </c>
      <c r="M1350" s="272"/>
      <c r="N1350" s="272"/>
      <c r="O1350" s="272"/>
      <c r="P1350" s="272">
        <f t="shared" si="120"/>
        <v>0.45941386614000002</v>
      </c>
      <c r="Q1350" s="272">
        <f t="shared" si="120"/>
        <v>0.45513589022000006</v>
      </c>
      <c r="R1350" s="272">
        <f t="shared" si="108"/>
        <v>0.45513589022000006</v>
      </c>
      <c r="S1350" s="272"/>
      <c r="T1350" s="272">
        <f t="shared" si="121"/>
        <v>0.59669137771703595</v>
      </c>
      <c r="U1350" s="272">
        <f t="shared" si="121"/>
        <v>0.59469810581423332</v>
      </c>
      <c r="V1350" s="272">
        <f t="shared" si="121"/>
        <v>0.59038216350821382</v>
      </c>
      <c r="W1350" s="272">
        <f t="shared" si="109"/>
        <v>0.59038216350821382</v>
      </c>
      <c r="X1350" s="272"/>
      <c r="Y1350" s="272"/>
      <c r="Z1350" s="272"/>
      <c r="AA1350" s="272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72">
        <f t="shared" si="118"/>
        <v>0.29088637612000001</v>
      </c>
      <c r="E1351" s="272">
        <f t="shared" si="118"/>
        <v>0.28814232008000001</v>
      </c>
      <c r="F1351" s="272">
        <f t="shared" si="106"/>
        <v>0.28814232008000001</v>
      </c>
      <c r="G1351" s="272"/>
      <c r="H1351" s="272"/>
      <c r="I1351" s="272"/>
      <c r="J1351" s="272">
        <f t="shared" si="119"/>
        <v>0.42962127979300002</v>
      </c>
      <c r="K1351" s="272">
        <f t="shared" si="119"/>
        <v>0.422944519766</v>
      </c>
      <c r="L1351" s="272">
        <f t="shared" si="107"/>
        <v>0.422944519766</v>
      </c>
      <c r="M1351" s="272"/>
      <c r="N1351" s="272"/>
      <c r="O1351" s="272"/>
      <c r="P1351" s="272">
        <f t="shared" si="120"/>
        <v>0.45923944037800002</v>
      </c>
      <c r="Q1351" s="272">
        <f t="shared" si="120"/>
        <v>0.45529572096200011</v>
      </c>
      <c r="R1351" s="272">
        <f t="shared" si="108"/>
        <v>0.45529572096200011</v>
      </c>
      <c r="S1351" s="272"/>
      <c r="T1351" s="272">
        <f t="shared" si="121"/>
        <v>0.59642431742077562</v>
      </c>
      <c r="U1351" s="272">
        <f t="shared" si="121"/>
        <v>0.59464432729343741</v>
      </c>
      <c r="V1351" s="272">
        <f t="shared" si="121"/>
        <v>0.59067072850871116</v>
      </c>
      <c r="W1351" s="272">
        <f t="shared" si="109"/>
        <v>0.59067072850871116</v>
      </c>
      <c r="X1351" s="272"/>
      <c r="Y1351" s="272"/>
      <c r="Z1351" s="272"/>
      <c r="AA1351" s="272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72">
        <f t="shared" si="118"/>
        <v>0.29075347695999998</v>
      </c>
      <c r="E1352" s="272">
        <f t="shared" si="118"/>
        <v>0.28826865008000002</v>
      </c>
      <c r="F1352" s="272">
        <f t="shared" si="106"/>
        <v>0.28826865008000002</v>
      </c>
      <c r="G1352" s="272"/>
      <c r="H1352" s="272"/>
      <c r="I1352" s="272"/>
      <c r="J1352" s="272">
        <f t="shared" si="119"/>
        <v>0.42930355468400005</v>
      </c>
      <c r="K1352" s="272">
        <f t="shared" si="119"/>
        <v>0.42322153346800001</v>
      </c>
      <c r="L1352" s="272">
        <f t="shared" si="107"/>
        <v>0.42322153346800001</v>
      </c>
      <c r="M1352" s="272"/>
      <c r="N1352" s="272"/>
      <c r="O1352" s="272"/>
      <c r="P1352" s="272">
        <f t="shared" si="120"/>
        <v>0.45906501461600002</v>
      </c>
      <c r="Q1352" s="272">
        <f t="shared" si="120"/>
        <v>0.45545555170399998</v>
      </c>
      <c r="R1352" s="272">
        <f t="shared" si="108"/>
        <v>0.45545555170399998</v>
      </c>
      <c r="S1352" s="272"/>
      <c r="T1352" s="272">
        <f t="shared" si="121"/>
        <v>0.59615725712451517</v>
      </c>
      <c r="U1352" s="272">
        <f t="shared" si="121"/>
        <v>0.5945905487726415</v>
      </c>
      <c r="V1352" s="272">
        <f t="shared" si="121"/>
        <v>0.59095929350920873</v>
      </c>
      <c r="W1352" s="272">
        <f t="shared" si="109"/>
        <v>0.59095929350920873</v>
      </c>
      <c r="X1352" s="272"/>
      <c r="Y1352" s="272"/>
      <c r="Z1352" s="272"/>
      <c r="AA1352" s="272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72">
        <f t="shared" si="118"/>
        <v>0.2906205778</v>
      </c>
      <c r="E1353" s="272">
        <f t="shared" si="118"/>
        <v>0.28839498008000003</v>
      </c>
      <c r="F1353" s="272">
        <f t="shared" si="106"/>
        <v>0.28839498008000003</v>
      </c>
      <c r="G1353" s="272"/>
      <c r="H1353" s="272"/>
      <c r="I1353" s="272"/>
      <c r="J1353" s="272">
        <f t="shared" si="119"/>
        <v>0.42898582957500009</v>
      </c>
      <c r="K1353" s="272">
        <f t="shared" si="119"/>
        <v>0.42349854717000002</v>
      </c>
      <c r="L1353" s="272">
        <f t="shared" si="107"/>
        <v>0.42349854717000002</v>
      </c>
      <c r="M1353" s="272"/>
      <c r="N1353" s="272"/>
      <c r="O1353" s="272"/>
      <c r="P1353" s="272">
        <f t="shared" si="120"/>
        <v>0.45889058885400003</v>
      </c>
      <c r="Q1353" s="272">
        <f t="shared" si="120"/>
        <v>0.45561538244600003</v>
      </c>
      <c r="R1353" s="272">
        <f t="shared" si="108"/>
        <v>0.45561538244600003</v>
      </c>
      <c r="S1353" s="272"/>
      <c r="T1353" s="272">
        <f t="shared" si="121"/>
        <v>0.59589019682825473</v>
      </c>
      <c r="U1353" s="272">
        <f t="shared" si="121"/>
        <v>0.59453677025184548</v>
      </c>
      <c r="V1353" s="272">
        <f t="shared" si="121"/>
        <v>0.59124785850970607</v>
      </c>
      <c r="W1353" s="272">
        <f t="shared" si="109"/>
        <v>0.59124785850970607</v>
      </c>
      <c r="X1353" s="272"/>
      <c r="Y1353" s="272"/>
      <c r="Z1353" s="272"/>
      <c r="AA1353" s="272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72">
        <f t="shared" si="118"/>
        <v>0.29048767864000002</v>
      </c>
      <c r="E1354" s="272">
        <f t="shared" si="118"/>
        <v>0.28852131007999998</v>
      </c>
      <c r="F1354" s="272">
        <f t="shared" si="106"/>
        <v>0.28852131007999998</v>
      </c>
      <c r="G1354" s="272"/>
      <c r="H1354" s="272"/>
      <c r="I1354" s="272"/>
      <c r="J1354" s="272">
        <f t="shared" si="119"/>
        <v>0.42866810446600007</v>
      </c>
      <c r="K1354" s="272">
        <f t="shared" si="119"/>
        <v>0.42377556087200002</v>
      </c>
      <c r="L1354" s="272">
        <f t="shared" si="107"/>
        <v>0.42377556087200002</v>
      </c>
      <c r="M1354" s="272"/>
      <c r="N1354" s="272"/>
      <c r="O1354" s="272"/>
      <c r="P1354" s="272">
        <f t="shared" si="120"/>
        <v>0.45871616309200003</v>
      </c>
      <c r="Q1354" s="272">
        <f t="shared" si="120"/>
        <v>0.45577521318800002</v>
      </c>
      <c r="R1354" s="272">
        <f t="shared" si="108"/>
        <v>0.45577521318800002</v>
      </c>
      <c r="S1354" s="272"/>
      <c r="T1354" s="272">
        <f t="shared" si="121"/>
        <v>0.59562313653199428</v>
      </c>
      <c r="U1354" s="272">
        <f t="shared" si="121"/>
        <v>0.59448299173104946</v>
      </c>
      <c r="V1354" s="272">
        <f t="shared" si="121"/>
        <v>0.59153642351020352</v>
      </c>
      <c r="W1354" s="272">
        <f t="shared" si="109"/>
        <v>0.59153642351020352</v>
      </c>
      <c r="X1354" s="272"/>
      <c r="Y1354" s="272"/>
      <c r="Z1354" s="272"/>
      <c r="AA1354" s="272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72">
        <f t="shared" si="118"/>
        <v>0.29035477947999999</v>
      </c>
      <c r="E1355" s="272">
        <f t="shared" si="118"/>
        <v>0.28864764007999999</v>
      </c>
      <c r="F1355" s="272">
        <f t="shared" si="106"/>
        <v>0.28864764007999999</v>
      </c>
      <c r="G1355" s="272"/>
      <c r="H1355" s="272"/>
      <c r="I1355" s="272"/>
      <c r="J1355" s="272">
        <f t="shared" si="119"/>
        <v>0.42835037935700004</v>
      </c>
      <c r="K1355" s="272">
        <f t="shared" si="119"/>
        <v>0.42405257457399997</v>
      </c>
      <c r="L1355" s="272">
        <f t="shared" si="107"/>
        <v>0.42405257457399997</v>
      </c>
      <c r="M1355" s="272"/>
      <c r="N1355" s="272"/>
      <c r="O1355" s="272"/>
      <c r="P1355" s="272">
        <f t="shared" si="120"/>
        <v>0.45854173733000003</v>
      </c>
      <c r="Q1355" s="272">
        <f t="shared" si="120"/>
        <v>0.45593504393000001</v>
      </c>
      <c r="R1355" s="272">
        <f t="shared" si="108"/>
        <v>0.45593504393000001</v>
      </c>
      <c r="S1355" s="272"/>
      <c r="T1355" s="272">
        <f t="shared" si="121"/>
        <v>0.59535607623573383</v>
      </c>
      <c r="U1355" s="272">
        <f t="shared" si="121"/>
        <v>0.59442921321025355</v>
      </c>
      <c r="V1355" s="272">
        <f t="shared" si="121"/>
        <v>0.59182498851070098</v>
      </c>
      <c r="W1355" s="272">
        <f t="shared" si="109"/>
        <v>0.59182498851070098</v>
      </c>
      <c r="X1355" s="272"/>
      <c r="Y1355" s="272"/>
      <c r="Z1355" s="272"/>
      <c r="AA1355" s="272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72">
        <f t="shared" si="118"/>
        <v>0.29022188032000001</v>
      </c>
      <c r="E1356" s="272">
        <f t="shared" si="118"/>
        <v>0.28877397008</v>
      </c>
      <c r="F1356" s="272">
        <f t="shared" si="106"/>
        <v>0.28877397008</v>
      </c>
      <c r="G1356" s="272"/>
      <c r="H1356" s="272"/>
      <c r="I1356" s="272"/>
      <c r="J1356" s="272">
        <f t="shared" si="119"/>
        <v>0.42803265424800008</v>
      </c>
      <c r="K1356" s="272">
        <f t="shared" si="119"/>
        <v>0.42432958827600004</v>
      </c>
      <c r="L1356" s="272">
        <f t="shared" si="107"/>
        <v>0.42432958827600004</v>
      </c>
      <c r="M1356" s="272"/>
      <c r="N1356" s="272"/>
      <c r="O1356" s="272"/>
      <c r="P1356" s="272">
        <f t="shared" si="120"/>
        <v>0.45836731156800004</v>
      </c>
      <c r="Q1356" s="272">
        <f t="shared" si="120"/>
        <v>0.45609487467200005</v>
      </c>
      <c r="R1356" s="272">
        <f t="shared" si="108"/>
        <v>0.45609487467200005</v>
      </c>
      <c r="S1356" s="272"/>
      <c r="T1356" s="272">
        <f t="shared" si="121"/>
        <v>0.5950890159394735</v>
      </c>
      <c r="U1356" s="272">
        <f t="shared" si="121"/>
        <v>0.59437543468945764</v>
      </c>
      <c r="V1356" s="272">
        <f t="shared" si="121"/>
        <v>0.59211355351119832</v>
      </c>
      <c r="W1356" s="272">
        <f t="shared" si="109"/>
        <v>0.59211355351119832</v>
      </c>
      <c r="X1356" s="272"/>
      <c r="Y1356" s="272"/>
      <c r="Z1356" s="272"/>
      <c r="AA1356" s="272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72">
        <f t="shared" si="118"/>
        <v>0.29008898116000004</v>
      </c>
      <c r="E1357" s="272">
        <f t="shared" si="118"/>
        <v>0.28890030008000001</v>
      </c>
      <c r="F1357" s="272">
        <f t="shared" si="106"/>
        <v>0.28890030008000001</v>
      </c>
      <c r="G1357" s="272"/>
      <c r="H1357" s="272"/>
      <c r="I1357" s="272"/>
      <c r="J1357" s="272">
        <f t="shared" si="119"/>
        <v>0.427714929139</v>
      </c>
      <c r="K1357" s="272">
        <f t="shared" si="119"/>
        <v>0.42460660197800004</v>
      </c>
      <c r="L1357" s="272">
        <f t="shared" si="107"/>
        <v>0.42460660197800004</v>
      </c>
      <c r="M1357" s="272"/>
      <c r="N1357" s="272"/>
      <c r="O1357" s="272"/>
      <c r="P1357" s="272">
        <f t="shared" si="120"/>
        <v>0.45819288580600004</v>
      </c>
      <c r="Q1357" s="272">
        <f t="shared" si="120"/>
        <v>0.45625470541400004</v>
      </c>
      <c r="R1357" s="272">
        <f t="shared" si="108"/>
        <v>0.45625470541400004</v>
      </c>
      <c r="S1357" s="272"/>
      <c r="T1357" s="272">
        <f t="shared" si="121"/>
        <v>0.59482195564321305</v>
      </c>
      <c r="U1357" s="272">
        <f t="shared" si="121"/>
        <v>0.59432165616866162</v>
      </c>
      <c r="V1357" s="272">
        <f t="shared" si="121"/>
        <v>0.59240211851169589</v>
      </c>
      <c r="W1357" s="272">
        <f t="shared" si="109"/>
        <v>0.59240211851169589</v>
      </c>
      <c r="X1357" s="272"/>
      <c r="Y1357" s="272"/>
      <c r="Z1357" s="272"/>
      <c r="AA1357" s="272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72">
        <f t="shared" si="118"/>
        <v>0.289956082</v>
      </c>
      <c r="E1358" s="272">
        <f t="shared" si="118"/>
        <v>0.28902663008000001</v>
      </c>
      <c r="F1358" s="272">
        <f t="shared" si="106"/>
        <v>0.28902663008000001</v>
      </c>
      <c r="G1358" s="272"/>
      <c r="H1358" s="272"/>
      <c r="I1358" s="272"/>
      <c r="J1358" s="272">
        <f t="shared" si="119"/>
        <v>0.42739720403000009</v>
      </c>
      <c r="K1358" s="272">
        <f t="shared" si="119"/>
        <v>0.42488361567999999</v>
      </c>
      <c r="L1358" s="272">
        <f t="shared" si="107"/>
        <v>0.42488361567999999</v>
      </c>
      <c r="M1358" s="272"/>
      <c r="N1358" s="272"/>
      <c r="O1358" s="272"/>
      <c r="P1358" s="272">
        <f t="shared" si="120"/>
        <v>0.45801846004400004</v>
      </c>
      <c r="Q1358" s="272">
        <f t="shared" si="120"/>
        <v>0.45641453615600003</v>
      </c>
      <c r="R1358" s="272">
        <f t="shared" si="108"/>
        <v>0.45641453615600003</v>
      </c>
      <c r="S1358" s="272"/>
      <c r="T1358" s="272">
        <f t="shared" si="121"/>
        <v>0.59455489534695261</v>
      </c>
      <c r="U1358" s="272">
        <f t="shared" si="121"/>
        <v>0.59426787764786571</v>
      </c>
      <c r="V1358" s="272">
        <f t="shared" si="121"/>
        <v>0.59269068351219323</v>
      </c>
      <c r="W1358" s="272">
        <f t="shared" si="109"/>
        <v>0.59269068351219323</v>
      </c>
      <c r="X1358" s="272"/>
      <c r="Y1358" s="272"/>
      <c r="Z1358" s="272"/>
      <c r="AA1358" s="272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72">
        <f t="shared" si="118"/>
        <v>0.28982318284000003</v>
      </c>
      <c r="E1359" s="272">
        <f t="shared" si="118"/>
        <v>0.28915296008000002</v>
      </c>
      <c r="F1359" s="272">
        <f t="shared" si="106"/>
        <v>0.28915296008000002</v>
      </c>
      <c r="G1359" s="272"/>
      <c r="H1359" s="272"/>
      <c r="I1359" s="272"/>
      <c r="J1359" s="272">
        <f t="shared" si="119"/>
        <v>0.42707947892100007</v>
      </c>
      <c r="K1359" s="272">
        <f t="shared" si="119"/>
        <v>0.42516062938200005</v>
      </c>
      <c r="L1359" s="272">
        <f t="shared" si="107"/>
        <v>0.42516062938200005</v>
      </c>
      <c r="M1359" s="272"/>
      <c r="N1359" s="272"/>
      <c r="O1359" s="272"/>
      <c r="P1359" s="272">
        <f t="shared" si="120"/>
        <v>0.45784403428200005</v>
      </c>
      <c r="Q1359" s="272">
        <f t="shared" si="120"/>
        <v>0.45657436689800002</v>
      </c>
      <c r="R1359" s="272">
        <f t="shared" si="108"/>
        <v>0.45657436689800002</v>
      </c>
      <c r="S1359" s="272"/>
      <c r="T1359" s="272">
        <f t="shared" si="121"/>
        <v>0.59428783505069227</v>
      </c>
      <c r="U1359" s="272">
        <f t="shared" si="121"/>
        <v>0.59421409912706968</v>
      </c>
      <c r="V1359" s="272">
        <f t="shared" si="121"/>
        <v>0.59297924851269079</v>
      </c>
      <c r="W1359" s="272">
        <f t="shared" si="109"/>
        <v>0.59297924851269079</v>
      </c>
      <c r="X1359" s="272"/>
      <c r="Y1359" s="272"/>
      <c r="Z1359" s="272"/>
      <c r="AA1359" s="272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72">
        <f t="shared" si="118"/>
        <v>0.28969028367999999</v>
      </c>
      <c r="E1360" s="272">
        <f t="shared" si="118"/>
        <v>0.28927929008000003</v>
      </c>
      <c r="F1360" s="272">
        <f t="shared" si="106"/>
        <v>0.28927929008000003</v>
      </c>
      <c r="G1360" s="272"/>
      <c r="H1360" s="272"/>
      <c r="I1360" s="272"/>
      <c r="J1360" s="272">
        <f t="shared" si="119"/>
        <v>0.42676175381200004</v>
      </c>
      <c r="K1360" s="272">
        <f t="shared" si="119"/>
        <v>0.42543764308400001</v>
      </c>
      <c r="L1360" s="272">
        <f t="shared" si="107"/>
        <v>0.42543764308400001</v>
      </c>
      <c r="M1360" s="272"/>
      <c r="N1360" s="272"/>
      <c r="O1360" s="272"/>
      <c r="P1360" s="272">
        <f t="shared" si="120"/>
        <v>0.45766960851999999</v>
      </c>
      <c r="Q1360" s="272">
        <f t="shared" si="120"/>
        <v>0.45673419764000001</v>
      </c>
      <c r="R1360" s="272">
        <f t="shared" si="108"/>
        <v>0.45673419764000001</v>
      </c>
      <c r="S1360" s="272"/>
      <c r="T1360" s="272">
        <f t="shared" si="121"/>
        <v>0.59402077475443182</v>
      </c>
      <c r="U1360" s="272">
        <f t="shared" si="121"/>
        <v>0.59416032060627377</v>
      </c>
      <c r="V1360" s="272">
        <f t="shared" si="121"/>
        <v>0.59326781351318814</v>
      </c>
      <c r="W1360" s="272">
        <f t="shared" si="109"/>
        <v>0.59326781351318814</v>
      </c>
      <c r="X1360" s="272"/>
      <c r="Y1360" s="272"/>
      <c r="Z1360" s="272"/>
      <c r="AA1360" s="272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72">
        <f t="shared" si="118"/>
        <v>0.28955738452000002</v>
      </c>
      <c r="E1361" s="272">
        <f t="shared" si="118"/>
        <v>0.28940562008000004</v>
      </c>
      <c r="F1361" s="272">
        <f t="shared" si="106"/>
        <v>0.28940562008000004</v>
      </c>
      <c r="G1361" s="272"/>
      <c r="H1361" s="272"/>
      <c r="I1361" s="272"/>
      <c r="J1361" s="272">
        <f t="shared" si="119"/>
        <v>0.42644402870300008</v>
      </c>
      <c r="K1361" s="272">
        <f t="shared" si="119"/>
        <v>0.42571465678599996</v>
      </c>
      <c r="L1361" s="272">
        <f t="shared" si="107"/>
        <v>0.42571465678599996</v>
      </c>
      <c r="M1361" s="272"/>
      <c r="N1361" s="272"/>
      <c r="O1361" s="272"/>
      <c r="P1361" s="272">
        <f t="shared" si="120"/>
        <v>0.45749518275800005</v>
      </c>
      <c r="Q1361" s="272">
        <f t="shared" si="120"/>
        <v>0.45689402838199999</v>
      </c>
      <c r="R1361" s="272">
        <f t="shared" si="108"/>
        <v>0.45689402838199999</v>
      </c>
      <c r="S1361" s="272"/>
      <c r="T1361" s="272">
        <f t="shared" si="121"/>
        <v>0.59375371445817138</v>
      </c>
      <c r="U1361" s="272">
        <f t="shared" si="121"/>
        <v>0.59410654208547786</v>
      </c>
      <c r="V1361" s="272">
        <f t="shared" si="121"/>
        <v>0.59355637851368559</v>
      </c>
      <c r="W1361" s="272">
        <f t="shared" si="109"/>
        <v>0.59355637851368559</v>
      </c>
      <c r="X1361" s="272"/>
      <c r="Y1361" s="272"/>
      <c r="Z1361" s="272"/>
      <c r="AA1361" s="272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72">
        <f t="shared" si="118"/>
        <v>0.28942448535999998</v>
      </c>
      <c r="E1362" s="272">
        <f t="shared" si="118"/>
        <v>0.28953195007999999</v>
      </c>
      <c r="F1362" s="272">
        <f t="shared" si="106"/>
        <v>0.28942448535999998</v>
      </c>
      <c r="G1362" s="272"/>
      <c r="H1362" s="272"/>
      <c r="I1362" s="272"/>
      <c r="J1362" s="272">
        <f t="shared" si="119"/>
        <v>0.42612630359400006</v>
      </c>
      <c r="K1362" s="272">
        <f t="shared" si="119"/>
        <v>0.42599167048800002</v>
      </c>
      <c r="L1362" s="272">
        <f t="shared" si="107"/>
        <v>0.42599167048800002</v>
      </c>
      <c r="M1362" s="272"/>
      <c r="N1362" s="272"/>
      <c r="O1362" s="272"/>
      <c r="P1362" s="272">
        <f t="shared" si="120"/>
        <v>0.45732075699600006</v>
      </c>
      <c r="Q1362" s="272">
        <f t="shared" si="120"/>
        <v>0.45705385912400004</v>
      </c>
      <c r="R1362" s="272">
        <f t="shared" si="108"/>
        <v>0.45705385912400004</v>
      </c>
      <c r="S1362" s="272"/>
      <c r="T1362" s="272">
        <f t="shared" si="121"/>
        <v>0.59348665416191093</v>
      </c>
      <c r="U1362" s="272">
        <f t="shared" si="121"/>
        <v>0.59405276356468184</v>
      </c>
      <c r="V1362" s="272">
        <f t="shared" si="121"/>
        <v>0.59384494351418304</v>
      </c>
      <c r="W1362" s="272">
        <f t="shared" si="109"/>
        <v>0.59348665416191093</v>
      </c>
      <c r="X1362" s="272"/>
      <c r="Y1362" s="272"/>
      <c r="Z1362" s="272"/>
      <c r="AA1362" s="272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72">
        <f t="shared" si="118"/>
        <v>0.28929158620000001</v>
      </c>
      <c r="E1363" s="272">
        <f t="shared" si="118"/>
        <v>0.28965828008000005</v>
      </c>
      <c r="F1363" s="272">
        <f t="shared" si="106"/>
        <v>0.28929158620000001</v>
      </c>
      <c r="G1363" s="272"/>
      <c r="H1363" s="272"/>
      <c r="I1363" s="272"/>
      <c r="J1363" s="272">
        <f t="shared" si="119"/>
        <v>0.42580857848500009</v>
      </c>
      <c r="K1363" s="272">
        <f t="shared" si="119"/>
        <v>0.42626868419000008</v>
      </c>
      <c r="L1363" s="272">
        <f t="shared" si="107"/>
        <v>0.42580857848500009</v>
      </c>
      <c r="M1363" s="272"/>
      <c r="N1363" s="272"/>
      <c r="O1363" s="272"/>
      <c r="P1363" s="272">
        <f t="shared" si="120"/>
        <v>0.45714633123400006</v>
      </c>
      <c r="Q1363" s="272">
        <f t="shared" si="120"/>
        <v>0.45721368986600008</v>
      </c>
      <c r="R1363" s="272">
        <f t="shared" si="108"/>
        <v>0.45714633123400006</v>
      </c>
      <c r="S1363" s="272"/>
      <c r="T1363" s="272">
        <f t="shared" si="121"/>
        <v>0.5932195938656506</v>
      </c>
      <c r="U1363" s="272">
        <f t="shared" si="121"/>
        <v>0.59399898504388593</v>
      </c>
      <c r="V1363" s="272">
        <f t="shared" si="121"/>
        <v>0.5941335085146805</v>
      </c>
      <c r="W1363" s="272">
        <f t="shared" si="109"/>
        <v>0.5932195938656506</v>
      </c>
      <c r="X1363" s="272"/>
      <c r="Y1363" s="272"/>
      <c r="Z1363" s="272"/>
      <c r="AA1363" s="272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72">
        <f t="shared" si="118"/>
        <v>0.28915868704000003</v>
      </c>
      <c r="E1364" s="272">
        <f t="shared" si="118"/>
        <v>0.28978461008</v>
      </c>
      <c r="F1364" s="272">
        <f t="shared" si="106"/>
        <v>0.28915868704000003</v>
      </c>
      <c r="G1364" s="272"/>
      <c r="H1364" s="272"/>
      <c r="I1364" s="272"/>
      <c r="J1364" s="272">
        <f t="shared" si="119"/>
        <v>0.42549085337600007</v>
      </c>
      <c r="K1364" s="272">
        <f t="shared" si="119"/>
        <v>0.42654569789200003</v>
      </c>
      <c r="L1364" s="272">
        <f t="shared" si="107"/>
        <v>0.42549085337600007</v>
      </c>
      <c r="M1364" s="272"/>
      <c r="N1364" s="272"/>
      <c r="O1364" s="272"/>
      <c r="P1364" s="272">
        <f t="shared" si="120"/>
        <v>0.45697190547200006</v>
      </c>
      <c r="Q1364" s="272">
        <f t="shared" si="120"/>
        <v>0.45737352060800002</v>
      </c>
      <c r="R1364" s="272">
        <f t="shared" si="108"/>
        <v>0.45697190547200006</v>
      </c>
      <c r="S1364" s="272"/>
      <c r="T1364" s="272">
        <f t="shared" si="121"/>
        <v>0.59295253356939015</v>
      </c>
      <c r="U1364" s="272">
        <f t="shared" si="121"/>
        <v>0.59394520652308991</v>
      </c>
      <c r="V1364" s="272">
        <f t="shared" si="121"/>
        <v>0.59442207351517795</v>
      </c>
      <c r="W1364" s="272">
        <f t="shared" si="109"/>
        <v>0.59295253356939015</v>
      </c>
      <c r="X1364" s="272"/>
      <c r="Y1364" s="272"/>
      <c r="Z1364" s="272"/>
      <c r="AA1364" s="272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72">
        <f t="shared" si="118"/>
        <v>0.28902578788</v>
      </c>
      <c r="E1365" s="272">
        <f t="shared" si="118"/>
        <v>0.28991094007999996</v>
      </c>
      <c r="F1365" s="272">
        <f t="shared" si="106"/>
        <v>0.28902578788</v>
      </c>
      <c r="G1365" s="272"/>
      <c r="H1365" s="272"/>
      <c r="I1365" s="272"/>
      <c r="J1365" s="272">
        <f t="shared" si="119"/>
        <v>0.42517312826700004</v>
      </c>
      <c r="K1365" s="272">
        <f t="shared" si="119"/>
        <v>0.42682271159399998</v>
      </c>
      <c r="L1365" s="272">
        <f t="shared" si="107"/>
        <v>0.42517312826700004</v>
      </c>
      <c r="M1365" s="272"/>
      <c r="N1365" s="272"/>
      <c r="O1365" s="272"/>
      <c r="P1365" s="272">
        <f t="shared" si="120"/>
        <v>0.45679747970999995</v>
      </c>
      <c r="Q1365" s="272">
        <f t="shared" si="120"/>
        <v>0.45753335135000006</v>
      </c>
      <c r="R1365" s="272">
        <f t="shared" si="108"/>
        <v>0.45679747970999995</v>
      </c>
      <c r="S1365" s="272"/>
      <c r="T1365" s="272">
        <f t="shared" si="121"/>
        <v>0.5926854732731297</v>
      </c>
      <c r="U1365" s="272">
        <f t="shared" si="121"/>
        <v>0.593891428002294</v>
      </c>
      <c r="V1365" s="272">
        <f t="shared" si="121"/>
        <v>0.59471063851567529</v>
      </c>
      <c r="W1365" s="272">
        <f t="shared" si="109"/>
        <v>0.5926854732731297</v>
      </c>
      <c r="X1365" s="272"/>
      <c r="Y1365" s="272"/>
      <c r="Z1365" s="272"/>
      <c r="AA1365" s="272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72">
        <f t="shared" si="118"/>
        <v>0.28889288872000002</v>
      </c>
      <c r="E1366" s="272">
        <f t="shared" si="118"/>
        <v>0.29003727007999996</v>
      </c>
      <c r="F1366" s="272">
        <f t="shared" si="106"/>
        <v>0.28889288872000002</v>
      </c>
      <c r="G1366" s="272"/>
      <c r="H1366" s="272"/>
      <c r="I1366" s="272"/>
      <c r="J1366" s="272">
        <f t="shared" si="119"/>
        <v>0.42485540315800002</v>
      </c>
      <c r="K1366" s="272">
        <f t="shared" si="119"/>
        <v>0.42709972529599999</v>
      </c>
      <c r="L1366" s="272">
        <f t="shared" si="107"/>
        <v>0.42485540315800002</v>
      </c>
      <c r="M1366" s="272"/>
      <c r="N1366" s="272"/>
      <c r="O1366" s="272"/>
      <c r="P1366" s="272">
        <f t="shared" si="120"/>
        <v>0.45662305394799996</v>
      </c>
      <c r="Q1366" s="272">
        <f t="shared" si="120"/>
        <v>0.45769318209199994</v>
      </c>
      <c r="R1366" s="272">
        <f t="shared" si="108"/>
        <v>0.45662305394799996</v>
      </c>
      <c r="S1366" s="272"/>
      <c r="T1366" s="272">
        <f t="shared" si="121"/>
        <v>0.59241841297686926</v>
      </c>
      <c r="U1366" s="272">
        <f t="shared" si="121"/>
        <v>0.59383764948149798</v>
      </c>
      <c r="V1366" s="272">
        <f t="shared" si="121"/>
        <v>0.59499920351617275</v>
      </c>
      <c r="W1366" s="272">
        <f t="shared" si="109"/>
        <v>0.59241841297686926</v>
      </c>
      <c r="X1366" s="272"/>
      <c r="Y1366" s="272"/>
      <c r="Z1366" s="272"/>
      <c r="AA1366" s="272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72">
        <f t="shared" si="118"/>
        <v>0.28875998955999999</v>
      </c>
      <c r="E1367" s="272">
        <f t="shared" si="118"/>
        <v>0.29016360007999997</v>
      </c>
      <c r="F1367" s="272">
        <f t="shared" si="106"/>
        <v>0.28875998955999999</v>
      </c>
      <c r="G1367" s="272"/>
      <c r="H1367" s="272"/>
      <c r="I1367" s="272"/>
      <c r="J1367" s="272">
        <f t="shared" si="119"/>
        <v>0.424537678049</v>
      </c>
      <c r="K1367" s="272">
        <f t="shared" si="119"/>
        <v>0.42737673899799999</v>
      </c>
      <c r="L1367" s="272">
        <f t="shared" si="107"/>
        <v>0.424537678049</v>
      </c>
      <c r="M1367" s="272"/>
      <c r="N1367" s="272"/>
      <c r="O1367" s="272"/>
      <c r="P1367" s="272">
        <f t="shared" si="120"/>
        <v>0.45644862818599996</v>
      </c>
      <c r="Q1367" s="272">
        <f t="shared" si="120"/>
        <v>0.45785301283400004</v>
      </c>
      <c r="R1367" s="272">
        <f t="shared" si="108"/>
        <v>0.45644862818599996</v>
      </c>
      <c r="S1367" s="272"/>
      <c r="T1367" s="272">
        <f t="shared" si="121"/>
        <v>0.59215135268060881</v>
      </c>
      <c r="U1367" s="272">
        <f t="shared" si="121"/>
        <v>0.59378387096070206</v>
      </c>
      <c r="V1367" s="272">
        <f t="shared" si="121"/>
        <v>0.5952877685166702</v>
      </c>
      <c r="W1367" s="272">
        <f t="shared" si="109"/>
        <v>0.59215135268060881</v>
      </c>
      <c r="X1367" s="272"/>
      <c r="Y1367" s="272"/>
      <c r="Z1367" s="272"/>
      <c r="AA1367" s="272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72">
        <f t="shared" si="118"/>
        <v>0.28862709040000001</v>
      </c>
      <c r="E1368" s="272">
        <f t="shared" si="118"/>
        <v>0.29028993008000004</v>
      </c>
      <c r="F1368" s="272">
        <f t="shared" si="106"/>
        <v>0.28862709040000001</v>
      </c>
      <c r="G1368" s="272"/>
      <c r="H1368" s="272"/>
      <c r="I1368" s="272"/>
      <c r="J1368" s="272">
        <f t="shared" si="119"/>
        <v>0.42421995294000009</v>
      </c>
      <c r="K1368" s="272">
        <f t="shared" si="119"/>
        <v>0.4276537527</v>
      </c>
      <c r="L1368" s="272">
        <f t="shared" si="107"/>
        <v>0.42421995294000009</v>
      </c>
      <c r="M1368" s="272"/>
      <c r="N1368" s="272"/>
      <c r="O1368" s="272"/>
      <c r="P1368" s="272">
        <f t="shared" si="120"/>
        <v>0.45627420242399996</v>
      </c>
      <c r="Q1368" s="272">
        <f t="shared" si="120"/>
        <v>0.45801284357599997</v>
      </c>
      <c r="R1368" s="272">
        <f t="shared" si="108"/>
        <v>0.45627420242399996</v>
      </c>
      <c r="S1368" s="272"/>
      <c r="T1368" s="272">
        <f t="shared" si="121"/>
        <v>0.59188429238434848</v>
      </c>
      <c r="U1368" s="272">
        <f t="shared" si="121"/>
        <v>0.59373009243990615</v>
      </c>
      <c r="V1368" s="272">
        <f t="shared" si="121"/>
        <v>0.59557633351716766</v>
      </c>
      <c r="W1368" s="272">
        <f t="shared" si="109"/>
        <v>0.59188429238434848</v>
      </c>
      <c r="X1368" s="272"/>
      <c r="Y1368" s="272"/>
      <c r="Z1368" s="272"/>
      <c r="AA1368" s="272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72">
        <f t="shared" si="118"/>
        <v>0.28849419124000003</v>
      </c>
      <c r="E1369" s="272">
        <f t="shared" si="118"/>
        <v>0.29041626007999999</v>
      </c>
      <c r="F1369" s="272">
        <f t="shared" si="106"/>
        <v>0.28849419124000003</v>
      </c>
      <c r="G1369" s="272"/>
      <c r="H1369" s="272"/>
      <c r="I1369" s="272"/>
      <c r="J1369" s="272">
        <f t="shared" si="119"/>
        <v>0.42390222783100007</v>
      </c>
      <c r="K1369" s="272">
        <f t="shared" si="119"/>
        <v>0.42793076640200001</v>
      </c>
      <c r="L1369" s="272">
        <f t="shared" si="107"/>
        <v>0.42390222783100007</v>
      </c>
      <c r="M1369" s="272"/>
      <c r="N1369" s="272"/>
      <c r="O1369" s="272"/>
      <c r="P1369" s="272">
        <f t="shared" si="120"/>
        <v>0.45609977666199997</v>
      </c>
      <c r="Q1369" s="272">
        <f t="shared" si="120"/>
        <v>0.45817267431800002</v>
      </c>
      <c r="R1369" s="272">
        <f t="shared" si="108"/>
        <v>0.45609977666199997</v>
      </c>
      <c r="S1369" s="272"/>
      <c r="T1369" s="272">
        <f t="shared" si="121"/>
        <v>0.59161723208808803</v>
      </c>
      <c r="U1369" s="272">
        <f t="shared" si="121"/>
        <v>0.59367631391911013</v>
      </c>
      <c r="V1369" s="272">
        <f t="shared" si="121"/>
        <v>0.59586489851766511</v>
      </c>
      <c r="W1369" s="272">
        <f t="shared" si="109"/>
        <v>0.59161723208808803</v>
      </c>
      <c r="X1369" s="272"/>
      <c r="Y1369" s="272"/>
      <c r="Z1369" s="272"/>
      <c r="AA1369" s="272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72">
        <f t="shared" si="118"/>
        <v>0.28836129208</v>
      </c>
      <c r="E1370" s="272">
        <f t="shared" si="118"/>
        <v>0.29054259008</v>
      </c>
      <c r="F1370" s="272">
        <f t="shared" si="106"/>
        <v>0.28836129208</v>
      </c>
      <c r="G1370" s="272"/>
      <c r="H1370" s="272"/>
      <c r="I1370" s="272"/>
      <c r="J1370" s="272">
        <f t="shared" si="119"/>
        <v>0.4235845027220001</v>
      </c>
      <c r="K1370" s="272">
        <f t="shared" si="119"/>
        <v>0.42820778010400001</v>
      </c>
      <c r="L1370" s="272">
        <f t="shared" si="107"/>
        <v>0.4235845027220001</v>
      </c>
      <c r="M1370" s="272"/>
      <c r="N1370" s="272"/>
      <c r="O1370" s="272"/>
      <c r="P1370" s="272">
        <f t="shared" si="120"/>
        <v>0.45592535090000003</v>
      </c>
      <c r="Q1370" s="272">
        <f t="shared" si="120"/>
        <v>0.45833250506000006</v>
      </c>
      <c r="R1370" s="272">
        <f t="shared" si="108"/>
        <v>0.45592535090000003</v>
      </c>
      <c r="S1370" s="272"/>
      <c r="T1370" s="272">
        <f t="shared" si="121"/>
        <v>0.59135017179182758</v>
      </c>
      <c r="U1370" s="272">
        <f t="shared" si="121"/>
        <v>0.59362253539831422</v>
      </c>
      <c r="V1370" s="272">
        <f t="shared" si="121"/>
        <v>0.59615346351816256</v>
      </c>
      <c r="W1370" s="272">
        <f t="shared" si="109"/>
        <v>0.59135017179182758</v>
      </c>
      <c r="X1370" s="272"/>
      <c r="Y1370" s="272"/>
      <c r="Z1370" s="272"/>
      <c r="AA1370" s="272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72">
        <f t="shared" si="118"/>
        <v>0.28822839292000002</v>
      </c>
      <c r="E1371" s="272">
        <f t="shared" si="118"/>
        <v>0.29066892008</v>
      </c>
      <c r="F1371" s="272">
        <f t="shared" si="106"/>
        <v>0.28822839292000002</v>
      </c>
      <c r="G1371" s="272"/>
      <c r="H1371" s="272"/>
      <c r="I1371" s="272"/>
      <c r="J1371" s="272">
        <f t="shared" si="119"/>
        <v>0.42326677761300008</v>
      </c>
      <c r="K1371" s="272">
        <f t="shared" si="119"/>
        <v>0.42848479380600002</v>
      </c>
      <c r="L1371" s="272">
        <f t="shared" si="107"/>
        <v>0.42326677761300008</v>
      </c>
      <c r="M1371" s="272"/>
      <c r="N1371" s="272"/>
      <c r="O1371" s="272"/>
      <c r="P1371" s="272">
        <f t="shared" si="120"/>
        <v>0.45575092513799997</v>
      </c>
      <c r="Q1371" s="272">
        <f t="shared" si="120"/>
        <v>0.458492335802</v>
      </c>
      <c r="R1371" s="272">
        <f t="shared" si="108"/>
        <v>0.45575092513799997</v>
      </c>
      <c r="S1371" s="272"/>
      <c r="T1371" s="272">
        <f t="shared" si="121"/>
        <v>0.59108311149556714</v>
      </c>
      <c r="U1371" s="272">
        <f t="shared" si="121"/>
        <v>0.5935687568775182</v>
      </c>
      <c r="V1371" s="272">
        <f t="shared" si="121"/>
        <v>0.59644202851866002</v>
      </c>
      <c r="W1371" s="272">
        <f t="shared" si="109"/>
        <v>0.59108311149556714</v>
      </c>
      <c r="X1371" s="272"/>
      <c r="Y1371" s="272"/>
      <c r="Z1371" s="272"/>
      <c r="AA1371" s="272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72">
        <f t="shared" si="118"/>
        <v>0.28809549375999999</v>
      </c>
      <c r="E1372" s="272">
        <f t="shared" si="118"/>
        <v>0.29079525008000001</v>
      </c>
      <c r="F1372" s="272">
        <f t="shared" si="106"/>
        <v>0.28809549375999999</v>
      </c>
      <c r="G1372" s="272"/>
      <c r="H1372" s="272"/>
      <c r="I1372" s="272"/>
      <c r="J1372" s="272">
        <f t="shared" si="119"/>
        <v>0.42294905250400006</v>
      </c>
      <c r="K1372" s="272">
        <f t="shared" si="119"/>
        <v>0.42876180750800003</v>
      </c>
      <c r="L1372" s="272">
        <f t="shared" si="107"/>
        <v>0.42294905250400006</v>
      </c>
      <c r="M1372" s="272"/>
      <c r="N1372" s="272"/>
      <c r="O1372" s="272"/>
      <c r="P1372" s="272">
        <f t="shared" si="120"/>
        <v>0.45557649937599998</v>
      </c>
      <c r="Q1372" s="272">
        <f t="shared" si="120"/>
        <v>0.45865216654400004</v>
      </c>
      <c r="R1372" s="272">
        <f t="shared" si="108"/>
        <v>0.45557649937599998</v>
      </c>
      <c r="S1372" s="272"/>
      <c r="T1372" s="272">
        <f t="shared" si="121"/>
        <v>0.5908160511993068</v>
      </c>
      <c r="U1372" s="272">
        <f t="shared" si="121"/>
        <v>0.59351497835672218</v>
      </c>
      <c r="V1372" s="272">
        <f t="shared" si="121"/>
        <v>0.59673059351915736</v>
      </c>
      <c r="W1372" s="272">
        <f t="shared" si="109"/>
        <v>0.5908160511993068</v>
      </c>
      <c r="X1372" s="272"/>
      <c r="Y1372" s="272"/>
      <c r="Z1372" s="272"/>
      <c r="AA1372" s="272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72">
        <f t="shared" si="118"/>
        <v>0.28796259460000001</v>
      </c>
      <c r="E1373" s="272">
        <f t="shared" si="118"/>
        <v>0.29092158008000002</v>
      </c>
      <c r="F1373" s="272">
        <f t="shared" si="106"/>
        <v>0.28796259460000001</v>
      </c>
      <c r="G1373" s="272"/>
      <c r="H1373" s="272"/>
      <c r="I1373" s="272"/>
      <c r="J1373" s="272">
        <f t="shared" si="119"/>
        <v>0.42263132739500009</v>
      </c>
      <c r="K1373" s="272">
        <f t="shared" si="119"/>
        <v>0.42903882121000003</v>
      </c>
      <c r="L1373" s="272">
        <f t="shared" si="107"/>
        <v>0.42263132739500009</v>
      </c>
      <c r="M1373" s="272"/>
      <c r="N1373" s="272"/>
      <c r="O1373" s="272"/>
      <c r="P1373" s="272">
        <f t="shared" si="120"/>
        <v>0.45540207361400004</v>
      </c>
      <c r="Q1373" s="272">
        <f t="shared" si="120"/>
        <v>0.45881199728599997</v>
      </c>
      <c r="R1373" s="272">
        <f t="shared" si="108"/>
        <v>0.45540207361400004</v>
      </c>
      <c r="S1373" s="272"/>
      <c r="T1373" s="272">
        <f t="shared" si="121"/>
        <v>0.59054899090304636</v>
      </c>
      <c r="U1373" s="272">
        <f t="shared" si="121"/>
        <v>0.59346119983592627</v>
      </c>
      <c r="V1373" s="272">
        <f t="shared" si="121"/>
        <v>0.59701915851965492</v>
      </c>
      <c r="W1373" s="272">
        <f t="shared" si="109"/>
        <v>0.59054899090304636</v>
      </c>
      <c r="X1373" s="272"/>
      <c r="Y1373" s="272"/>
      <c r="Z1373" s="272"/>
      <c r="AA1373" s="272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72">
        <f t="shared" si="118"/>
        <v>0.28782969544000003</v>
      </c>
      <c r="E1374" s="272">
        <f t="shared" si="118"/>
        <v>0.29104791008000003</v>
      </c>
      <c r="F1374" s="272">
        <f t="shared" si="106"/>
        <v>0.28782969544000003</v>
      </c>
      <c r="G1374" s="272"/>
      <c r="H1374" s="272"/>
      <c r="I1374" s="272"/>
      <c r="J1374" s="272">
        <f t="shared" si="119"/>
        <v>0.42231360228600012</v>
      </c>
      <c r="K1374" s="272">
        <f t="shared" si="119"/>
        <v>0.42931583491199998</v>
      </c>
      <c r="L1374" s="272">
        <f t="shared" si="107"/>
        <v>0.42231360228600012</v>
      </c>
      <c r="M1374" s="272"/>
      <c r="N1374" s="272"/>
      <c r="O1374" s="272"/>
      <c r="P1374" s="272">
        <f t="shared" si="120"/>
        <v>0.45522764785200004</v>
      </c>
      <c r="Q1374" s="272">
        <f t="shared" si="120"/>
        <v>0.45897182802800002</v>
      </c>
      <c r="R1374" s="272">
        <f t="shared" si="108"/>
        <v>0.45522764785200004</v>
      </c>
      <c r="S1374" s="272"/>
      <c r="T1374" s="272">
        <f t="shared" si="121"/>
        <v>0.59028193060678591</v>
      </c>
      <c r="U1374" s="272">
        <f t="shared" si="121"/>
        <v>0.59340742131513036</v>
      </c>
      <c r="V1374" s="272">
        <f t="shared" si="121"/>
        <v>0.59730772352015227</v>
      </c>
      <c r="W1374" s="272">
        <f t="shared" si="109"/>
        <v>0.59028193060678591</v>
      </c>
      <c r="X1374" s="272"/>
      <c r="Y1374" s="272"/>
      <c r="Z1374" s="272"/>
      <c r="AA1374" s="272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72">
        <f t="shared" si="118"/>
        <v>0.28769679628</v>
      </c>
      <c r="E1375" s="272">
        <f t="shared" si="118"/>
        <v>0.29117424008000004</v>
      </c>
      <c r="F1375" s="272">
        <f t="shared" si="106"/>
        <v>0.28769679628</v>
      </c>
      <c r="G1375" s="272"/>
      <c r="H1375" s="272"/>
      <c r="I1375" s="272"/>
      <c r="J1375" s="272">
        <f t="shared" si="119"/>
        <v>0.4219958771770001</v>
      </c>
      <c r="K1375" s="272">
        <f t="shared" si="119"/>
        <v>0.42959284861400004</v>
      </c>
      <c r="L1375" s="272">
        <f t="shared" si="107"/>
        <v>0.4219958771770001</v>
      </c>
      <c r="M1375" s="272"/>
      <c r="N1375" s="272"/>
      <c r="O1375" s="272"/>
      <c r="P1375" s="272">
        <f t="shared" si="120"/>
        <v>0.45505322208999999</v>
      </c>
      <c r="Q1375" s="272">
        <f t="shared" si="120"/>
        <v>0.45913165877000006</v>
      </c>
      <c r="R1375" s="272">
        <f t="shared" si="108"/>
        <v>0.45505322208999999</v>
      </c>
      <c r="S1375" s="272"/>
      <c r="T1375" s="272">
        <f t="shared" si="121"/>
        <v>0.59001487031052557</v>
      </c>
      <c r="U1375" s="272">
        <f t="shared" si="121"/>
        <v>0.59335364279433445</v>
      </c>
      <c r="V1375" s="272">
        <f t="shared" si="121"/>
        <v>0.59759628852064983</v>
      </c>
      <c r="W1375" s="272">
        <f t="shared" si="109"/>
        <v>0.59001487031052557</v>
      </c>
      <c r="X1375" s="272"/>
      <c r="Y1375" s="272"/>
      <c r="Z1375" s="272"/>
      <c r="AA1375" s="272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72">
        <f t="shared" si="118"/>
        <v>0.28756389712000002</v>
      </c>
      <c r="E1376" s="272">
        <f t="shared" si="118"/>
        <v>0.29130057008000004</v>
      </c>
      <c r="F1376" s="272">
        <f t="shared" si="106"/>
        <v>0.28756389712000002</v>
      </c>
      <c r="G1376" s="272"/>
      <c r="H1376" s="272"/>
      <c r="I1376" s="272"/>
      <c r="J1376" s="272">
        <f t="shared" si="119"/>
        <v>0.42167815206800008</v>
      </c>
      <c r="K1376" s="272">
        <f t="shared" si="119"/>
        <v>0.42986986231600005</v>
      </c>
      <c r="L1376" s="272">
        <f t="shared" si="107"/>
        <v>0.42167815206800008</v>
      </c>
      <c r="M1376" s="272"/>
      <c r="N1376" s="272"/>
      <c r="O1376" s="272"/>
      <c r="P1376" s="272">
        <f t="shared" si="120"/>
        <v>0.45487879632799999</v>
      </c>
      <c r="Q1376" s="272">
        <f t="shared" si="120"/>
        <v>0.459291489512</v>
      </c>
      <c r="R1376" s="272">
        <f t="shared" si="108"/>
        <v>0.45487879632799999</v>
      </c>
      <c r="S1376" s="272"/>
      <c r="T1376" s="272">
        <f t="shared" si="121"/>
        <v>0.58974781001426513</v>
      </c>
      <c r="U1376" s="272">
        <f t="shared" si="121"/>
        <v>0.59329986427353842</v>
      </c>
      <c r="V1376" s="272">
        <f t="shared" si="121"/>
        <v>0.59788485352114717</v>
      </c>
      <c r="W1376" s="272">
        <f t="shared" si="109"/>
        <v>0.58974781001426513</v>
      </c>
      <c r="X1376" s="272"/>
      <c r="Y1376" s="272"/>
      <c r="Z1376" s="272"/>
      <c r="AA1376" s="272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72">
        <f t="shared" si="118"/>
        <v>0.28743099795999999</v>
      </c>
      <c r="E1377" s="272">
        <f t="shared" si="118"/>
        <v>0.29142690008</v>
      </c>
      <c r="F1377" s="272">
        <f t="shared" si="106"/>
        <v>0.28743099795999999</v>
      </c>
      <c r="G1377" s="272"/>
      <c r="H1377" s="272"/>
      <c r="I1377" s="272"/>
      <c r="J1377" s="272">
        <f t="shared" si="119"/>
        <v>0.42136042695900011</v>
      </c>
      <c r="K1377" s="272">
        <f t="shared" si="119"/>
        <v>0.430146876018</v>
      </c>
      <c r="L1377" s="272">
        <f t="shared" si="107"/>
        <v>0.42136042695900011</v>
      </c>
      <c r="M1377" s="272"/>
      <c r="N1377" s="272"/>
      <c r="O1377" s="272"/>
      <c r="P1377" s="272">
        <f t="shared" si="120"/>
        <v>0.45470437056599999</v>
      </c>
      <c r="Q1377" s="272">
        <f t="shared" si="120"/>
        <v>0.45945132025399993</v>
      </c>
      <c r="R1377" s="272">
        <f t="shared" si="108"/>
        <v>0.45470437056599999</v>
      </c>
      <c r="S1377" s="272"/>
      <c r="T1377" s="272">
        <f t="shared" si="121"/>
        <v>0.58948074971800468</v>
      </c>
      <c r="U1377" s="272">
        <f t="shared" si="121"/>
        <v>0.5932460857527424</v>
      </c>
      <c r="V1377" s="272">
        <f t="shared" si="121"/>
        <v>0.59817341852164452</v>
      </c>
      <c r="W1377" s="272">
        <f t="shared" si="109"/>
        <v>0.58948074971800468</v>
      </c>
      <c r="X1377" s="272"/>
      <c r="Y1377" s="272"/>
      <c r="Z1377" s="272"/>
      <c r="AA1377" s="272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72">
        <f t="shared" ref="D1378:E1441" si="122">$A1378*B$157+$B1378*B$158+$C1378*B$159</f>
        <v>0.28729809880000001</v>
      </c>
      <c r="E1378" s="272">
        <f t="shared" si="122"/>
        <v>0.29155323008</v>
      </c>
      <c r="F1378" s="272">
        <f t="shared" si="106"/>
        <v>0.28729809880000001</v>
      </c>
      <c r="G1378" s="272"/>
      <c r="H1378" s="272"/>
      <c r="I1378" s="272"/>
      <c r="J1378" s="272">
        <f t="shared" ref="J1378:K1441" si="123">$A1378*H$157+$B1378*H$158+$C1378*H$159</f>
        <v>0.42104270185000003</v>
      </c>
      <c r="K1378" s="272">
        <f t="shared" si="123"/>
        <v>0.43042388971999995</v>
      </c>
      <c r="L1378" s="272">
        <f t="shared" si="107"/>
        <v>0.42104270185000003</v>
      </c>
      <c r="M1378" s="272"/>
      <c r="N1378" s="272"/>
      <c r="O1378" s="272"/>
      <c r="P1378" s="272">
        <f t="shared" ref="P1378:Q1441" si="124">$A1378*N$157+$B1378*N$158+$C1378*N$159</f>
        <v>0.454529944804</v>
      </c>
      <c r="Q1378" s="272">
        <f t="shared" si="124"/>
        <v>0.45961115099599997</v>
      </c>
      <c r="R1378" s="272">
        <f t="shared" si="108"/>
        <v>0.454529944804</v>
      </c>
      <c r="S1378" s="272"/>
      <c r="T1378" s="272">
        <f t="shared" ref="T1378:V1441" si="125">$A1378*I$3+$B1378*I$4+$C1378*I$5</f>
        <v>0.58921368942174424</v>
      </c>
      <c r="U1378" s="272">
        <f t="shared" si="125"/>
        <v>0.59319230723194649</v>
      </c>
      <c r="V1378" s="272">
        <f t="shared" si="125"/>
        <v>0.59846198352214208</v>
      </c>
      <c r="W1378" s="272">
        <f t="shared" si="109"/>
        <v>0.58921368942174424</v>
      </c>
      <c r="X1378" s="272"/>
      <c r="Y1378" s="272"/>
      <c r="Z1378" s="272"/>
      <c r="AA1378" s="272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72">
        <f t="shared" si="122"/>
        <v>0.28716519963999998</v>
      </c>
      <c r="E1379" s="272">
        <f t="shared" si="122"/>
        <v>0.29167956008000001</v>
      </c>
      <c r="F1379" s="272">
        <f t="shared" si="106"/>
        <v>0.28716519963999998</v>
      </c>
      <c r="G1379" s="272"/>
      <c r="H1379" s="272"/>
      <c r="I1379" s="272"/>
      <c r="J1379" s="272">
        <f t="shared" si="123"/>
        <v>0.42072497674100007</v>
      </c>
      <c r="K1379" s="272">
        <f t="shared" si="123"/>
        <v>0.43070090342200001</v>
      </c>
      <c r="L1379" s="272">
        <f t="shared" si="107"/>
        <v>0.42072497674100007</v>
      </c>
      <c r="M1379" s="272"/>
      <c r="N1379" s="272"/>
      <c r="O1379" s="272"/>
      <c r="P1379" s="272">
        <f t="shared" si="124"/>
        <v>0.454355519042</v>
      </c>
      <c r="Q1379" s="272">
        <f t="shared" si="124"/>
        <v>0.45977098173800002</v>
      </c>
      <c r="R1379" s="272">
        <f t="shared" si="108"/>
        <v>0.454355519042</v>
      </c>
      <c r="S1379" s="272"/>
      <c r="T1379" s="272">
        <f t="shared" si="125"/>
        <v>0.58894662912548379</v>
      </c>
      <c r="U1379" s="272">
        <f t="shared" si="125"/>
        <v>0.59313852871115047</v>
      </c>
      <c r="V1379" s="272">
        <f t="shared" si="125"/>
        <v>0.59875054852263954</v>
      </c>
      <c r="W1379" s="272">
        <f t="shared" si="109"/>
        <v>0.58894662912548379</v>
      </c>
      <c r="X1379" s="272"/>
      <c r="Y1379" s="272"/>
      <c r="Z1379" s="272"/>
      <c r="AA1379" s="272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72">
        <f t="shared" si="122"/>
        <v>0.28703230048</v>
      </c>
      <c r="E1380" s="272">
        <f t="shared" si="122"/>
        <v>0.29180589008000002</v>
      </c>
      <c r="F1380" s="272">
        <f t="shared" si="106"/>
        <v>0.28703230048</v>
      </c>
      <c r="G1380" s="272"/>
      <c r="H1380" s="272"/>
      <c r="I1380" s="272"/>
      <c r="J1380" s="272">
        <f t="shared" si="123"/>
        <v>0.4204072516320001</v>
      </c>
      <c r="K1380" s="272">
        <f t="shared" si="123"/>
        <v>0.43097791712400002</v>
      </c>
      <c r="L1380" s="272">
        <f t="shared" si="107"/>
        <v>0.4204072516320001</v>
      </c>
      <c r="M1380" s="272"/>
      <c r="N1380" s="272"/>
      <c r="O1380" s="272"/>
      <c r="P1380" s="272">
        <f t="shared" si="124"/>
        <v>0.45418109327999995</v>
      </c>
      <c r="Q1380" s="272">
        <f t="shared" si="124"/>
        <v>0.45993081248000001</v>
      </c>
      <c r="R1380" s="272">
        <f t="shared" si="108"/>
        <v>0.45418109327999995</v>
      </c>
      <c r="S1380" s="272"/>
      <c r="T1380" s="272">
        <f t="shared" si="125"/>
        <v>0.58867956882922334</v>
      </c>
      <c r="U1380" s="272">
        <f t="shared" si="125"/>
        <v>0.59308475019035456</v>
      </c>
      <c r="V1380" s="272">
        <f t="shared" si="125"/>
        <v>0.59903911352313699</v>
      </c>
      <c r="W1380" s="272">
        <f t="shared" si="109"/>
        <v>0.58867956882922334</v>
      </c>
      <c r="X1380" s="272"/>
      <c r="Y1380" s="272"/>
      <c r="Z1380" s="272"/>
      <c r="AA1380" s="272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72">
        <f t="shared" si="122"/>
        <v>0.28689940132000002</v>
      </c>
      <c r="E1381" s="272">
        <f t="shared" si="122"/>
        <v>0.29193222007999997</v>
      </c>
      <c r="F1381" s="272">
        <f t="shared" si="106"/>
        <v>0.28689940132000002</v>
      </c>
      <c r="G1381" s="272"/>
      <c r="H1381" s="272"/>
      <c r="I1381" s="272"/>
      <c r="J1381" s="272">
        <f t="shared" si="123"/>
        <v>0.42008952652300008</v>
      </c>
      <c r="K1381" s="272">
        <f t="shared" si="123"/>
        <v>0.43125493082600003</v>
      </c>
      <c r="L1381" s="272">
        <f t="shared" si="107"/>
        <v>0.42008952652300008</v>
      </c>
      <c r="M1381" s="272"/>
      <c r="N1381" s="272"/>
      <c r="O1381" s="272"/>
      <c r="P1381" s="272">
        <f t="shared" si="124"/>
        <v>0.45400666751800001</v>
      </c>
      <c r="Q1381" s="272">
        <f t="shared" si="124"/>
        <v>0.460090643222</v>
      </c>
      <c r="R1381" s="272">
        <f t="shared" si="108"/>
        <v>0.45400666751800001</v>
      </c>
      <c r="S1381" s="272"/>
      <c r="T1381" s="272">
        <f t="shared" si="125"/>
        <v>0.58841250853296301</v>
      </c>
      <c r="U1381" s="272">
        <f t="shared" si="125"/>
        <v>0.59303097166955865</v>
      </c>
      <c r="V1381" s="272">
        <f t="shared" si="125"/>
        <v>0.59932767852363433</v>
      </c>
      <c r="W1381" s="272">
        <f t="shared" si="109"/>
        <v>0.58841250853296301</v>
      </c>
      <c r="X1381" s="272"/>
      <c r="Y1381" s="272"/>
      <c r="Z1381" s="272"/>
      <c r="AA1381" s="272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72">
        <f t="shared" si="122"/>
        <v>0.28676650215999999</v>
      </c>
      <c r="E1382" s="272">
        <f t="shared" si="122"/>
        <v>0.29205855008000003</v>
      </c>
      <c r="F1382" s="272">
        <f t="shared" si="106"/>
        <v>0.28676650215999999</v>
      </c>
      <c r="G1382" s="272"/>
      <c r="H1382" s="272"/>
      <c r="I1382" s="272"/>
      <c r="J1382" s="272">
        <f t="shared" si="123"/>
        <v>0.41977180141400006</v>
      </c>
      <c r="K1382" s="272">
        <f t="shared" si="123"/>
        <v>0.43153194452800003</v>
      </c>
      <c r="L1382" s="272">
        <f t="shared" si="107"/>
        <v>0.41977180141400006</v>
      </c>
      <c r="M1382" s="272"/>
      <c r="N1382" s="272"/>
      <c r="O1382" s="272"/>
      <c r="P1382" s="272">
        <f t="shared" si="124"/>
        <v>0.45383224175600001</v>
      </c>
      <c r="Q1382" s="272">
        <f t="shared" si="124"/>
        <v>0.46025047396399998</v>
      </c>
      <c r="R1382" s="272">
        <f t="shared" si="108"/>
        <v>0.45383224175600001</v>
      </c>
      <c r="S1382" s="272"/>
      <c r="T1382" s="272">
        <f t="shared" si="125"/>
        <v>0.58814544823670256</v>
      </c>
      <c r="U1382" s="272">
        <f t="shared" si="125"/>
        <v>0.59297719314876274</v>
      </c>
      <c r="V1382" s="272">
        <f t="shared" si="125"/>
        <v>0.59961624352413179</v>
      </c>
      <c r="W1382" s="272">
        <f t="shared" si="109"/>
        <v>0.58814544823670256</v>
      </c>
      <c r="X1382" s="272"/>
      <c r="Y1382" s="272"/>
      <c r="Z1382" s="272"/>
      <c r="AA1382" s="272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72">
        <f t="shared" si="122"/>
        <v>0.28663360300000001</v>
      </c>
      <c r="E1383" s="272">
        <f t="shared" si="122"/>
        <v>0.29218488007999999</v>
      </c>
      <c r="F1383" s="272">
        <f t="shared" si="106"/>
        <v>0.28663360300000001</v>
      </c>
      <c r="G1383" s="272"/>
      <c r="H1383" s="272"/>
      <c r="I1383" s="272"/>
      <c r="J1383" s="272">
        <f t="shared" si="123"/>
        <v>0.41945407630500015</v>
      </c>
      <c r="K1383" s="272">
        <f t="shared" si="123"/>
        <v>0.43180895823000004</v>
      </c>
      <c r="L1383" s="272">
        <f t="shared" si="107"/>
        <v>0.41945407630500015</v>
      </c>
      <c r="M1383" s="272"/>
      <c r="N1383" s="272"/>
      <c r="O1383" s="272"/>
      <c r="P1383" s="272">
        <f t="shared" si="124"/>
        <v>0.45365781599399996</v>
      </c>
      <c r="Q1383" s="272">
        <f t="shared" si="124"/>
        <v>0.46041030470599997</v>
      </c>
      <c r="R1383" s="272">
        <f t="shared" si="108"/>
        <v>0.45365781599399996</v>
      </c>
      <c r="S1383" s="272"/>
      <c r="T1383" s="272">
        <f t="shared" si="125"/>
        <v>0.58787838794044212</v>
      </c>
      <c r="U1383" s="272">
        <f t="shared" si="125"/>
        <v>0.59292341462796672</v>
      </c>
      <c r="V1383" s="272">
        <f t="shared" si="125"/>
        <v>0.59990480852462924</v>
      </c>
      <c r="W1383" s="272">
        <f t="shared" si="109"/>
        <v>0.58787838794044212</v>
      </c>
      <c r="X1383" s="272"/>
      <c r="Y1383" s="272"/>
      <c r="Z1383" s="272"/>
      <c r="AA1383" s="272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72">
        <f t="shared" si="122"/>
        <v>0.28650070384000004</v>
      </c>
      <c r="E1384" s="272">
        <f t="shared" si="122"/>
        <v>0.29231121007999999</v>
      </c>
      <c r="F1384" s="272">
        <f t="shared" si="106"/>
        <v>0.28650070384000004</v>
      </c>
      <c r="G1384" s="272"/>
      <c r="H1384" s="272"/>
      <c r="I1384" s="272"/>
      <c r="J1384" s="272">
        <f t="shared" si="123"/>
        <v>0.41913635119600012</v>
      </c>
      <c r="K1384" s="272">
        <f t="shared" si="123"/>
        <v>0.43208597193200005</v>
      </c>
      <c r="L1384" s="272">
        <f t="shared" si="107"/>
        <v>0.41913635119600012</v>
      </c>
      <c r="M1384" s="272"/>
      <c r="N1384" s="272"/>
      <c r="O1384" s="272"/>
      <c r="P1384" s="272">
        <f t="shared" si="124"/>
        <v>0.45348339023200002</v>
      </c>
      <c r="Q1384" s="272">
        <f t="shared" si="124"/>
        <v>0.46057013544800007</v>
      </c>
      <c r="R1384" s="272">
        <f t="shared" si="108"/>
        <v>0.45348339023200002</v>
      </c>
      <c r="S1384" s="272"/>
      <c r="T1384" s="272">
        <f t="shared" si="125"/>
        <v>0.58761132764418178</v>
      </c>
      <c r="U1384" s="272">
        <f t="shared" si="125"/>
        <v>0.59286963610717069</v>
      </c>
      <c r="V1384" s="272">
        <f t="shared" si="125"/>
        <v>0.60019337352512669</v>
      </c>
      <c r="W1384" s="272">
        <f t="shared" si="109"/>
        <v>0.58761132764418178</v>
      </c>
      <c r="X1384" s="272"/>
      <c r="Y1384" s="272"/>
      <c r="Z1384" s="272"/>
      <c r="AA1384" s="272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72">
        <f t="shared" si="122"/>
        <v>0.28636780468</v>
      </c>
      <c r="E1385" s="272">
        <f t="shared" si="122"/>
        <v>0.29243754008</v>
      </c>
      <c r="F1385" s="272">
        <f t="shared" si="106"/>
        <v>0.28636780468</v>
      </c>
      <c r="G1385" s="272"/>
      <c r="H1385" s="272"/>
      <c r="I1385" s="272"/>
      <c r="J1385" s="272">
        <f t="shared" si="123"/>
        <v>0.4188186260870001</v>
      </c>
      <c r="K1385" s="272">
        <f t="shared" si="123"/>
        <v>0.432362985634</v>
      </c>
      <c r="L1385" s="272">
        <f t="shared" si="107"/>
        <v>0.4188186260870001</v>
      </c>
      <c r="M1385" s="272"/>
      <c r="N1385" s="272"/>
      <c r="O1385" s="272"/>
      <c r="P1385" s="272">
        <f t="shared" si="124"/>
        <v>0.45330896447000002</v>
      </c>
      <c r="Q1385" s="272">
        <f t="shared" si="124"/>
        <v>0.46072996619000001</v>
      </c>
      <c r="R1385" s="272">
        <f t="shared" si="108"/>
        <v>0.45330896447000002</v>
      </c>
      <c r="S1385" s="272"/>
      <c r="T1385" s="272">
        <f t="shared" si="125"/>
        <v>0.58734426734792133</v>
      </c>
      <c r="U1385" s="272">
        <f t="shared" si="125"/>
        <v>0.59281585758637478</v>
      </c>
      <c r="V1385" s="272">
        <f t="shared" si="125"/>
        <v>0.60048193852562415</v>
      </c>
      <c r="W1385" s="272">
        <f t="shared" si="109"/>
        <v>0.58734426734792133</v>
      </c>
      <c r="X1385" s="272"/>
      <c r="Y1385" s="272"/>
      <c r="Z1385" s="272"/>
      <c r="AA1385" s="272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72">
        <f t="shared" si="122"/>
        <v>0.28623490552000003</v>
      </c>
      <c r="E1386" s="272">
        <f t="shared" si="122"/>
        <v>0.29256387008000001</v>
      </c>
      <c r="F1386" s="272">
        <f t="shared" si="106"/>
        <v>0.28623490552000003</v>
      </c>
      <c r="G1386" s="272"/>
      <c r="H1386" s="272"/>
      <c r="I1386" s="272"/>
      <c r="J1386" s="272">
        <f t="shared" si="123"/>
        <v>0.41850090097800008</v>
      </c>
      <c r="K1386" s="272">
        <f t="shared" si="123"/>
        <v>0.43263999933600006</v>
      </c>
      <c r="L1386" s="272">
        <f t="shared" si="107"/>
        <v>0.41850090097800008</v>
      </c>
      <c r="M1386" s="272"/>
      <c r="N1386" s="272"/>
      <c r="O1386" s="272"/>
      <c r="P1386" s="272">
        <f t="shared" si="124"/>
        <v>0.45313453870800002</v>
      </c>
      <c r="Q1386" s="272">
        <f t="shared" si="124"/>
        <v>0.46088979693200005</v>
      </c>
      <c r="R1386" s="272">
        <f t="shared" si="108"/>
        <v>0.45313453870800002</v>
      </c>
      <c r="S1386" s="272"/>
      <c r="T1386" s="272">
        <f t="shared" si="125"/>
        <v>0.58707720705166089</v>
      </c>
      <c r="U1386" s="272">
        <f t="shared" si="125"/>
        <v>0.59276207906557876</v>
      </c>
      <c r="V1386" s="272">
        <f t="shared" si="125"/>
        <v>0.6007705035261216</v>
      </c>
      <c r="W1386" s="272">
        <f t="shared" si="109"/>
        <v>0.58707720705166089</v>
      </c>
      <c r="X1386" s="272"/>
      <c r="Y1386" s="272"/>
      <c r="Z1386" s="272"/>
      <c r="AA1386" s="272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72">
        <f t="shared" si="122"/>
        <v>0.28610200636000005</v>
      </c>
      <c r="E1387" s="272">
        <f t="shared" si="122"/>
        <v>0.29269020007999996</v>
      </c>
      <c r="F1387" s="272">
        <f t="shared" si="106"/>
        <v>0.28610200636000005</v>
      </c>
      <c r="G1387" s="272"/>
      <c r="H1387" s="272"/>
      <c r="I1387" s="272"/>
      <c r="J1387" s="272">
        <f t="shared" si="123"/>
        <v>0.41818317586900011</v>
      </c>
      <c r="K1387" s="272">
        <f t="shared" si="123"/>
        <v>0.43291701303800006</v>
      </c>
      <c r="L1387" s="272">
        <f t="shared" si="107"/>
        <v>0.41818317586900011</v>
      </c>
      <c r="M1387" s="272"/>
      <c r="N1387" s="272"/>
      <c r="O1387" s="272"/>
      <c r="P1387" s="272">
        <f t="shared" si="124"/>
        <v>0.45296011294599997</v>
      </c>
      <c r="Q1387" s="272">
        <f t="shared" si="124"/>
        <v>0.46104962767399998</v>
      </c>
      <c r="R1387" s="272">
        <f t="shared" si="108"/>
        <v>0.45296011294599997</v>
      </c>
      <c r="S1387" s="272"/>
      <c r="T1387" s="272">
        <f t="shared" si="125"/>
        <v>0.58681014675540044</v>
      </c>
      <c r="U1387" s="272">
        <f t="shared" si="125"/>
        <v>0.59270830054478285</v>
      </c>
      <c r="V1387" s="272">
        <f t="shared" si="125"/>
        <v>0.60105906852661906</v>
      </c>
      <c r="W1387" s="272">
        <f t="shared" si="109"/>
        <v>0.58681014675540044</v>
      </c>
      <c r="X1387" s="272"/>
      <c r="Y1387" s="272"/>
      <c r="Z1387" s="272"/>
      <c r="AA1387" s="272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72">
        <f t="shared" si="122"/>
        <v>0.28596910720000002</v>
      </c>
      <c r="E1388" s="272">
        <f t="shared" si="122"/>
        <v>0.29281653008000003</v>
      </c>
      <c r="F1388" s="272">
        <f t="shared" si="106"/>
        <v>0.28596910720000002</v>
      </c>
      <c r="G1388" s="272"/>
      <c r="H1388" s="272"/>
      <c r="I1388" s="272"/>
      <c r="J1388" s="272">
        <f t="shared" si="123"/>
        <v>0.41786545076000015</v>
      </c>
      <c r="K1388" s="272">
        <f t="shared" si="123"/>
        <v>0.43319402674000007</v>
      </c>
      <c r="L1388" s="272">
        <f t="shared" si="107"/>
        <v>0.41786545076000015</v>
      </c>
      <c r="M1388" s="272"/>
      <c r="N1388" s="272"/>
      <c r="O1388" s="272"/>
      <c r="P1388" s="272">
        <f t="shared" si="124"/>
        <v>0.45278568718400003</v>
      </c>
      <c r="Q1388" s="272">
        <f t="shared" si="124"/>
        <v>0.46120945841600003</v>
      </c>
      <c r="R1388" s="272">
        <f t="shared" si="108"/>
        <v>0.45278568718400003</v>
      </c>
      <c r="S1388" s="272"/>
      <c r="T1388" s="272">
        <f t="shared" si="125"/>
        <v>0.58654308645914011</v>
      </c>
      <c r="U1388" s="272">
        <f t="shared" si="125"/>
        <v>0.59265452202398694</v>
      </c>
      <c r="V1388" s="272">
        <f t="shared" si="125"/>
        <v>0.60134763352711651</v>
      </c>
      <c r="W1388" s="272">
        <f t="shared" si="109"/>
        <v>0.58654308645914011</v>
      </c>
      <c r="X1388" s="272"/>
      <c r="Y1388" s="272"/>
      <c r="Z1388" s="272"/>
      <c r="AA1388" s="272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72">
        <f t="shared" si="122"/>
        <v>0.28583620804000004</v>
      </c>
      <c r="E1389" s="272">
        <f t="shared" si="122"/>
        <v>0.29294286008000003</v>
      </c>
      <c r="F1389" s="272">
        <f t="shared" si="106"/>
        <v>0.28583620804000004</v>
      </c>
      <c r="G1389" s="272"/>
      <c r="H1389" s="272"/>
      <c r="I1389" s="272"/>
      <c r="J1389" s="272">
        <f t="shared" si="123"/>
        <v>0.41754772565100012</v>
      </c>
      <c r="K1389" s="272">
        <f t="shared" si="123"/>
        <v>0.43347104044200002</v>
      </c>
      <c r="L1389" s="272">
        <f t="shared" si="107"/>
        <v>0.41754772565100012</v>
      </c>
      <c r="M1389" s="272"/>
      <c r="N1389" s="272"/>
      <c r="O1389" s="272"/>
      <c r="P1389" s="272">
        <f t="shared" si="124"/>
        <v>0.45261126142200003</v>
      </c>
      <c r="Q1389" s="272">
        <f t="shared" si="124"/>
        <v>0.46136928915800007</v>
      </c>
      <c r="R1389" s="272">
        <f t="shared" si="108"/>
        <v>0.45261126142200003</v>
      </c>
      <c r="S1389" s="272"/>
      <c r="T1389" s="272">
        <f t="shared" si="125"/>
        <v>0.58627602616287966</v>
      </c>
      <c r="U1389" s="272">
        <f t="shared" si="125"/>
        <v>0.59260074350319092</v>
      </c>
      <c r="V1389" s="272">
        <f t="shared" si="125"/>
        <v>0.60163619852761396</v>
      </c>
      <c r="W1389" s="272">
        <f t="shared" si="109"/>
        <v>0.58627602616287966</v>
      </c>
      <c r="X1389" s="272"/>
      <c r="Y1389" s="272"/>
      <c r="Z1389" s="272"/>
      <c r="AA1389" s="272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72">
        <f t="shared" si="122"/>
        <v>0.28570330887999995</v>
      </c>
      <c r="E1390" s="272">
        <f t="shared" si="122"/>
        <v>0.29306919007999999</v>
      </c>
      <c r="F1390" s="272">
        <f t="shared" si="106"/>
        <v>0.28570330887999995</v>
      </c>
      <c r="G1390" s="272"/>
      <c r="H1390" s="272"/>
      <c r="I1390" s="272"/>
      <c r="J1390" s="272">
        <f t="shared" si="123"/>
        <v>0.4172300005420001</v>
      </c>
      <c r="K1390" s="272">
        <f t="shared" si="123"/>
        <v>0.43374805414399997</v>
      </c>
      <c r="L1390" s="272">
        <f t="shared" si="107"/>
        <v>0.4172300005420001</v>
      </c>
      <c r="M1390" s="272"/>
      <c r="N1390" s="272"/>
      <c r="O1390" s="272"/>
      <c r="P1390" s="272">
        <f t="shared" si="124"/>
        <v>0.45243683565999998</v>
      </c>
      <c r="Q1390" s="272">
        <f t="shared" si="124"/>
        <v>0.46152911990000001</v>
      </c>
      <c r="R1390" s="272">
        <f t="shared" si="108"/>
        <v>0.45243683565999998</v>
      </c>
      <c r="S1390" s="272"/>
      <c r="T1390" s="272">
        <f t="shared" si="125"/>
        <v>0.58600896586661921</v>
      </c>
      <c r="U1390" s="272">
        <f t="shared" si="125"/>
        <v>0.5925469649823949</v>
      </c>
      <c r="V1390" s="272">
        <f t="shared" si="125"/>
        <v>0.60192476352811131</v>
      </c>
      <c r="W1390" s="272">
        <f t="shared" si="109"/>
        <v>0.58600896586661921</v>
      </c>
      <c r="X1390" s="272"/>
      <c r="Y1390" s="272"/>
      <c r="Z1390" s="272"/>
      <c r="AA1390" s="272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72">
        <f t="shared" si="122"/>
        <v>0.28557040972000003</v>
      </c>
      <c r="E1391" s="272">
        <f t="shared" si="122"/>
        <v>0.29319552007999994</v>
      </c>
      <c r="F1391" s="272">
        <f t="shared" si="106"/>
        <v>0.28557040972000003</v>
      </c>
      <c r="G1391" s="272"/>
      <c r="H1391" s="272"/>
      <c r="I1391" s="272"/>
      <c r="J1391" s="272">
        <f t="shared" si="123"/>
        <v>0.41691227543300008</v>
      </c>
      <c r="K1391" s="272">
        <f t="shared" si="123"/>
        <v>0.43402506784600003</v>
      </c>
      <c r="L1391" s="272">
        <f t="shared" si="107"/>
        <v>0.41691227543300008</v>
      </c>
      <c r="M1391" s="272"/>
      <c r="N1391" s="272"/>
      <c r="O1391" s="272"/>
      <c r="P1391" s="272">
        <f t="shared" si="124"/>
        <v>0.45226240989799993</v>
      </c>
      <c r="Q1391" s="272">
        <f t="shared" si="124"/>
        <v>0.46168895064199994</v>
      </c>
      <c r="R1391" s="272">
        <f t="shared" si="108"/>
        <v>0.45226240989799993</v>
      </c>
      <c r="S1391" s="272"/>
      <c r="T1391" s="272">
        <f t="shared" si="125"/>
        <v>0.58574190557035877</v>
      </c>
      <c r="U1391" s="272">
        <f t="shared" si="125"/>
        <v>0.59249318646159899</v>
      </c>
      <c r="V1391" s="272">
        <f t="shared" si="125"/>
        <v>0.60221332852860876</v>
      </c>
      <c r="W1391" s="272">
        <f t="shared" si="109"/>
        <v>0.58574190557035877</v>
      </c>
      <c r="X1391" s="272"/>
      <c r="Y1391" s="272"/>
      <c r="Z1391" s="272"/>
      <c r="AA1391" s="272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72">
        <f t="shared" si="122"/>
        <v>0.28543751056000005</v>
      </c>
      <c r="E1392" s="272">
        <f t="shared" si="122"/>
        <v>0.29332185008</v>
      </c>
      <c r="F1392" s="272">
        <f t="shared" si="106"/>
        <v>0.28543751056000005</v>
      </c>
      <c r="G1392" s="272"/>
      <c r="H1392" s="272"/>
      <c r="I1392" s="272"/>
      <c r="J1392" s="272">
        <f t="shared" si="123"/>
        <v>0.41659455032400006</v>
      </c>
      <c r="K1392" s="272">
        <f t="shared" si="123"/>
        <v>0.43430208154800004</v>
      </c>
      <c r="L1392" s="272">
        <f t="shared" si="107"/>
        <v>0.41659455032400006</v>
      </c>
      <c r="M1392" s="272"/>
      <c r="N1392" s="272"/>
      <c r="O1392" s="272"/>
      <c r="P1392" s="272">
        <f t="shared" si="124"/>
        <v>0.45208798413599999</v>
      </c>
      <c r="Q1392" s="272">
        <f t="shared" si="124"/>
        <v>0.46184878138399998</v>
      </c>
      <c r="R1392" s="272">
        <f t="shared" si="108"/>
        <v>0.45208798413599999</v>
      </c>
      <c r="S1392" s="272"/>
      <c r="T1392" s="272">
        <f t="shared" si="125"/>
        <v>0.58547484527409832</v>
      </c>
      <c r="U1392" s="272">
        <f t="shared" si="125"/>
        <v>0.59243940794080296</v>
      </c>
      <c r="V1392" s="272">
        <f t="shared" si="125"/>
        <v>0.60250189352910621</v>
      </c>
      <c r="W1392" s="272">
        <f t="shared" si="109"/>
        <v>0.58547484527409832</v>
      </c>
      <c r="X1392" s="272"/>
      <c r="Y1392" s="272"/>
      <c r="Z1392" s="272"/>
      <c r="AA1392" s="272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72">
        <f t="shared" si="122"/>
        <v>0.28530461140000002</v>
      </c>
      <c r="E1393" s="272">
        <f t="shared" si="122"/>
        <v>0.29344818008000001</v>
      </c>
      <c r="F1393" s="272">
        <f t="shared" si="106"/>
        <v>0.28530461140000002</v>
      </c>
      <c r="G1393" s="272"/>
      <c r="H1393" s="272"/>
      <c r="I1393" s="272"/>
      <c r="J1393" s="272">
        <f t="shared" si="123"/>
        <v>0.41627682521500009</v>
      </c>
      <c r="K1393" s="272">
        <f t="shared" si="123"/>
        <v>0.43457909524999999</v>
      </c>
      <c r="L1393" s="272">
        <f t="shared" si="107"/>
        <v>0.41627682521500009</v>
      </c>
      <c r="M1393" s="272"/>
      <c r="N1393" s="272"/>
      <c r="O1393" s="272"/>
      <c r="P1393" s="272">
        <f t="shared" si="124"/>
        <v>0.45191355837399999</v>
      </c>
      <c r="Q1393" s="272">
        <f t="shared" si="124"/>
        <v>0.46200861212600003</v>
      </c>
      <c r="R1393" s="272">
        <f t="shared" si="108"/>
        <v>0.45191355837399999</v>
      </c>
      <c r="S1393" s="272"/>
      <c r="T1393" s="272">
        <f t="shared" si="125"/>
        <v>0.58520778497783799</v>
      </c>
      <c r="U1393" s="272">
        <f t="shared" si="125"/>
        <v>0.59238562942000705</v>
      </c>
      <c r="V1393" s="272">
        <f t="shared" si="125"/>
        <v>0.60279045852960367</v>
      </c>
      <c r="W1393" s="272">
        <f t="shared" si="109"/>
        <v>0.58520778497783799</v>
      </c>
      <c r="X1393" s="272"/>
      <c r="Y1393" s="272"/>
      <c r="Z1393" s="272"/>
      <c r="AA1393" s="272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72">
        <f t="shared" si="122"/>
        <v>0.28517171224000004</v>
      </c>
      <c r="E1394" s="272">
        <f t="shared" si="122"/>
        <v>0.29357451008000002</v>
      </c>
      <c r="F1394" s="272">
        <f t="shared" si="106"/>
        <v>0.28517171224000004</v>
      </c>
      <c r="G1394" s="272"/>
      <c r="H1394" s="272"/>
      <c r="I1394" s="272"/>
      <c r="J1394" s="272">
        <f t="shared" si="123"/>
        <v>0.41595910010600012</v>
      </c>
      <c r="K1394" s="272">
        <f t="shared" si="123"/>
        <v>0.434856108952</v>
      </c>
      <c r="L1394" s="272">
        <f t="shared" si="107"/>
        <v>0.41595910010600012</v>
      </c>
      <c r="M1394" s="272"/>
      <c r="N1394" s="272"/>
      <c r="O1394" s="272"/>
      <c r="P1394" s="272">
        <f t="shared" si="124"/>
        <v>0.45173913261199999</v>
      </c>
      <c r="Q1394" s="272">
        <f t="shared" si="124"/>
        <v>0.46216844286799996</v>
      </c>
      <c r="R1394" s="272">
        <f t="shared" si="108"/>
        <v>0.45173913261199999</v>
      </c>
      <c r="S1394" s="272"/>
      <c r="T1394" s="272">
        <f t="shared" si="125"/>
        <v>0.58494072468157754</v>
      </c>
      <c r="U1394" s="272">
        <f t="shared" si="125"/>
        <v>0.59233185089921114</v>
      </c>
      <c r="V1394" s="272">
        <f t="shared" si="125"/>
        <v>0.60307902353010112</v>
      </c>
      <c r="W1394" s="272">
        <f t="shared" si="109"/>
        <v>0.58494072468157754</v>
      </c>
      <c r="X1394" s="272"/>
      <c r="Y1394" s="272"/>
      <c r="Z1394" s="272"/>
      <c r="AA1394" s="272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72">
        <f t="shared" si="122"/>
        <v>0.28503881308000001</v>
      </c>
      <c r="E1395" s="272">
        <f t="shared" si="122"/>
        <v>0.29370084007999997</v>
      </c>
      <c r="F1395" s="272">
        <f t="shared" si="106"/>
        <v>0.28503881308000001</v>
      </c>
      <c r="G1395" s="272"/>
      <c r="H1395" s="272"/>
      <c r="I1395" s="272"/>
      <c r="J1395" s="272">
        <f t="shared" si="123"/>
        <v>0.4156413749970001</v>
      </c>
      <c r="K1395" s="272">
        <f t="shared" si="123"/>
        <v>0.43513312265400006</v>
      </c>
      <c r="L1395" s="272">
        <f t="shared" si="107"/>
        <v>0.4156413749970001</v>
      </c>
      <c r="M1395" s="272"/>
      <c r="N1395" s="272"/>
      <c r="O1395" s="272"/>
      <c r="P1395" s="272">
        <f t="shared" si="124"/>
        <v>0.45156470684999994</v>
      </c>
      <c r="Q1395" s="272">
        <f t="shared" si="124"/>
        <v>0.46232827361000001</v>
      </c>
      <c r="R1395" s="272">
        <f t="shared" si="108"/>
        <v>0.45156470684999994</v>
      </c>
      <c r="S1395" s="272"/>
      <c r="T1395" s="272">
        <f t="shared" si="125"/>
        <v>0.58467366438531709</v>
      </c>
      <c r="U1395" s="272">
        <f t="shared" si="125"/>
        <v>0.59227807237841512</v>
      </c>
      <c r="V1395" s="272">
        <f t="shared" si="125"/>
        <v>0.60336758853059858</v>
      </c>
      <c r="W1395" s="272">
        <f t="shared" si="109"/>
        <v>0.58467366438531709</v>
      </c>
      <c r="X1395" s="272"/>
      <c r="Y1395" s="272"/>
      <c r="Z1395" s="272"/>
      <c r="AA1395" s="272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72">
        <f t="shared" si="122"/>
        <v>0.28490591392000003</v>
      </c>
      <c r="E1396" s="272">
        <f t="shared" si="122"/>
        <v>0.29382717008000003</v>
      </c>
      <c r="F1396" s="272">
        <f t="shared" si="106"/>
        <v>0.28490591392000003</v>
      </c>
      <c r="G1396" s="272"/>
      <c r="H1396" s="272"/>
      <c r="I1396" s="272"/>
      <c r="J1396" s="272">
        <f t="shared" si="123"/>
        <v>0.41532364988800008</v>
      </c>
      <c r="K1396" s="272">
        <f t="shared" si="123"/>
        <v>0.43541013635600001</v>
      </c>
      <c r="L1396" s="272">
        <f t="shared" si="107"/>
        <v>0.41532364988800008</v>
      </c>
      <c r="M1396" s="272"/>
      <c r="N1396" s="272"/>
      <c r="O1396" s="272"/>
      <c r="P1396" s="272">
        <f t="shared" si="124"/>
        <v>0.451390281088</v>
      </c>
      <c r="Q1396" s="272">
        <f t="shared" si="124"/>
        <v>0.46248810435199994</v>
      </c>
      <c r="R1396" s="272">
        <f t="shared" si="108"/>
        <v>0.451390281088</v>
      </c>
      <c r="S1396" s="272"/>
      <c r="T1396" s="272">
        <f t="shared" si="125"/>
        <v>0.58440660408905665</v>
      </c>
      <c r="U1396" s="272">
        <f t="shared" si="125"/>
        <v>0.59222429385761921</v>
      </c>
      <c r="V1396" s="272">
        <f t="shared" si="125"/>
        <v>0.60365615353109603</v>
      </c>
      <c r="W1396" s="272">
        <f t="shared" si="109"/>
        <v>0.58440660408905665</v>
      </c>
      <c r="X1396" s="272"/>
      <c r="Y1396" s="272"/>
      <c r="Z1396" s="272"/>
      <c r="AA1396" s="272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72">
        <f t="shared" si="122"/>
        <v>0.29647471000000003</v>
      </c>
      <c r="E1397" s="272">
        <f t="shared" si="122"/>
        <v>0.28282989091999999</v>
      </c>
      <c r="F1397" s="272">
        <f t="shared" si="106"/>
        <v>0.28282989091999999</v>
      </c>
      <c r="G1397" s="272"/>
      <c r="H1397" s="272"/>
      <c r="I1397" s="272"/>
      <c r="J1397" s="272">
        <f t="shared" si="123"/>
        <v>0.44297147414500004</v>
      </c>
      <c r="K1397" s="272">
        <f t="shared" si="123"/>
        <v>0.41130340939499999</v>
      </c>
      <c r="L1397" s="272">
        <f t="shared" si="107"/>
        <v>0.41130340939499999</v>
      </c>
      <c r="M1397" s="272"/>
      <c r="N1397" s="272"/>
      <c r="O1397" s="272"/>
      <c r="P1397" s="272">
        <f t="shared" si="124"/>
        <v>0.46656392830600008</v>
      </c>
      <c r="Q1397" s="272">
        <f t="shared" si="124"/>
        <v>0.44858350104400002</v>
      </c>
      <c r="R1397" s="272">
        <f t="shared" si="108"/>
        <v>0.44858350104400002</v>
      </c>
      <c r="S1397" s="272"/>
      <c r="T1397" s="272">
        <f t="shared" si="125"/>
        <v>0.60764785297034896</v>
      </c>
      <c r="U1397" s="272">
        <f t="shared" si="125"/>
        <v>0.59689871334666944</v>
      </c>
      <c r="V1397" s="272">
        <f t="shared" si="125"/>
        <v>0.57854605381687685</v>
      </c>
      <c r="W1397" s="272">
        <f t="shared" si="109"/>
        <v>0.57854605381687685</v>
      </c>
      <c r="X1397" s="272"/>
      <c r="Y1397" s="272"/>
      <c r="Z1397" s="272"/>
      <c r="AA1397" s="272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72">
        <f t="shared" si="122"/>
        <v>0.29634181084</v>
      </c>
      <c r="E1398" s="272">
        <f t="shared" si="122"/>
        <v>0.28295622092</v>
      </c>
      <c r="F1398" s="272">
        <f t="shared" si="106"/>
        <v>0.28295622092</v>
      </c>
      <c r="G1398" s="272"/>
      <c r="H1398" s="272"/>
      <c r="I1398" s="272"/>
      <c r="J1398" s="272">
        <f t="shared" si="123"/>
        <v>0.44265374903600008</v>
      </c>
      <c r="K1398" s="272">
        <f t="shared" si="123"/>
        <v>0.41158042309699999</v>
      </c>
      <c r="L1398" s="272">
        <f t="shared" si="107"/>
        <v>0.41158042309699999</v>
      </c>
      <c r="M1398" s="272"/>
      <c r="N1398" s="272"/>
      <c r="O1398" s="272"/>
      <c r="P1398" s="272">
        <f t="shared" si="124"/>
        <v>0.46638950254400002</v>
      </c>
      <c r="Q1398" s="272">
        <f t="shared" si="124"/>
        <v>0.44874333178600007</v>
      </c>
      <c r="R1398" s="272">
        <f t="shared" si="108"/>
        <v>0.44874333178600007</v>
      </c>
      <c r="S1398" s="272"/>
      <c r="T1398" s="272">
        <f t="shared" si="125"/>
        <v>0.60738079267408851</v>
      </c>
      <c r="U1398" s="272">
        <f t="shared" si="125"/>
        <v>0.59684493482587342</v>
      </c>
      <c r="V1398" s="272">
        <f t="shared" si="125"/>
        <v>0.5788346188173743</v>
      </c>
      <c r="W1398" s="272">
        <f t="shared" si="109"/>
        <v>0.5788346188173743</v>
      </c>
      <c r="X1398" s="272"/>
      <c r="Y1398" s="272"/>
      <c r="Z1398" s="272"/>
      <c r="AA1398" s="272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72">
        <f t="shared" si="122"/>
        <v>0.29620891168000002</v>
      </c>
      <c r="E1399" s="272">
        <f t="shared" si="122"/>
        <v>0.28308255092000001</v>
      </c>
      <c r="F1399" s="272">
        <f t="shared" si="106"/>
        <v>0.28308255092000001</v>
      </c>
      <c r="G1399" s="272"/>
      <c r="H1399" s="272"/>
      <c r="I1399" s="272"/>
      <c r="J1399" s="272">
        <f t="shared" si="123"/>
        <v>0.44233602392700005</v>
      </c>
      <c r="K1399" s="272">
        <f t="shared" si="123"/>
        <v>0.411857436799</v>
      </c>
      <c r="L1399" s="272">
        <f t="shared" si="107"/>
        <v>0.411857436799</v>
      </c>
      <c r="M1399" s="272"/>
      <c r="N1399" s="272"/>
      <c r="O1399" s="272"/>
      <c r="P1399" s="272">
        <f t="shared" si="124"/>
        <v>0.46621507678200003</v>
      </c>
      <c r="Q1399" s="272">
        <f t="shared" si="124"/>
        <v>0.44890316252800005</v>
      </c>
      <c r="R1399" s="272">
        <f t="shared" si="108"/>
        <v>0.44890316252800005</v>
      </c>
      <c r="S1399" s="272"/>
      <c r="T1399" s="272">
        <f t="shared" si="125"/>
        <v>0.60711373237782806</v>
      </c>
      <c r="U1399" s="272">
        <f t="shared" si="125"/>
        <v>0.5967911563050774</v>
      </c>
      <c r="V1399" s="272">
        <f t="shared" si="125"/>
        <v>0.57912318381787176</v>
      </c>
      <c r="W1399" s="272">
        <f t="shared" si="109"/>
        <v>0.57912318381787176</v>
      </c>
      <c r="X1399" s="272"/>
      <c r="Y1399" s="272"/>
      <c r="Z1399" s="272"/>
      <c r="AA1399" s="272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72">
        <f t="shared" si="122"/>
        <v>0.29607601251999999</v>
      </c>
      <c r="E1400" s="272">
        <f t="shared" si="122"/>
        <v>0.28320888091999996</v>
      </c>
      <c r="F1400" s="272">
        <f t="shared" si="106"/>
        <v>0.28320888091999996</v>
      </c>
      <c r="G1400" s="272"/>
      <c r="H1400" s="272"/>
      <c r="I1400" s="272"/>
      <c r="J1400" s="272">
        <f t="shared" si="123"/>
        <v>0.44201829881800003</v>
      </c>
      <c r="K1400" s="272">
        <f t="shared" si="123"/>
        <v>0.41213445050099995</v>
      </c>
      <c r="L1400" s="272">
        <f t="shared" si="107"/>
        <v>0.41213445050099995</v>
      </c>
      <c r="M1400" s="272"/>
      <c r="N1400" s="272"/>
      <c r="O1400" s="272"/>
      <c r="P1400" s="272">
        <f t="shared" si="124"/>
        <v>0.46604065102000003</v>
      </c>
      <c r="Q1400" s="272">
        <f t="shared" si="124"/>
        <v>0.44906299327000004</v>
      </c>
      <c r="R1400" s="272">
        <f t="shared" si="108"/>
        <v>0.44906299327000004</v>
      </c>
      <c r="S1400" s="272"/>
      <c r="T1400" s="272">
        <f t="shared" si="125"/>
        <v>0.60684667208156773</v>
      </c>
      <c r="U1400" s="272">
        <f t="shared" si="125"/>
        <v>0.59673737778428138</v>
      </c>
      <c r="V1400" s="272">
        <f t="shared" si="125"/>
        <v>0.57941174881836921</v>
      </c>
      <c r="W1400" s="272">
        <f t="shared" si="109"/>
        <v>0.57941174881836921</v>
      </c>
      <c r="X1400" s="272"/>
      <c r="Y1400" s="272"/>
      <c r="Z1400" s="272"/>
      <c r="AA1400" s="272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72">
        <f t="shared" si="122"/>
        <v>0.29594311336000001</v>
      </c>
      <c r="E1401" s="272">
        <f t="shared" si="122"/>
        <v>0.28333521091999997</v>
      </c>
      <c r="F1401" s="272">
        <f t="shared" si="106"/>
        <v>0.28333521091999997</v>
      </c>
      <c r="G1401" s="272"/>
      <c r="H1401" s="272"/>
      <c r="I1401" s="272"/>
      <c r="J1401" s="272">
        <f t="shared" si="123"/>
        <v>0.44170057370900007</v>
      </c>
      <c r="K1401" s="272">
        <f t="shared" si="123"/>
        <v>0.41241146420299996</v>
      </c>
      <c r="L1401" s="272">
        <f t="shared" si="107"/>
        <v>0.41241146420299996</v>
      </c>
      <c r="M1401" s="272"/>
      <c r="N1401" s="272"/>
      <c r="O1401" s="272"/>
      <c r="P1401" s="272">
        <f t="shared" si="124"/>
        <v>0.46586622525800003</v>
      </c>
      <c r="Q1401" s="272">
        <f t="shared" si="124"/>
        <v>0.44922282401200003</v>
      </c>
      <c r="R1401" s="272">
        <f t="shared" si="108"/>
        <v>0.44922282401200003</v>
      </c>
      <c r="S1401" s="272"/>
      <c r="T1401" s="272">
        <f t="shared" si="125"/>
        <v>0.60657961178530728</v>
      </c>
      <c r="U1401" s="272">
        <f t="shared" si="125"/>
        <v>0.59668359926348546</v>
      </c>
      <c r="V1401" s="272">
        <f t="shared" si="125"/>
        <v>0.57970031381886655</v>
      </c>
      <c r="W1401" s="272">
        <f t="shared" si="109"/>
        <v>0.57970031381886655</v>
      </c>
      <c r="X1401" s="272"/>
      <c r="Y1401" s="272"/>
      <c r="Z1401" s="272"/>
      <c r="AA1401" s="272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72">
        <f t="shared" si="122"/>
        <v>0.29581021420000003</v>
      </c>
      <c r="E1402" s="272">
        <f t="shared" si="122"/>
        <v>0.28346154091999998</v>
      </c>
      <c r="F1402" s="272">
        <f t="shared" si="106"/>
        <v>0.28346154091999998</v>
      </c>
      <c r="G1402" s="272"/>
      <c r="H1402" s="272"/>
      <c r="I1402" s="272"/>
      <c r="J1402" s="272">
        <f t="shared" si="123"/>
        <v>0.44138284859999999</v>
      </c>
      <c r="K1402" s="272">
        <f t="shared" si="123"/>
        <v>0.41268847790499996</v>
      </c>
      <c r="L1402" s="272">
        <f t="shared" si="107"/>
        <v>0.41268847790499996</v>
      </c>
      <c r="M1402" s="272"/>
      <c r="N1402" s="272"/>
      <c r="O1402" s="272"/>
      <c r="P1402" s="272">
        <f t="shared" si="124"/>
        <v>0.46569179949600004</v>
      </c>
      <c r="Q1402" s="272">
        <f t="shared" si="124"/>
        <v>0.44938265475400002</v>
      </c>
      <c r="R1402" s="272">
        <f t="shared" si="108"/>
        <v>0.44938265475400002</v>
      </c>
      <c r="S1402" s="272"/>
      <c r="T1402" s="272">
        <f t="shared" si="125"/>
        <v>0.60631255148904684</v>
      </c>
      <c r="U1402" s="272">
        <f t="shared" si="125"/>
        <v>0.59662982074268955</v>
      </c>
      <c r="V1402" s="272">
        <f t="shared" si="125"/>
        <v>0.57998887881936401</v>
      </c>
      <c r="W1402" s="272">
        <f t="shared" si="109"/>
        <v>0.57998887881936401</v>
      </c>
      <c r="X1402" s="272"/>
      <c r="Y1402" s="272"/>
      <c r="Z1402" s="272"/>
      <c r="AA1402" s="272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72">
        <f t="shared" si="122"/>
        <v>0.29567731504000005</v>
      </c>
      <c r="E1403" s="272">
        <f t="shared" si="122"/>
        <v>0.28358787092000004</v>
      </c>
      <c r="F1403" s="272">
        <f t="shared" si="106"/>
        <v>0.28358787092000004</v>
      </c>
      <c r="G1403" s="272"/>
      <c r="H1403" s="272"/>
      <c r="I1403" s="272"/>
      <c r="J1403" s="272">
        <f t="shared" si="123"/>
        <v>0.44106512349100008</v>
      </c>
      <c r="K1403" s="272">
        <f t="shared" si="123"/>
        <v>0.41296549160700002</v>
      </c>
      <c r="L1403" s="272">
        <f t="shared" si="107"/>
        <v>0.41296549160700002</v>
      </c>
      <c r="M1403" s="272"/>
      <c r="N1403" s="272"/>
      <c r="O1403" s="272"/>
      <c r="P1403" s="272">
        <f t="shared" si="124"/>
        <v>0.4655173737340001</v>
      </c>
      <c r="Q1403" s="272">
        <f t="shared" si="124"/>
        <v>0.44954248549600007</v>
      </c>
      <c r="R1403" s="272">
        <f t="shared" si="108"/>
        <v>0.44954248549600007</v>
      </c>
      <c r="S1403" s="272"/>
      <c r="T1403" s="272">
        <f t="shared" si="125"/>
        <v>0.6060454911927865</v>
      </c>
      <c r="U1403" s="272">
        <f t="shared" si="125"/>
        <v>0.59657604222189364</v>
      </c>
      <c r="V1403" s="272">
        <f t="shared" si="125"/>
        <v>0.58027744381986146</v>
      </c>
      <c r="W1403" s="272">
        <f t="shared" si="109"/>
        <v>0.58027744381986146</v>
      </c>
      <c r="X1403" s="272"/>
      <c r="Y1403" s="272"/>
      <c r="Z1403" s="272"/>
      <c r="AA1403" s="272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72">
        <f t="shared" si="122"/>
        <v>0.29554441588000002</v>
      </c>
      <c r="E1404" s="272">
        <f t="shared" si="122"/>
        <v>0.28371420091999999</v>
      </c>
      <c r="F1404" s="272">
        <f t="shared" si="106"/>
        <v>0.28371420091999999</v>
      </c>
      <c r="G1404" s="272"/>
      <c r="H1404" s="272"/>
      <c r="I1404" s="272"/>
      <c r="J1404" s="272">
        <f t="shared" si="123"/>
        <v>0.44074739838200006</v>
      </c>
      <c r="K1404" s="272">
        <f t="shared" si="123"/>
        <v>0.41324250530900003</v>
      </c>
      <c r="L1404" s="272">
        <f t="shared" si="107"/>
        <v>0.41324250530900003</v>
      </c>
      <c r="M1404" s="272"/>
      <c r="N1404" s="272"/>
      <c r="O1404" s="272"/>
      <c r="P1404" s="272">
        <f t="shared" si="124"/>
        <v>0.46534294797200004</v>
      </c>
      <c r="Q1404" s="272">
        <f t="shared" si="124"/>
        <v>0.44970231623800005</v>
      </c>
      <c r="R1404" s="272">
        <f t="shared" si="108"/>
        <v>0.44970231623800005</v>
      </c>
      <c r="S1404" s="272"/>
      <c r="T1404" s="272">
        <f t="shared" si="125"/>
        <v>0.60577843089652594</v>
      </c>
      <c r="U1404" s="272">
        <f t="shared" si="125"/>
        <v>0.59652226370109762</v>
      </c>
      <c r="V1404" s="272">
        <f t="shared" si="125"/>
        <v>0.58056600882035891</v>
      </c>
      <c r="W1404" s="272">
        <f t="shared" si="109"/>
        <v>0.58056600882035891</v>
      </c>
      <c r="X1404" s="272"/>
      <c r="Y1404" s="272"/>
      <c r="Z1404" s="272"/>
      <c r="AA1404" s="272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72">
        <f t="shared" si="122"/>
        <v>0.29541151672000004</v>
      </c>
      <c r="E1405" s="272">
        <f t="shared" si="122"/>
        <v>0.28384053092</v>
      </c>
      <c r="F1405" s="272">
        <f t="shared" si="106"/>
        <v>0.28384053092</v>
      </c>
      <c r="G1405" s="272"/>
      <c r="H1405" s="272"/>
      <c r="I1405" s="272"/>
      <c r="J1405" s="272">
        <f t="shared" si="123"/>
        <v>0.44042967327300003</v>
      </c>
      <c r="K1405" s="272">
        <f t="shared" si="123"/>
        <v>0.41351951901100004</v>
      </c>
      <c r="L1405" s="272">
        <f t="shared" si="107"/>
        <v>0.41351951901100004</v>
      </c>
      <c r="M1405" s="272"/>
      <c r="N1405" s="272"/>
      <c r="O1405" s="272"/>
      <c r="P1405" s="272">
        <f t="shared" si="124"/>
        <v>0.46516852221000005</v>
      </c>
      <c r="Q1405" s="272">
        <f t="shared" si="124"/>
        <v>0.44986214698000004</v>
      </c>
      <c r="R1405" s="272">
        <f t="shared" si="108"/>
        <v>0.44986214698000004</v>
      </c>
      <c r="S1405" s="272"/>
      <c r="T1405" s="272">
        <f t="shared" si="125"/>
        <v>0.60551137060026561</v>
      </c>
      <c r="U1405" s="272">
        <f t="shared" si="125"/>
        <v>0.59646848518030171</v>
      </c>
      <c r="V1405" s="272">
        <f t="shared" si="125"/>
        <v>0.58085457382085637</v>
      </c>
      <c r="W1405" s="272">
        <f t="shared" si="109"/>
        <v>0.58085457382085637</v>
      </c>
      <c r="X1405" s="272"/>
      <c r="Y1405" s="272"/>
      <c r="Z1405" s="272"/>
      <c r="AA1405" s="272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72">
        <f t="shared" si="122"/>
        <v>0.29527861756000001</v>
      </c>
      <c r="E1406" s="272">
        <f t="shared" si="122"/>
        <v>0.28396686092000001</v>
      </c>
      <c r="F1406" s="272">
        <f t="shared" si="106"/>
        <v>0.28396686092000001</v>
      </c>
      <c r="G1406" s="272"/>
      <c r="H1406" s="272"/>
      <c r="I1406" s="272"/>
      <c r="J1406" s="272">
        <f t="shared" si="123"/>
        <v>0.44011194816400001</v>
      </c>
      <c r="K1406" s="272">
        <f t="shared" si="123"/>
        <v>0.41379653271299999</v>
      </c>
      <c r="L1406" s="272">
        <f t="shared" si="107"/>
        <v>0.41379653271299999</v>
      </c>
      <c r="M1406" s="272"/>
      <c r="N1406" s="272"/>
      <c r="O1406" s="272"/>
      <c r="P1406" s="272">
        <f t="shared" si="124"/>
        <v>0.46499409644800005</v>
      </c>
      <c r="Q1406" s="272">
        <f t="shared" si="124"/>
        <v>0.45002197772200009</v>
      </c>
      <c r="R1406" s="272">
        <f t="shared" si="108"/>
        <v>0.45002197772200009</v>
      </c>
      <c r="S1406" s="272"/>
      <c r="T1406" s="272">
        <f t="shared" si="125"/>
        <v>0.60524431030400516</v>
      </c>
      <c r="U1406" s="272">
        <f t="shared" si="125"/>
        <v>0.59641470665950569</v>
      </c>
      <c r="V1406" s="272">
        <f t="shared" si="125"/>
        <v>0.58114313882135371</v>
      </c>
      <c r="W1406" s="272">
        <f t="shared" si="109"/>
        <v>0.58114313882135371</v>
      </c>
      <c r="X1406" s="272"/>
      <c r="Y1406" s="272"/>
      <c r="Z1406" s="272"/>
      <c r="AA1406" s="272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72">
        <f t="shared" si="122"/>
        <v>0.29514571840000003</v>
      </c>
      <c r="E1407" s="272">
        <f t="shared" si="122"/>
        <v>0.28409319091999996</v>
      </c>
      <c r="F1407" s="272">
        <f t="shared" si="106"/>
        <v>0.28409319091999996</v>
      </c>
      <c r="G1407" s="272"/>
      <c r="H1407" s="272"/>
      <c r="I1407" s="272"/>
      <c r="J1407" s="272">
        <f t="shared" si="123"/>
        <v>0.4397942230550001</v>
      </c>
      <c r="K1407" s="272">
        <f t="shared" si="123"/>
        <v>0.41407354641499999</v>
      </c>
      <c r="L1407" s="272">
        <f t="shared" si="107"/>
        <v>0.41407354641499999</v>
      </c>
      <c r="M1407" s="272"/>
      <c r="N1407" s="272"/>
      <c r="O1407" s="272"/>
      <c r="P1407" s="272">
        <f t="shared" si="124"/>
        <v>0.46481967068600005</v>
      </c>
      <c r="Q1407" s="272">
        <f t="shared" si="124"/>
        <v>0.45018180846400008</v>
      </c>
      <c r="R1407" s="272">
        <f t="shared" si="108"/>
        <v>0.45018180846400008</v>
      </c>
      <c r="S1407" s="272"/>
      <c r="T1407" s="272">
        <f t="shared" si="125"/>
        <v>0.60497725000774472</v>
      </c>
      <c r="U1407" s="272">
        <f t="shared" si="125"/>
        <v>0.59636092813870978</v>
      </c>
      <c r="V1407" s="272">
        <f t="shared" si="125"/>
        <v>0.58143170382185128</v>
      </c>
      <c r="W1407" s="272">
        <f t="shared" si="109"/>
        <v>0.58143170382185128</v>
      </c>
      <c r="X1407" s="272"/>
      <c r="Y1407" s="272"/>
      <c r="Z1407" s="272"/>
      <c r="AA1407" s="272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72">
        <f t="shared" si="122"/>
        <v>0.29501281924</v>
      </c>
      <c r="E1408" s="272">
        <f t="shared" si="122"/>
        <v>0.28421952092000002</v>
      </c>
      <c r="F1408" s="272">
        <f t="shared" si="106"/>
        <v>0.28421952092000002</v>
      </c>
      <c r="G1408" s="272"/>
      <c r="H1408" s="272"/>
      <c r="I1408" s="272"/>
      <c r="J1408" s="272">
        <f t="shared" si="123"/>
        <v>0.43947649794600008</v>
      </c>
      <c r="K1408" s="272">
        <f t="shared" si="123"/>
        <v>0.414350560117</v>
      </c>
      <c r="L1408" s="272">
        <f t="shared" si="107"/>
        <v>0.414350560117</v>
      </c>
      <c r="M1408" s="272"/>
      <c r="N1408" s="272"/>
      <c r="O1408" s="272"/>
      <c r="P1408" s="272">
        <f t="shared" si="124"/>
        <v>0.46464524492400006</v>
      </c>
      <c r="Q1408" s="272">
        <f t="shared" si="124"/>
        <v>0.45034163920600007</v>
      </c>
      <c r="R1408" s="272">
        <f t="shared" si="108"/>
        <v>0.45034163920600007</v>
      </c>
      <c r="S1408" s="272"/>
      <c r="T1408" s="272">
        <f t="shared" si="125"/>
        <v>0.60471018971148438</v>
      </c>
      <c r="U1408" s="272">
        <f t="shared" si="125"/>
        <v>0.59630714961791376</v>
      </c>
      <c r="V1408" s="272">
        <f t="shared" si="125"/>
        <v>0.58172026882234862</v>
      </c>
      <c r="W1408" s="272">
        <f t="shared" si="109"/>
        <v>0.58172026882234862</v>
      </c>
      <c r="X1408" s="272"/>
      <c r="Y1408" s="272"/>
      <c r="Z1408" s="272"/>
      <c r="AA1408" s="272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72">
        <f t="shared" si="122"/>
        <v>0.29487992008000002</v>
      </c>
      <c r="E1409" s="272">
        <f t="shared" si="122"/>
        <v>0.28434585091999998</v>
      </c>
      <c r="F1409" s="272">
        <f t="shared" si="106"/>
        <v>0.28434585091999998</v>
      </c>
      <c r="G1409" s="272"/>
      <c r="H1409" s="272"/>
      <c r="I1409" s="272"/>
      <c r="J1409" s="272">
        <f t="shared" si="123"/>
        <v>0.43915877283700006</v>
      </c>
      <c r="K1409" s="272">
        <f t="shared" si="123"/>
        <v>0.41462757381899995</v>
      </c>
      <c r="L1409" s="272">
        <f t="shared" si="107"/>
        <v>0.41462757381899995</v>
      </c>
      <c r="M1409" s="272"/>
      <c r="N1409" s="272"/>
      <c r="O1409" s="272"/>
      <c r="P1409" s="272">
        <f t="shared" si="124"/>
        <v>0.464470819162</v>
      </c>
      <c r="Q1409" s="272">
        <f t="shared" si="124"/>
        <v>0.45050146994800006</v>
      </c>
      <c r="R1409" s="272">
        <f t="shared" si="108"/>
        <v>0.45050146994800006</v>
      </c>
      <c r="S1409" s="272"/>
      <c r="T1409" s="272">
        <f t="shared" si="125"/>
        <v>0.60444312941522393</v>
      </c>
      <c r="U1409" s="272">
        <f t="shared" si="125"/>
        <v>0.59625337109711785</v>
      </c>
      <c r="V1409" s="272">
        <f t="shared" si="125"/>
        <v>0.58200883382284607</v>
      </c>
      <c r="W1409" s="272">
        <f t="shared" si="109"/>
        <v>0.58200883382284607</v>
      </c>
      <c r="X1409" s="272"/>
      <c r="Y1409" s="272"/>
      <c r="Z1409" s="272"/>
      <c r="AA1409" s="272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72">
        <f t="shared" si="122"/>
        <v>0.29474702092000005</v>
      </c>
      <c r="E1410" s="272">
        <f t="shared" si="122"/>
        <v>0.28447218091999998</v>
      </c>
      <c r="F1410" s="272">
        <f t="shared" si="106"/>
        <v>0.28447218091999998</v>
      </c>
      <c r="G1410" s="272"/>
      <c r="H1410" s="272"/>
      <c r="I1410" s="272"/>
      <c r="J1410" s="272">
        <f t="shared" si="123"/>
        <v>0.43884104772800003</v>
      </c>
      <c r="K1410" s="272">
        <f t="shared" si="123"/>
        <v>0.41490458752100001</v>
      </c>
      <c r="L1410" s="272">
        <f t="shared" si="107"/>
        <v>0.41490458752100001</v>
      </c>
      <c r="M1410" s="272"/>
      <c r="N1410" s="272"/>
      <c r="O1410" s="272"/>
      <c r="P1410" s="272">
        <f t="shared" si="124"/>
        <v>0.46429639340000006</v>
      </c>
      <c r="Q1410" s="272">
        <f t="shared" si="124"/>
        <v>0.4506613006900001</v>
      </c>
      <c r="R1410" s="272">
        <f t="shared" si="108"/>
        <v>0.4506613006900001</v>
      </c>
      <c r="S1410" s="272"/>
      <c r="T1410" s="272">
        <f t="shared" si="125"/>
        <v>0.60417606911896349</v>
      </c>
      <c r="U1410" s="272">
        <f t="shared" si="125"/>
        <v>0.59619959257632194</v>
      </c>
      <c r="V1410" s="272">
        <f t="shared" si="125"/>
        <v>0.58229739882334353</v>
      </c>
      <c r="W1410" s="272">
        <f t="shared" si="109"/>
        <v>0.58229739882334353</v>
      </c>
      <c r="X1410" s="272"/>
      <c r="Y1410" s="272"/>
      <c r="Z1410" s="272"/>
      <c r="AA1410" s="272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72">
        <f t="shared" si="122"/>
        <v>0.29461412176000001</v>
      </c>
      <c r="E1411" s="272">
        <f t="shared" si="122"/>
        <v>0.28459851091999999</v>
      </c>
      <c r="F1411" s="272">
        <f t="shared" si="106"/>
        <v>0.28459851091999999</v>
      </c>
      <c r="G1411" s="272"/>
      <c r="H1411" s="272"/>
      <c r="I1411" s="272"/>
      <c r="J1411" s="272">
        <f t="shared" si="123"/>
        <v>0.43852332261900007</v>
      </c>
      <c r="K1411" s="272">
        <f t="shared" si="123"/>
        <v>0.41518160122300002</v>
      </c>
      <c r="L1411" s="272">
        <f t="shared" si="107"/>
        <v>0.41518160122300002</v>
      </c>
      <c r="M1411" s="272"/>
      <c r="N1411" s="272"/>
      <c r="O1411" s="272"/>
      <c r="P1411" s="272">
        <f t="shared" si="124"/>
        <v>0.46412196763800007</v>
      </c>
      <c r="Q1411" s="272">
        <f t="shared" si="124"/>
        <v>0.45082113143200009</v>
      </c>
      <c r="R1411" s="272">
        <f t="shared" si="108"/>
        <v>0.45082113143200009</v>
      </c>
      <c r="S1411" s="272"/>
      <c r="T1411" s="272">
        <f t="shared" si="125"/>
        <v>0.60390900882270304</v>
      </c>
      <c r="U1411" s="272">
        <f t="shared" si="125"/>
        <v>0.59614581405552591</v>
      </c>
      <c r="V1411" s="272">
        <f t="shared" si="125"/>
        <v>0.58258596382384098</v>
      </c>
      <c r="W1411" s="272">
        <f t="shared" si="109"/>
        <v>0.58258596382384098</v>
      </c>
      <c r="X1411" s="272"/>
      <c r="Y1411" s="272"/>
      <c r="Z1411" s="272"/>
      <c r="AA1411" s="272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72">
        <f t="shared" si="122"/>
        <v>0.29448122259999998</v>
      </c>
      <c r="E1412" s="272">
        <f t="shared" si="122"/>
        <v>0.28472484091999994</v>
      </c>
      <c r="F1412" s="272">
        <f t="shared" si="106"/>
        <v>0.28472484091999994</v>
      </c>
      <c r="G1412" s="272"/>
      <c r="H1412" s="272"/>
      <c r="I1412" s="272"/>
      <c r="J1412" s="272">
        <f t="shared" si="123"/>
        <v>0.43820559751000004</v>
      </c>
      <c r="K1412" s="272">
        <f t="shared" si="123"/>
        <v>0.41545861492499997</v>
      </c>
      <c r="L1412" s="272">
        <f t="shared" si="107"/>
        <v>0.41545861492499997</v>
      </c>
      <c r="M1412" s="272"/>
      <c r="N1412" s="272"/>
      <c r="O1412" s="272"/>
      <c r="P1412" s="272">
        <f t="shared" si="124"/>
        <v>0.46394754187599996</v>
      </c>
      <c r="Q1412" s="272">
        <f t="shared" si="124"/>
        <v>0.45098096217400008</v>
      </c>
      <c r="R1412" s="272">
        <f t="shared" si="108"/>
        <v>0.45098096217400008</v>
      </c>
      <c r="S1412" s="272"/>
      <c r="T1412" s="272">
        <f t="shared" si="125"/>
        <v>0.6036419485264426</v>
      </c>
      <c r="U1412" s="272">
        <f t="shared" si="125"/>
        <v>0.59609203553472989</v>
      </c>
      <c r="V1412" s="272">
        <f t="shared" si="125"/>
        <v>0.58287452882433843</v>
      </c>
      <c r="W1412" s="272">
        <f t="shared" si="109"/>
        <v>0.58287452882433843</v>
      </c>
      <c r="X1412" s="272"/>
      <c r="Y1412" s="272"/>
      <c r="Z1412" s="272"/>
      <c r="AA1412" s="272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72">
        <f t="shared" si="122"/>
        <v>0.29434832344</v>
      </c>
      <c r="E1413" s="272">
        <f t="shared" si="122"/>
        <v>0.28485117092000001</v>
      </c>
      <c r="F1413" s="272">
        <f t="shared" si="106"/>
        <v>0.28485117092000001</v>
      </c>
      <c r="G1413" s="272"/>
      <c r="H1413" s="272"/>
      <c r="I1413" s="272"/>
      <c r="J1413" s="272">
        <f t="shared" si="123"/>
        <v>0.43788787240100002</v>
      </c>
      <c r="K1413" s="272">
        <f t="shared" si="123"/>
        <v>0.41573562862699998</v>
      </c>
      <c r="L1413" s="272">
        <f t="shared" si="107"/>
        <v>0.41573562862699998</v>
      </c>
      <c r="M1413" s="272"/>
      <c r="N1413" s="272"/>
      <c r="O1413" s="272"/>
      <c r="P1413" s="272">
        <f t="shared" si="124"/>
        <v>0.46377311611400002</v>
      </c>
      <c r="Q1413" s="272">
        <f t="shared" si="124"/>
        <v>0.45114079291600007</v>
      </c>
      <c r="R1413" s="272">
        <f t="shared" si="108"/>
        <v>0.45114079291600007</v>
      </c>
      <c r="S1413" s="272"/>
      <c r="T1413" s="272">
        <f t="shared" si="125"/>
        <v>0.60337488823018215</v>
      </c>
      <c r="U1413" s="272">
        <f t="shared" si="125"/>
        <v>0.59603825701393398</v>
      </c>
      <c r="V1413" s="272">
        <f t="shared" si="125"/>
        <v>0.58316309382483578</v>
      </c>
      <c r="W1413" s="272">
        <f t="shared" si="109"/>
        <v>0.58316309382483578</v>
      </c>
      <c r="X1413" s="272"/>
      <c r="Y1413" s="272"/>
      <c r="Z1413" s="272"/>
      <c r="AA1413" s="272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72">
        <f t="shared" si="122"/>
        <v>0.29421542428000003</v>
      </c>
      <c r="E1414" s="272">
        <f t="shared" si="122"/>
        <v>0.28497750091999996</v>
      </c>
      <c r="F1414" s="272">
        <f t="shared" si="106"/>
        <v>0.28497750091999996</v>
      </c>
      <c r="G1414" s="272"/>
      <c r="H1414" s="272"/>
      <c r="I1414" s="272"/>
      <c r="J1414" s="272">
        <f t="shared" si="123"/>
        <v>0.437570147292</v>
      </c>
      <c r="K1414" s="272">
        <f t="shared" si="123"/>
        <v>0.41601264232899993</v>
      </c>
      <c r="L1414" s="272">
        <f t="shared" si="107"/>
        <v>0.41601264232899993</v>
      </c>
      <c r="M1414" s="272"/>
      <c r="N1414" s="272"/>
      <c r="O1414" s="272"/>
      <c r="P1414" s="272">
        <f t="shared" si="124"/>
        <v>0.46359869035200002</v>
      </c>
      <c r="Q1414" s="272">
        <f t="shared" si="124"/>
        <v>0.45130062365800006</v>
      </c>
      <c r="R1414" s="272">
        <f t="shared" si="108"/>
        <v>0.45130062365800006</v>
      </c>
      <c r="S1414" s="272"/>
      <c r="T1414" s="272">
        <f t="shared" si="125"/>
        <v>0.60310782793392181</v>
      </c>
      <c r="U1414" s="272">
        <f t="shared" si="125"/>
        <v>0.59598447849313807</v>
      </c>
      <c r="V1414" s="272">
        <f t="shared" si="125"/>
        <v>0.58345165882533334</v>
      </c>
      <c r="W1414" s="272">
        <f t="shared" si="109"/>
        <v>0.58345165882533334</v>
      </c>
      <c r="X1414" s="272"/>
      <c r="Y1414" s="272"/>
      <c r="Z1414" s="272"/>
      <c r="AA1414" s="272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72">
        <f t="shared" si="122"/>
        <v>0.29408252511999999</v>
      </c>
      <c r="E1415" s="272">
        <f t="shared" si="122"/>
        <v>0.28510383091999997</v>
      </c>
      <c r="F1415" s="272">
        <f t="shared" si="106"/>
        <v>0.28510383091999997</v>
      </c>
      <c r="G1415" s="272"/>
      <c r="H1415" s="272"/>
      <c r="I1415" s="272"/>
      <c r="J1415" s="272">
        <f t="shared" si="123"/>
        <v>0.43725242218299998</v>
      </c>
      <c r="K1415" s="272">
        <f t="shared" si="123"/>
        <v>0.41628965603099999</v>
      </c>
      <c r="L1415" s="272">
        <f t="shared" si="107"/>
        <v>0.41628965603099999</v>
      </c>
      <c r="M1415" s="272"/>
      <c r="N1415" s="272"/>
      <c r="O1415" s="272"/>
      <c r="P1415" s="272">
        <f t="shared" si="124"/>
        <v>0.46342426458999997</v>
      </c>
      <c r="Q1415" s="272">
        <f t="shared" si="124"/>
        <v>0.45146045440000004</v>
      </c>
      <c r="R1415" s="272">
        <f t="shared" si="108"/>
        <v>0.45146045440000004</v>
      </c>
      <c r="S1415" s="272"/>
      <c r="T1415" s="272">
        <f t="shared" si="125"/>
        <v>0.60284076763766126</v>
      </c>
      <c r="U1415" s="272">
        <f t="shared" si="125"/>
        <v>0.59593069997234205</v>
      </c>
      <c r="V1415" s="272">
        <f t="shared" si="125"/>
        <v>0.58374022382583068</v>
      </c>
      <c r="W1415" s="272">
        <f t="shared" si="109"/>
        <v>0.58374022382583068</v>
      </c>
      <c r="X1415" s="272"/>
      <c r="Y1415" s="272"/>
      <c r="Z1415" s="272"/>
      <c r="AA1415" s="272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72">
        <f t="shared" si="122"/>
        <v>0.29394962596000002</v>
      </c>
      <c r="E1416" s="272">
        <f t="shared" si="122"/>
        <v>0.28523016091999998</v>
      </c>
      <c r="F1416" s="272">
        <f t="shared" si="106"/>
        <v>0.28523016091999998</v>
      </c>
      <c r="G1416" s="272"/>
      <c r="H1416" s="272"/>
      <c r="I1416" s="272"/>
      <c r="J1416" s="272">
        <f t="shared" si="123"/>
        <v>0.43693469707400007</v>
      </c>
      <c r="K1416" s="272">
        <f t="shared" si="123"/>
        <v>0.41656666973300005</v>
      </c>
      <c r="L1416" s="272">
        <f t="shared" si="107"/>
        <v>0.41656666973300005</v>
      </c>
      <c r="M1416" s="272"/>
      <c r="N1416" s="272"/>
      <c r="O1416" s="272"/>
      <c r="P1416" s="272">
        <f t="shared" si="124"/>
        <v>0.46324983882800008</v>
      </c>
      <c r="Q1416" s="272">
        <f t="shared" si="124"/>
        <v>0.45162028514200009</v>
      </c>
      <c r="R1416" s="272">
        <f t="shared" si="108"/>
        <v>0.45162028514200009</v>
      </c>
      <c r="S1416" s="272"/>
      <c r="T1416" s="272">
        <f t="shared" si="125"/>
        <v>0.60257370734140103</v>
      </c>
      <c r="U1416" s="272">
        <f t="shared" si="125"/>
        <v>0.59587692145154614</v>
      </c>
      <c r="V1416" s="272">
        <f t="shared" si="125"/>
        <v>0.58402878882632825</v>
      </c>
      <c r="W1416" s="272">
        <f t="shared" si="109"/>
        <v>0.58402878882632825</v>
      </c>
      <c r="X1416" s="272"/>
      <c r="Y1416" s="272"/>
      <c r="Z1416" s="272"/>
      <c r="AA1416" s="272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72">
        <f t="shared" si="122"/>
        <v>0.29381672680000004</v>
      </c>
      <c r="E1417" s="272">
        <f t="shared" si="122"/>
        <v>0.28535649092000004</v>
      </c>
      <c r="F1417" s="272">
        <f t="shared" si="106"/>
        <v>0.28535649092000004</v>
      </c>
      <c r="G1417" s="272"/>
      <c r="H1417" s="272"/>
      <c r="I1417" s="272"/>
      <c r="J1417" s="272">
        <f t="shared" si="123"/>
        <v>0.4366169719650001</v>
      </c>
      <c r="K1417" s="272">
        <f t="shared" si="123"/>
        <v>0.416843683435</v>
      </c>
      <c r="L1417" s="272">
        <f t="shared" si="107"/>
        <v>0.416843683435</v>
      </c>
      <c r="M1417" s="272"/>
      <c r="N1417" s="272"/>
      <c r="O1417" s="272"/>
      <c r="P1417" s="272">
        <f t="shared" si="124"/>
        <v>0.46307541306600009</v>
      </c>
      <c r="Q1417" s="272">
        <f t="shared" si="124"/>
        <v>0.45178011588400013</v>
      </c>
      <c r="R1417" s="272">
        <f t="shared" si="108"/>
        <v>0.45178011588400013</v>
      </c>
      <c r="S1417" s="272"/>
      <c r="T1417" s="272">
        <f t="shared" si="125"/>
        <v>0.60230664704514059</v>
      </c>
      <c r="U1417" s="272">
        <f t="shared" si="125"/>
        <v>0.59582314293075012</v>
      </c>
      <c r="V1417" s="272">
        <f t="shared" si="125"/>
        <v>0.58431735382682559</v>
      </c>
      <c r="W1417" s="272">
        <f t="shared" si="109"/>
        <v>0.58431735382682559</v>
      </c>
      <c r="X1417" s="272"/>
      <c r="Y1417" s="272"/>
      <c r="Z1417" s="272"/>
      <c r="AA1417" s="272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72">
        <f t="shared" si="122"/>
        <v>0.29368382764000001</v>
      </c>
      <c r="E1418" s="272">
        <f t="shared" si="122"/>
        <v>0.28548282091999999</v>
      </c>
      <c r="F1418" s="272">
        <f t="shared" si="106"/>
        <v>0.28548282091999999</v>
      </c>
      <c r="G1418" s="272"/>
      <c r="H1418" s="272"/>
      <c r="I1418" s="272"/>
      <c r="J1418" s="272">
        <f t="shared" si="123"/>
        <v>0.43629924685600008</v>
      </c>
      <c r="K1418" s="272">
        <f t="shared" si="123"/>
        <v>0.41712069713700001</v>
      </c>
      <c r="L1418" s="272">
        <f t="shared" si="107"/>
        <v>0.41712069713700001</v>
      </c>
      <c r="M1418" s="272"/>
      <c r="N1418" s="272"/>
      <c r="O1418" s="272"/>
      <c r="P1418" s="272">
        <f t="shared" si="124"/>
        <v>0.46290098730400003</v>
      </c>
      <c r="Q1418" s="272">
        <f t="shared" si="124"/>
        <v>0.45193994662600012</v>
      </c>
      <c r="R1418" s="272">
        <f t="shared" si="108"/>
        <v>0.45193994662600012</v>
      </c>
      <c r="S1418" s="272"/>
      <c r="T1418" s="272">
        <f t="shared" si="125"/>
        <v>0.60203958674888014</v>
      </c>
      <c r="U1418" s="272">
        <f t="shared" si="125"/>
        <v>0.59576936440995421</v>
      </c>
      <c r="V1418" s="272">
        <f t="shared" si="125"/>
        <v>0.58460591882732305</v>
      </c>
      <c r="W1418" s="272">
        <f t="shared" si="109"/>
        <v>0.58460591882732305</v>
      </c>
      <c r="X1418" s="272"/>
      <c r="Y1418" s="272"/>
      <c r="Z1418" s="272"/>
      <c r="AA1418" s="272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72">
        <f t="shared" si="122"/>
        <v>0.29355092848000003</v>
      </c>
      <c r="E1419" s="272">
        <f t="shared" si="122"/>
        <v>0.28560915092</v>
      </c>
      <c r="F1419" s="272">
        <f t="shared" si="106"/>
        <v>0.28560915092</v>
      </c>
      <c r="G1419" s="272"/>
      <c r="H1419" s="272"/>
      <c r="I1419" s="272"/>
      <c r="J1419" s="272">
        <f t="shared" si="123"/>
        <v>0.43598152174700006</v>
      </c>
      <c r="K1419" s="272">
        <f t="shared" si="123"/>
        <v>0.41739771083900001</v>
      </c>
      <c r="L1419" s="272">
        <f t="shared" si="107"/>
        <v>0.41739771083900001</v>
      </c>
      <c r="M1419" s="272"/>
      <c r="N1419" s="272"/>
      <c r="O1419" s="272"/>
      <c r="P1419" s="272">
        <f t="shared" si="124"/>
        <v>0.46272656154200004</v>
      </c>
      <c r="Q1419" s="272">
        <f t="shared" si="124"/>
        <v>0.45209977736800011</v>
      </c>
      <c r="R1419" s="272">
        <f t="shared" si="108"/>
        <v>0.45209977736800011</v>
      </c>
      <c r="S1419" s="272"/>
      <c r="T1419" s="272">
        <f t="shared" si="125"/>
        <v>0.60177252645261969</v>
      </c>
      <c r="U1419" s="272">
        <f t="shared" si="125"/>
        <v>0.59571558588915818</v>
      </c>
      <c r="V1419" s="272">
        <f t="shared" si="125"/>
        <v>0.5848944838278205</v>
      </c>
      <c r="W1419" s="272">
        <f t="shared" si="109"/>
        <v>0.5848944838278205</v>
      </c>
      <c r="X1419" s="272"/>
      <c r="Y1419" s="272"/>
      <c r="Z1419" s="272"/>
      <c r="AA1419" s="272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72">
        <f t="shared" si="122"/>
        <v>0.29341802932000005</v>
      </c>
      <c r="E1420" s="272">
        <f t="shared" si="122"/>
        <v>0.28573548092000001</v>
      </c>
      <c r="F1420" s="272">
        <f t="shared" si="106"/>
        <v>0.28573548092000001</v>
      </c>
      <c r="G1420" s="272"/>
      <c r="H1420" s="272"/>
      <c r="I1420" s="272"/>
      <c r="J1420" s="272">
        <f t="shared" si="123"/>
        <v>0.43566379663800009</v>
      </c>
      <c r="K1420" s="272">
        <f t="shared" si="123"/>
        <v>0.41767472454099996</v>
      </c>
      <c r="L1420" s="272">
        <f t="shared" si="107"/>
        <v>0.41767472454099996</v>
      </c>
      <c r="M1420" s="272"/>
      <c r="N1420" s="272"/>
      <c r="O1420" s="272"/>
      <c r="P1420" s="272">
        <f t="shared" si="124"/>
        <v>0.4625521357800001</v>
      </c>
      <c r="Q1420" s="272">
        <f t="shared" si="124"/>
        <v>0.4522596081100001</v>
      </c>
      <c r="R1420" s="272">
        <f t="shared" si="108"/>
        <v>0.4522596081100001</v>
      </c>
      <c r="S1420" s="272"/>
      <c r="T1420" s="272">
        <f t="shared" si="125"/>
        <v>0.60150546615635925</v>
      </c>
      <c r="U1420" s="272">
        <f t="shared" si="125"/>
        <v>0.59566180736836227</v>
      </c>
      <c r="V1420" s="272">
        <f t="shared" si="125"/>
        <v>0.58518304882831784</v>
      </c>
      <c r="W1420" s="272">
        <f t="shared" si="109"/>
        <v>0.58518304882831784</v>
      </c>
      <c r="X1420" s="272"/>
      <c r="Y1420" s="272"/>
      <c r="Z1420" s="272"/>
      <c r="AA1420" s="272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72">
        <f t="shared" si="122"/>
        <v>0.29328513016000002</v>
      </c>
      <c r="E1421" s="272">
        <f t="shared" si="122"/>
        <v>0.28586181091999996</v>
      </c>
      <c r="F1421" s="272">
        <f t="shared" si="106"/>
        <v>0.28586181091999996</v>
      </c>
      <c r="G1421" s="272"/>
      <c r="H1421" s="272"/>
      <c r="I1421" s="272"/>
      <c r="J1421" s="272">
        <f t="shared" si="123"/>
        <v>0.43534607152900007</v>
      </c>
      <c r="K1421" s="272">
        <f t="shared" si="123"/>
        <v>0.41795173824300003</v>
      </c>
      <c r="L1421" s="272">
        <f t="shared" si="107"/>
        <v>0.41795173824300003</v>
      </c>
      <c r="M1421" s="272"/>
      <c r="N1421" s="272"/>
      <c r="O1421" s="272"/>
      <c r="P1421" s="272">
        <f t="shared" si="124"/>
        <v>0.46237771001799999</v>
      </c>
      <c r="Q1421" s="272">
        <f t="shared" si="124"/>
        <v>0.45241943885200009</v>
      </c>
      <c r="R1421" s="272">
        <f t="shared" si="108"/>
        <v>0.45241943885200009</v>
      </c>
      <c r="S1421" s="272"/>
      <c r="T1421" s="272">
        <f t="shared" si="125"/>
        <v>0.6012384058600988</v>
      </c>
      <c r="U1421" s="272">
        <f t="shared" si="125"/>
        <v>0.59560802884756625</v>
      </c>
      <c r="V1421" s="272">
        <f t="shared" si="125"/>
        <v>0.58547161382881541</v>
      </c>
      <c r="W1421" s="272">
        <f t="shared" si="109"/>
        <v>0.58547161382881541</v>
      </c>
      <c r="X1421" s="272"/>
      <c r="Y1421" s="272"/>
      <c r="Z1421" s="272"/>
      <c r="AA1421" s="272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72">
        <f t="shared" si="122"/>
        <v>0.29315223099999999</v>
      </c>
      <c r="E1422" s="272">
        <f t="shared" si="122"/>
        <v>0.28598814092000002</v>
      </c>
      <c r="F1422" s="272">
        <f t="shared" si="106"/>
        <v>0.28598814092000002</v>
      </c>
      <c r="G1422" s="272"/>
      <c r="H1422" s="272"/>
      <c r="I1422" s="272"/>
      <c r="J1422" s="272">
        <f t="shared" si="123"/>
        <v>0.43502834642000004</v>
      </c>
      <c r="K1422" s="272">
        <f t="shared" si="123"/>
        <v>0.41822875194499998</v>
      </c>
      <c r="L1422" s="272">
        <f t="shared" si="107"/>
        <v>0.41822875194499998</v>
      </c>
      <c r="M1422" s="272"/>
      <c r="N1422" s="272"/>
      <c r="O1422" s="272"/>
      <c r="P1422" s="272">
        <f t="shared" si="124"/>
        <v>0.46220328425599999</v>
      </c>
      <c r="Q1422" s="272">
        <f t="shared" si="124"/>
        <v>0.45257926959400002</v>
      </c>
      <c r="R1422" s="272">
        <f t="shared" si="108"/>
        <v>0.45257926959400002</v>
      </c>
      <c r="S1422" s="272"/>
      <c r="T1422" s="272">
        <f t="shared" si="125"/>
        <v>0.60097134556383847</v>
      </c>
      <c r="U1422" s="272">
        <f t="shared" si="125"/>
        <v>0.59555425032677034</v>
      </c>
      <c r="V1422" s="272">
        <f t="shared" si="125"/>
        <v>0.58576017882931275</v>
      </c>
      <c r="W1422" s="272">
        <f t="shared" si="109"/>
        <v>0.58576017882931275</v>
      </c>
      <c r="X1422" s="272"/>
      <c r="Y1422" s="272"/>
      <c r="Z1422" s="272"/>
      <c r="AA1422" s="272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72">
        <f t="shared" si="122"/>
        <v>0.29301933184000001</v>
      </c>
      <c r="E1423" s="272">
        <f t="shared" si="122"/>
        <v>0.28611447091999997</v>
      </c>
      <c r="F1423" s="272">
        <f t="shared" si="106"/>
        <v>0.28611447091999997</v>
      </c>
      <c r="G1423" s="272"/>
      <c r="H1423" s="272"/>
      <c r="I1423" s="272"/>
      <c r="J1423" s="272">
        <f t="shared" si="123"/>
        <v>0.43471062131100002</v>
      </c>
      <c r="K1423" s="272">
        <f t="shared" si="123"/>
        <v>0.41850576564700004</v>
      </c>
      <c r="L1423" s="272">
        <f t="shared" si="107"/>
        <v>0.41850576564700004</v>
      </c>
      <c r="M1423" s="272"/>
      <c r="N1423" s="272"/>
      <c r="O1423" s="272"/>
      <c r="P1423" s="272">
        <f t="shared" si="124"/>
        <v>0.46202885849400005</v>
      </c>
      <c r="Q1423" s="272">
        <f t="shared" si="124"/>
        <v>0.45273910033600001</v>
      </c>
      <c r="R1423" s="272">
        <f t="shared" si="108"/>
        <v>0.45273910033600001</v>
      </c>
      <c r="S1423" s="272"/>
      <c r="T1423" s="272">
        <f t="shared" si="125"/>
        <v>0.60070428526757802</v>
      </c>
      <c r="U1423" s="272">
        <f t="shared" si="125"/>
        <v>0.59550047180597443</v>
      </c>
      <c r="V1423" s="272">
        <f t="shared" si="125"/>
        <v>0.58604874382981031</v>
      </c>
      <c r="W1423" s="272">
        <f t="shared" si="109"/>
        <v>0.58604874382981031</v>
      </c>
      <c r="X1423" s="272"/>
      <c r="Y1423" s="272"/>
      <c r="Z1423" s="272"/>
      <c r="AA1423" s="272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72">
        <f t="shared" si="122"/>
        <v>0.29288643268000003</v>
      </c>
      <c r="E1424" s="272">
        <f t="shared" si="122"/>
        <v>0.28624080091999998</v>
      </c>
      <c r="F1424" s="272">
        <f t="shared" si="106"/>
        <v>0.28624080091999998</v>
      </c>
      <c r="G1424" s="272"/>
      <c r="H1424" s="272"/>
      <c r="I1424" s="272"/>
      <c r="J1424" s="272">
        <f t="shared" si="123"/>
        <v>0.43439289620200006</v>
      </c>
      <c r="K1424" s="272">
        <f t="shared" si="123"/>
        <v>0.41878277934899999</v>
      </c>
      <c r="L1424" s="272">
        <f t="shared" si="107"/>
        <v>0.41878277934899999</v>
      </c>
      <c r="M1424" s="272"/>
      <c r="N1424" s="272"/>
      <c r="O1424" s="272"/>
      <c r="P1424" s="272">
        <f t="shared" si="124"/>
        <v>0.461854432732</v>
      </c>
      <c r="Q1424" s="272">
        <f t="shared" si="124"/>
        <v>0.45289893107800006</v>
      </c>
      <c r="R1424" s="272">
        <f t="shared" si="108"/>
        <v>0.45289893107800006</v>
      </c>
      <c r="S1424" s="272"/>
      <c r="T1424" s="272">
        <f t="shared" si="125"/>
        <v>0.60043722497131757</v>
      </c>
      <c r="U1424" s="272">
        <f t="shared" si="125"/>
        <v>0.59544669328517841</v>
      </c>
      <c r="V1424" s="272">
        <f t="shared" si="125"/>
        <v>0.58633730883030766</v>
      </c>
      <c r="W1424" s="272">
        <f t="shared" si="109"/>
        <v>0.58633730883030766</v>
      </c>
      <c r="X1424" s="272"/>
      <c r="Y1424" s="272"/>
      <c r="Z1424" s="272"/>
      <c r="AA1424" s="272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72">
        <f t="shared" si="122"/>
        <v>0.29275353352</v>
      </c>
      <c r="E1425" s="272">
        <f t="shared" si="122"/>
        <v>0.28636713091999999</v>
      </c>
      <c r="F1425" s="272">
        <f t="shared" si="106"/>
        <v>0.28636713091999999</v>
      </c>
      <c r="G1425" s="272"/>
      <c r="H1425" s="272"/>
      <c r="I1425" s="272"/>
      <c r="J1425" s="272">
        <f t="shared" si="123"/>
        <v>0.43407517109300009</v>
      </c>
      <c r="K1425" s="272">
        <f t="shared" si="123"/>
        <v>0.41905979305100005</v>
      </c>
      <c r="L1425" s="272">
        <f t="shared" si="107"/>
        <v>0.41905979305100005</v>
      </c>
      <c r="M1425" s="272"/>
      <c r="N1425" s="272"/>
      <c r="O1425" s="272"/>
      <c r="P1425" s="272">
        <f t="shared" si="124"/>
        <v>0.46168000697</v>
      </c>
      <c r="Q1425" s="272">
        <f t="shared" si="124"/>
        <v>0.45305876182000004</v>
      </c>
      <c r="R1425" s="272">
        <f t="shared" si="108"/>
        <v>0.45305876182000004</v>
      </c>
      <c r="S1425" s="272"/>
      <c r="T1425" s="272">
        <f t="shared" si="125"/>
        <v>0.60017016467505724</v>
      </c>
      <c r="U1425" s="272">
        <f t="shared" si="125"/>
        <v>0.5953929147643825</v>
      </c>
      <c r="V1425" s="272">
        <f t="shared" si="125"/>
        <v>0.58662587383080511</v>
      </c>
      <c r="W1425" s="272">
        <f t="shared" si="109"/>
        <v>0.58662587383080511</v>
      </c>
      <c r="X1425" s="272"/>
      <c r="Y1425" s="272"/>
      <c r="Z1425" s="272"/>
      <c r="AA1425" s="272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72">
        <f t="shared" si="122"/>
        <v>0.29262063435999996</v>
      </c>
      <c r="E1426" s="272">
        <f t="shared" si="122"/>
        <v>0.28649346091999994</v>
      </c>
      <c r="F1426" s="272">
        <f t="shared" si="106"/>
        <v>0.28649346091999994</v>
      </c>
      <c r="G1426" s="272"/>
      <c r="H1426" s="272"/>
      <c r="I1426" s="272"/>
      <c r="J1426" s="272">
        <f t="shared" si="123"/>
        <v>0.43375744598400007</v>
      </c>
      <c r="K1426" s="272">
        <f t="shared" si="123"/>
        <v>0.419336806753</v>
      </c>
      <c r="L1426" s="272">
        <f t="shared" si="107"/>
        <v>0.419336806753</v>
      </c>
      <c r="M1426" s="272"/>
      <c r="N1426" s="272"/>
      <c r="O1426" s="272"/>
      <c r="P1426" s="272">
        <f t="shared" si="124"/>
        <v>0.461505581208</v>
      </c>
      <c r="Q1426" s="272">
        <f t="shared" si="124"/>
        <v>0.45321859256200003</v>
      </c>
      <c r="R1426" s="272">
        <f t="shared" si="108"/>
        <v>0.45321859256200003</v>
      </c>
      <c r="S1426" s="272"/>
      <c r="T1426" s="272">
        <f t="shared" si="125"/>
        <v>0.59990310437879679</v>
      </c>
      <c r="U1426" s="272">
        <f t="shared" si="125"/>
        <v>0.59533913624358648</v>
      </c>
      <c r="V1426" s="272">
        <f t="shared" si="125"/>
        <v>0.58691443883130257</v>
      </c>
      <c r="W1426" s="272">
        <f t="shared" si="109"/>
        <v>0.58691443883130257</v>
      </c>
      <c r="X1426" s="272"/>
      <c r="Y1426" s="272"/>
      <c r="Z1426" s="272"/>
      <c r="AA1426" s="272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72">
        <f t="shared" si="122"/>
        <v>0.29248773519999999</v>
      </c>
      <c r="E1427" s="272">
        <f t="shared" si="122"/>
        <v>0.28661979092000001</v>
      </c>
      <c r="F1427" s="272">
        <f t="shared" si="106"/>
        <v>0.28661979092000001</v>
      </c>
      <c r="G1427" s="272"/>
      <c r="H1427" s="272"/>
      <c r="I1427" s="272"/>
      <c r="J1427" s="272">
        <f t="shared" si="123"/>
        <v>0.43343972087500005</v>
      </c>
      <c r="K1427" s="272">
        <f t="shared" si="123"/>
        <v>0.41961382045499995</v>
      </c>
      <c r="L1427" s="272">
        <f t="shared" si="107"/>
        <v>0.41961382045499995</v>
      </c>
      <c r="M1427" s="272"/>
      <c r="N1427" s="272"/>
      <c r="O1427" s="272"/>
      <c r="P1427" s="272">
        <f t="shared" si="124"/>
        <v>0.46133115544600001</v>
      </c>
      <c r="Q1427" s="272">
        <f t="shared" si="124"/>
        <v>0.45337842330400002</v>
      </c>
      <c r="R1427" s="272">
        <f t="shared" si="108"/>
        <v>0.45337842330400002</v>
      </c>
      <c r="S1427" s="272"/>
      <c r="T1427" s="272">
        <f t="shared" si="125"/>
        <v>0.59963604408253635</v>
      </c>
      <c r="U1427" s="272">
        <f t="shared" si="125"/>
        <v>0.59528535772279056</v>
      </c>
      <c r="V1427" s="272">
        <f t="shared" si="125"/>
        <v>0.58720300383179991</v>
      </c>
      <c r="W1427" s="272">
        <f t="shared" si="109"/>
        <v>0.58720300383179991</v>
      </c>
      <c r="X1427" s="272"/>
      <c r="Y1427" s="272"/>
      <c r="Z1427" s="272"/>
      <c r="AA1427" s="272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72">
        <f t="shared" si="122"/>
        <v>0.29235483604000001</v>
      </c>
      <c r="E1428" s="272">
        <f t="shared" si="122"/>
        <v>0.28674612092000001</v>
      </c>
      <c r="F1428" s="272">
        <f t="shared" si="106"/>
        <v>0.28674612092000001</v>
      </c>
      <c r="G1428" s="272"/>
      <c r="H1428" s="272"/>
      <c r="I1428" s="272"/>
      <c r="J1428" s="272">
        <f t="shared" si="123"/>
        <v>0.43312199576600008</v>
      </c>
      <c r="K1428" s="272">
        <f t="shared" si="123"/>
        <v>0.41989083415700001</v>
      </c>
      <c r="L1428" s="272">
        <f t="shared" si="107"/>
        <v>0.41989083415700001</v>
      </c>
      <c r="M1428" s="272"/>
      <c r="N1428" s="272"/>
      <c r="O1428" s="272"/>
      <c r="P1428" s="272">
        <f t="shared" si="124"/>
        <v>0.46115672968400007</v>
      </c>
      <c r="Q1428" s="272">
        <f t="shared" si="124"/>
        <v>0.45353825404600007</v>
      </c>
      <c r="R1428" s="272">
        <f t="shared" si="108"/>
        <v>0.45353825404600007</v>
      </c>
      <c r="S1428" s="272"/>
      <c r="T1428" s="272">
        <f t="shared" si="125"/>
        <v>0.5993689837862759</v>
      </c>
      <c r="U1428" s="272">
        <f t="shared" si="125"/>
        <v>0.59523157920199465</v>
      </c>
      <c r="V1428" s="272">
        <f t="shared" si="125"/>
        <v>0.58749156883229747</v>
      </c>
      <c r="W1428" s="272">
        <f t="shared" si="109"/>
        <v>0.58749156883229747</v>
      </c>
      <c r="X1428" s="272"/>
      <c r="Y1428" s="272"/>
      <c r="Z1428" s="272"/>
      <c r="AA1428" s="272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72">
        <f t="shared" si="122"/>
        <v>0.29222193688000003</v>
      </c>
      <c r="E1429" s="272">
        <f t="shared" si="122"/>
        <v>0.28687245092000002</v>
      </c>
      <c r="F1429" s="272">
        <f t="shared" si="106"/>
        <v>0.28687245092000002</v>
      </c>
      <c r="G1429" s="272"/>
      <c r="H1429" s="272"/>
      <c r="I1429" s="272"/>
      <c r="J1429" s="272">
        <f t="shared" si="123"/>
        <v>0.43280427065700011</v>
      </c>
      <c r="K1429" s="272">
        <f t="shared" si="123"/>
        <v>0.42016784785900002</v>
      </c>
      <c r="L1429" s="272">
        <f t="shared" si="107"/>
        <v>0.42016784785900002</v>
      </c>
      <c r="M1429" s="272"/>
      <c r="N1429" s="272"/>
      <c r="O1429" s="272"/>
      <c r="P1429" s="272">
        <f t="shared" si="124"/>
        <v>0.46098230392200007</v>
      </c>
      <c r="Q1429" s="272">
        <f t="shared" si="124"/>
        <v>0.45369808478800006</v>
      </c>
      <c r="R1429" s="272">
        <f t="shared" si="108"/>
        <v>0.45369808478800006</v>
      </c>
      <c r="S1429" s="272"/>
      <c r="T1429" s="272">
        <f t="shared" si="125"/>
        <v>0.59910192349001545</v>
      </c>
      <c r="U1429" s="272">
        <f t="shared" si="125"/>
        <v>0.59517780068119863</v>
      </c>
      <c r="V1429" s="272">
        <f t="shared" si="125"/>
        <v>0.58778013383279482</v>
      </c>
      <c r="W1429" s="272">
        <f t="shared" si="109"/>
        <v>0.58778013383279482</v>
      </c>
      <c r="X1429" s="272"/>
      <c r="Y1429" s="272"/>
      <c r="Z1429" s="272"/>
      <c r="AA1429" s="272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72">
        <f t="shared" si="122"/>
        <v>0.29208903772000006</v>
      </c>
      <c r="E1430" s="272">
        <f t="shared" si="122"/>
        <v>0.28699878091999997</v>
      </c>
      <c r="F1430" s="272">
        <f t="shared" si="106"/>
        <v>0.28699878091999997</v>
      </c>
      <c r="G1430" s="272"/>
      <c r="H1430" s="272"/>
      <c r="I1430" s="272"/>
      <c r="J1430" s="272">
        <f t="shared" si="123"/>
        <v>0.43248654554800009</v>
      </c>
      <c r="K1430" s="272">
        <f t="shared" si="123"/>
        <v>0.42044486156100003</v>
      </c>
      <c r="L1430" s="272">
        <f t="shared" si="107"/>
        <v>0.42044486156100003</v>
      </c>
      <c r="M1430" s="272"/>
      <c r="N1430" s="272"/>
      <c r="O1430" s="272"/>
      <c r="P1430" s="272">
        <f t="shared" si="124"/>
        <v>0.46080787816000002</v>
      </c>
      <c r="Q1430" s="272">
        <f t="shared" si="124"/>
        <v>0.45385791553000004</v>
      </c>
      <c r="R1430" s="272">
        <f t="shared" si="108"/>
        <v>0.45385791553000004</v>
      </c>
      <c r="S1430" s="272"/>
      <c r="T1430" s="272">
        <f t="shared" si="125"/>
        <v>0.59883486319375512</v>
      </c>
      <c r="U1430" s="272">
        <f t="shared" si="125"/>
        <v>0.59512402216040261</v>
      </c>
      <c r="V1430" s="272">
        <f t="shared" si="125"/>
        <v>0.58806869883329238</v>
      </c>
      <c r="W1430" s="272">
        <f t="shared" si="109"/>
        <v>0.58806869883329238</v>
      </c>
      <c r="X1430" s="272"/>
      <c r="Y1430" s="272"/>
      <c r="Z1430" s="272"/>
      <c r="AA1430" s="272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72">
        <f t="shared" si="122"/>
        <v>0.29195613856000002</v>
      </c>
      <c r="E1431" s="272">
        <f t="shared" si="122"/>
        <v>0.28712511092000004</v>
      </c>
      <c r="F1431" s="272">
        <f t="shared" si="106"/>
        <v>0.28712511092000004</v>
      </c>
      <c r="G1431" s="272"/>
      <c r="H1431" s="272"/>
      <c r="I1431" s="272"/>
      <c r="J1431" s="272">
        <f t="shared" si="123"/>
        <v>0.43216882043900007</v>
      </c>
      <c r="K1431" s="272">
        <f t="shared" si="123"/>
        <v>0.42072187526300003</v>
      </c>
      <c r="L1431" s="272">
        <f t="shared" si="107"/>
        <v>0.42072187526300003</v>
      </c>
      <c r="M1431" s="272"/>
      <c r="N1431" s="272"/>
      <c r="O1431" s="272"/>
      <c r="P1431" s="272">
        <f t="shared" si="124"/>
        <v>0.46063345239800002</v>
      </c>
      <c r="Q1431" s="272">
        <f t="shared" si="124"/>
        <v>0.45401774627200009</v>
      </c>
      <c r="R1431" s="272">
        <f t="shared" si="108"/>
        <v>0.45401774627200009</v>
      </c>
      <c r="S1431" s="272"/>
      <c r="T1431" s="272">
        <f t="shared" si="125"/>
        <v>0.59856780289749467</v>
      </c>
      <c r="U1431" s="272">
        <f t="shared" si="125"/>
        <v>0.5950702436396067</v>
      </c>
      <c r="V1431" s="272">
        <f t="shared" si="125"/>
        <v>0.58835726383378972</v>
      </c>
      <c r="W1431" s="272">
        <f t="shared" si="109"/>
        <v>0.58835726383378972</v>
      </c>
      <c r="X1431" s="272"/>
      <c r="Y1431" s="272"/>
      <c r="Z1431" s="272"/>
      <c r="AA1431" s="272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72">
        <f t="shared" si="122"/>
        <v>0.29182323939999999</v>
      </c>
      <c r="E1432" s="272">
        <f t="shared" si="122"/>
        <v>0.28725144091999999</v>
      </c>
      <c r="F1432" s="272">
        <f t="shared" si="106"/>
        <v>0.28725144091999999</v>
      </c>
      <c r="G1432" s="272"/>
      <c r="H1432" s="272"/>
      <c r="I1432" s="272"/>
      <c r="J1432" s="272">
        <f t="shared" si="123"/>
        <v>0.4318510953300001</v>
      </c>
      <c r="K1432" s="272">
        <f t="shared" si="123"/>
        <v>0.42099888896499998</v>
      </c>
      <c r="L1432" s="272">
        <f t="shared" si="107"/>
        <v>0.42099888896499998</v>
      </c>
      <c r="M1432" s="272"/>
      <c r="N1432" s="272"/>
      <c r="O1432" s="272"/>
      <c r="P1432" s="272">
        <f t="shared" si="124"/>
        <v>0.46045902663600002</v>
      </c>
      <c r="Q1432" s="272">
        <f t="shared" si="124"/>
        <v>0.45417757701400002</v>
      </c>
      <c r="R1432" s="272">
        <f t="shared" si="108"/>
        <v>0.45417757701400002</v>
      </c>
      <c r="S1432" s="272"/>
      <c r="T1432" s="272">
        <f t="shared" si="125"/>
        <v>0.59830074260123423</v>
      </c>
      <c r="U1432" s="272">
        <f t="shared" si="125"/>
        <v>0.59501646511881079</v>
      </c>
      <c r="V1432" s="272">
        <f t="shared" si="125"/>
        <v>0.58864582883428718</v>
      </c>
      <c r="W1432" s="272">
        <f t="shared" si="109"/>
        <v>0.58864582883428718</v>
      </c>
      <c r="X1432" s="272"/>
      <c r="Y1432" s="272"/>
      <c r="Z1432" s="272"/>
      <c r="AA1432" s="272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72">
        <f t="shared" si="122"/>
        <v>0.29169034024000001</v>
      </c>
      <c r="E1433" s="272">
        <f t="shared" si="122"/>
        <v>0.28737777092</v>
      </c>
      <c r="F1433" s="272">
        <f t="shared" si="106"/>
        <v>0.28737777092</v>
      </c>
      <c r="G1433" s="272"/>
      <c r="H1433" s="272"/>
      <c r="I1433" s="272"/>
      <c r="J1433" s="272">
        <f t="shared" si="123"/>
        <v>0.43153337022100008</v>
      </c>
      <c r="K1433" s="272">
        <f t="shared" si="123"/>
        <v>0.42127590266699999</v>
      </c>
      <c r="L1433" s="272">
        <f t="shared" si="107"/>
        <v>0.42127590266699999</v>
      </c>
      <c r="M1433" s="272"/>
      <c r="N1433" s="272"/>
      <c r="O1433" s="272"/>
      <c r="P1433" s="272">
        <f t="shared" si="124"/>
        <v>0.46028460087400003</v>
      </c>
      <c r="Q1433" s="272">
        <f t="shared" si="124"/>
        <v>0.45433740775600007</v>
      </c>
      <c r="R1433" s="272">
        <f t="shared" si="108"/>
        <v>0.45433740775600007</v>
      </c>
      <c r="S1433" s="272"/>
      <c r="T1433" s="272">
        <f t="shared" si="125"/>
        <v>0.59803368230497378</v>
      </c>
      <c r="U1433" s="272">
        <f t="shared" si="125"/>
        <v>0.59496268659801488</v>
      </c>
      <c r="V1433" s="272">
        <f t="shared" si="125"/>
        <v>0.58893439383478463</v>
      </c>
      <c r="W1433" s="272">
        <f t="shared" si="109"/>
        <v>0.58893439383478463</v>
      </c>
      <c r="X1433" s="272"/>
      <c r="Y1433" s="272"/>
      <c r="Z1433" s="272"/>
      <c r="AA1433" s="272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72">
        <f t="shared" si="122"/>
        <v>0.29155744108000003</v>
      </c>
      <c r="E1434" s="272">
        <f t="shared" si="122"/>
        <v>0.28750410092000001</v>
      </c>
      <c r="F1434" s="272">
        <f t="shared" si="106"/>
        <v>0.28750410092000001</v>
      </c>
      <c r="G1434" s="272"/>
      <c r="H1434" s="272"/>
      <c r="I1434" s="272"/>
      <c r="J1434" s="272">
        <f t="shared" si="123"/>
        <v>0.43121564511200006</v>
      </c>
      <c r="K1434" s="272">
        <f t="shared" si="123"/>
        <v>0.421552916369</v>
      </c>
      <c r="L1434" s="272">
        <f t="shared" si="107"/>
        <v>0.421552916369</v>
      </c>
      <c r="M1434" s="272"/>
      <c r="N1434" s="272"/>
      <c r="O1434" s="272"/>
      <c r="P1434" s="272">
        <f t="shared" si="124"/>
        <v>0.46011017511200003</v>
      </c>
      <c r="Q1434" s="272">
        <f t="shared" si="124"/>
        <v>0.45449723849800006</v>
      </c>
      <c r="R1434" s="272">
        <f t="shared" si="108"/>
        <v>0.45449723849800006</v>
      </c>
      <c r="S1434" s="272"/>
      <c r="T1434" s="272">
        <f t="shared" si="125"/>
        <v>0.59776662200871344</v>
      </c>
      <c r="U1434" s="272">
        <f t="shared" si="125"/>
        <v>0.59490890807721886</v>
      </c>
      <c r="V1434" s="272">
        <f t="shared" si="125"/>
        <v>0.58922295883528197</v>
      </c>
      <c r="W1434" s="272">
        <f t="shared" si="109"/>
        <v>0.58922295883528197</v>
      </c>
      <c r="X1434" s="272"/>
      <c r="Y1434" s="272"/>
      <c r="Z1434" s="272"/>
      <c r="AA1434" s="272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72">
        <f t="shared" si="122"/>
        <v>0.29142454192</v>
      </c>
      <c r="E1435" s="272">
        <f t="shared" si="122"/>
        <v>0.28763043091999996</v>
      </c>
      <c r="F1435" s="272">
        <f t="shared" si="106"/>
        <v>0.28763043091999996</v>
      </c>
      <c r="G1435" s="272"/>
      <c r="H1435" s="272"/>
      <c r="I1435" s="272"/>
      <c r="J1435" s="272">
        <f t="shared" si="123"/>
        <v>0.43089792000300009</v>
      </c>
      <c r="K1435" s="272">
        <f t="shared" si="123"/>
        <v>0.421829930071</v>
      </c>
      <c r="L1435" s="272">
        <f t="shared" si="107"/>
        <v>0.421829930071</v>
      </c>
      <c r="M1435" s="272"/>
      <c r="N1435" s="272"/>
      <c r="O1435" s="272"/>
      <c r="P1435" s="272">
        <f t="shared" si="124"/>
        <v>0.45993574935000003</v>
      </c>
      <c r="Q1435" s="272">
        <f t="shared" si="124"/>
        <v>0.45465706924000004</v>
      </c>
      <c r="R1435" s="272">
        <f t="shared" si="108"/>
        <v>0.45465706924000004</v>
      </c>
      <c r="S1435" s="272"/>
      <c r="T1435" s="272">
        <f t="shared" si="125"/>
        <v>0.597499561712453</v>
      </c>
      <c r="U1435" s="272">
        <f t="shared" si="125"/>
        <v>0.59485512955642283</v>
      </c>
      <c r="V1435" s="272">
        <f t="shared" si="125"/>
        <v>0.58951152383577954</v>
      </c>
      <c r="W1435" s="272">
        <f t="shared" si="109"/>
        <v>0.58951152383577954</v>
      </c>
      <c r="X1435" s="272"/>
      <c r="Y1435" s="272"/>
      <c r="Z1435" s="272"/>
      <c r="AA1435" s="272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72">
        <f t="shared" si="122"/>
        <v>0.29129164275999997</v>
      </c>
      <c r="E1436" s="272">
        <f t="shared" si="122"/>
        <v>0.28775676092000002</v>
      </c>
      <c r="F1436" s="272">
        <f t="shared" si="106"/>
        <v>0.28775676092000002</v>
      </c>
      <c r="G1436" s="272"/>
      <c r="H1436" s="272"/>
      <c r="I1436" s="272"/>
      <c r="J1436" s="272">
        <f t="shared" si="123"/>
        <v>0.43058019489400001</v>
      </c>
      <c r="K1436" s="272">
        <f t="shared" si="123"/>
        <v>0.42210694377300001</v>
      </c>
      <c r="L1436" s="272">
        <f t="shared" si="107"/>
        <v>0.42210694377300001</v>
      </c>
      <c r="M1436" s="272"/>
      <c r="N1436" s="272"/>
      <c r="O1436" s="272"/>
      <c r="P1436" s="272">
        <f t="shared" si="124"/>
        <v>0.45976132358800004</v>
      </c>
      <c r="Q1436" s="272">
        <f t="shared" si="124"/>
        <v>0.45481689998200003</v>
      </c>
      <c r="R1436" s="272">
        <f t="shared" si="108"/>
        <v>0.45481689998200003</v>
      </c>
      <c r="S1436" s="272"/>
      <c r="T1436" s="272">
        <f t="shared" si="125"/>
        <v>0.59723250141619255</v>
      </c>
      <c r="U1436" s="272">
        <f t="shared" si="125"/>
        <v>0.59480135103562692</v>
      </c>
      <c r="V1436" s="272">
        <f t="shared" si="125"/>
        <v>0.58980008883627688</v>
      </c>
      <c r="W1436" s="272">
        <f t="shared" si="109"/>
        <v>0.58980008883627688</v>
      </c>
      <c r="X1436" s="272"/>
      <c r="Y1436" s="272"/>
      <c r="Z1436" s="272"/>
      <c r="AA1436" s="272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72">
        <f t="shared" si="122"/>
        <v>0.29115874359999999</v>
      </c>
      <c r="E1437" s="272">
        <f t="shared" si="122"/>
        <v>0.28788309091999997</v>
      </c>
      <c r="F1437" s="272">
        <f t="shared" ref="F1437:F1691" si="126">MIN(D1437:E1437)</f>
        <v>0.28788309091999997</v>
      </c>
      <c r="G1437" s="272"/>
      <c r="H1437" s="272"/>
      <c r="I1437" s="272"/>
      <c r="J1437" s="272">
        <f t="shared" si="123"/>
        <v>0.43026246978500005</v>
      </c>
      <c r="K1437" s="272">
        <f t="shared" si="123"/>
        <v>0.42238395747500002</v>
      </c>
      <c r="L1437" s="272">
        <f t="shared" ref="L1437:L1691" si="127">MIN(J1437:K1437)</f>
        <v>0.42238395747500002</v>
      </c>
      <c r="M1437" s="272"/>
      <c r="N1437" s="272"/>
      <c r="O1437" s="272"/>
      <c r="P1437" s="272">
        <f t="shared" si="124"/>
        <v>0.45958689782600004</v>
      </c>
      <c r="Q1437" s="272">
        <f t="shared" si="124"/>
        <v>0.45497673072400002</v>
      </c>
      <c r="R1437" s="272">
        <f t="shared" ref="R1437:R1691" si="128">MIN(P1437:Q1437)</f>
        <v>0.45497673072400002</v>
      </c>
      <c r="S1437" s="272"/>
      <c r="T1437" s="272">
        <f t="shared" si="125"/>
        <v>0.59696544111993211</v>
      </c>
      <c r="U1437" s="272">
        <f t="shared" si="125"/>
        <v>0.59474757251483101</v>
      </c>
      <c r="V1437" s="272">
        <f t="shared" si="125"/>
        <v>0.59008865383677445</v>
      </c>
      <c r="W1437" s="272">
        <f t="shared" ref="W1437:W1691" si="129">MIN(T1437:V1437)</f>
        <v>0.59008865383677445</v>
      </c>
      <c r="X1437" s="272"/>
      <c r="Y1437" s="272"/>
      <c r="Z1437" s="272"/>
      <c r="AA1437" s="272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72">
        <f t="shared" si="122"/>
        <v>0.29102584444000001</v>
      </c>
      <c r="E1438" s="272">
        <f t="shared" si="122"/>
        <v>0.28800942091999998</v>
      </c>
      <c r="F1438" s="272">
        <f t="shared" si="126"/>
        <v>0.28800942091999998</v>
      </c>
      <c r="G1438" s="272"/>
      <c r="H1438" s="272"/>
      <c r="I1438" s="272"/>
      <c r="J1438" s="272">
        <f t="shared" si="123"/>
        <v>0.42994474467600008</v>
      </c>
      <c r="K1438" s="272">
        <f t="shared" si="123"/>
        <v>0.42266097117699997</v>
      </c>
      <c r="L1438" s="272">
        <f t="shared" si="127"/>
        <v>0.42266097117699997</v>
      </c>
      <c r="M1438" s="272"/>
      <c r="N1438" s="272"/>
      <c r="O1438" s="272"/>
      <c r="P1438" s="272">
        <f t="shared" si="124"/>
        <v>0.45941247206400004</v>
      </c>
      <c r="Q1438" s="272">
        <f t="shared" si="124"/>
        <v>0.45513656146600001</v>
      </c>
      <c r="R1438" s="272">
        <f t="shared" si="128"/>
        <v>0.45513656146600001</v>
      </c>
      <c r="S1438" s="272"/>
      <c r="T1438" s="272">
        <f t="shared" si="125"/>
        <v>0.59669838082367166</v>
      </c>
      <c r="U1438" s="272">
        <f t="shared" si="125"/>
        <v>0.59469379399403488</v>
      </c>
      <c r="V1438" s="272">
        <f t="shared" si="125"/>
        <v>0.59037721883727179</v>
      </c>
      <c r="W1438" s="272">
        <f t="shared" si="129"/>
        <v>0.59037721883727179</v>
      </c>
      <c r="X1438" s="272"/>
      <c r="Y1438" s="272"/>
      <c r="Z1438" s="272"/>
      <c r="AA1438" s="272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72">
        <f t="shared" si="122"/>
        <v>0.29089294527999998</v>
      </c>
      <c r="E1439" s="272">
        <f t="shared" si="122"/>
        <v>0.28813575091999999</v>
      </c>
      <c r="F1439" s="272">
        <f t="shared" si="126"/>
        <v>0.28813575091999999</v>
      </c>
      <c r="G1439" s="272"/>
      <c r="H1439" s="272"/>
      <c r="I1439" s="272"/>
      <c r="J1439" s="272">
        <f t="shared" si="123"/>
        <v>0.42962701956700006</v>
      </c>
      <c r="K1439" s="272">
        <f t="shared" si="123"/>
        <v>0.42293798487900003</v>
      </c>
      <c r="L1439" s="272">
        <f t="shared" si="127"/>
        <v>0.42293798487900003</v>
      </c>
      <c r="M1439" s="272"/>
      <c r="N1439" s="272"/>
      <c r="O1439" s="272"/>
      <c r="P1439" s="272">
        <f t="shared" si="124"/>
        <v>0.45923804630200005</v>
      </c>
      <c r="Q1439" s="272">
        <f t="shared" si="124"/>
        <v>0.45529639220800011</v>
      </c>
      <c r="R1439" s="272">
        <f t="shared" si="128"/>
        <v>0.45529639220800011</v>
      </c>
      <c r="S1439" s="272"/>
      <c r="T1439" s="272">
        <f t="shared" si="125"/>
        <v>0.59643132052741132</v>
      </c>
      <c r="U1439" s="272">
        <f t="shared" si="125"/>
        <v>0.59464001547323897</v>
      </c>
      <c r="V1439" s="272">
        <f t="shared" si="125"/>
        <v>0.59066578383776924</v>
      </c>
      <c r="W1439" s="272">
        <f t="shared" si="129"/>
        <v>0.59066578383776924</v>
      </c>
      <c r="X1439" s="272"/>
      <c r="Y1439" s="272"/>
      <c r="Z1439" s="272"/>
      <c r="AA1439" s="272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72">
        <f t="shared" si="122"/>
        <v>0.29076004612</v>
      </c>
      <c r="E1440" s="272">
        <f t="shared" si="122"/>
        <v>0.28826208092</v>
      </c>
      <c r="F1440" s="272">
        <f t="shared" si="126"/>
        <v>0.28826208092</v>
      </c>
      <c r="G1440" s="272"/>
      <c r="H1440" s="272"/>
      <c r="I1440" s="272"/>
      <c r="J1440" s="272">
        <f t="shared" si="123"/>
        <v>0.42930929445800003</v>
      </c>
      <c r="K1440" s="272">
        <f t="shared" si="123"/>
        <v>0.42321499858099998</v>
      </c>
      <c r="L1440" s="272">
        <f t="shared" si="127"/>
        <v>0.42321499858099998</v>
      </c>
      <c r="M1440" s="272"/>
      <c r="N1440" s="272"/>
      <c r="O1440" s="272"/>
      <c r="P1440" s="272">
        <f t="shared" si="124"/>
        <v>0.45906362054000005</v>
      </c>
      <c r="Q1440" s="272">
        <f t="shared" si="124"/>
        <v>0.45545622294999999</v>
      </c>
      <c r="R1440" s="272">
        <f t="shared" si="128"/>
        <v>0.45545622294999999</v>
      </c>
      <c r="S1440" s="272"/>
      <c r="T1440" s="272">
        <f t="shared" si="125"/>
        <v>0.59616426023115088</v>
      </c>
      <c r="U1440" s="272">
        <f t="shared" si="125"/>
        <v>0.59458623695244306</v>
      </c>
      <c r="V1440" s="272">
        <f t="shared" si="125"/>
        <v>0.5909543488382667</v>
      </c>
      <c r="W1440" s="272">
        <f t="shared" si="129"/>
        <v>0.5909543488382667</v>
      </c>
      <c r="X1440" s="272"/>
      <c r="Y1440" s="272"/>
      <c r="Z1440" s="272"/>
      <c r="AA1440" s="272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72">
        <f t="shared" si="122"/>
        <v>0.29062714696000003</v>
      </c>
      <c r="E1441" s="272">
        <f t="shared" si="122"/>
        <v>0.28838841092</v>
      </c>
      <c r="F1441" s="272">
        <f t="shared" si="126"/>
        <v>0.28838841092</v>
      </c>
      <c r="G1441" s="272"/>
      <c r="H1441" s="272"/>
      <c r="I1441" s="272"/>
      <c r="J1441" s="272">
        <f t="shared" si="123"/>
        <v>0.42899156934900007</v>
      </c>
      <c r="K1441" s="272">
        <f t="shared" si="123"/>
        <v>0.42349201228300004</v>
      </c>
      <c r="L1441" s="272">
        <f t="shared" si="127"/>
        <v>0.42349201228300004</v>
      </c>
      <c r="M1441" s="272"/>
      <c r="N1441" s="272"/>
      <c r="O1441" s="272"/>
      <c r="P1441" s="272">
        <f t="shared" si="124"/>
        <v>0.458889194778</v>
      </c>
      <c r="Q1441" s="272">
        <f t="shared" si="124"/>
        <v>0.45561605369200003</v>
      </c>
      <c r="R1441" s="272">
        <f t="shared" si="128"/>
        <v>0.45561605369200003</v>
      </c>
      <c r="S1441" s="272"/>
      <c r="T1441" s="272">
        <f t="shared" si="125"/>
        <v>0.59589719993489043</v>
      </c>
      <c r="U1441" s="272">
        <f t="shared" si="125"/>
        <v>0.59453245843164715</v>
      </c>
      <c r="V1441" s="272">
        <f t="shared" si="125"/>
        <v>0.59124291383876415</v>
      </c>
      <c r="W1441" s="272">
        <f t="shared" si="129"/>
        <v>0.59124291383876415</v>
      </c>
      <c r="X1441" s="272"/>
      <c r="Y1441" s="272"/>
      <c r="Z1441" s="272"/>
      <c r="AA1441" s="272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72">
        <f t="shared" ref="D1442:E1505" si="130">$A1442*B$157+$B1442*B$158+$C1442*B$159</f>
        <v>0.29049424779999999</v>
      </c>
      <c r="E1442" s="272">
        <f t="shared" si="130"/>
        <v>0.28851474092000001</v>
      </c>
      <c r="F1442" s="272">
        <f t="shared" si="126"/>
        <v>0.28851474092000001</v>
      </c>
      <c r="G1442" s="272"/>
      <c r="H1442" s="272"/>
      <c r="I1442" s="272"/>
      <c r="J1442" s="272">
        <f t="shared" ref="J1442:K1505" si="131">$A1442*H$157+$B1442*H$158+$C1442*H$159</f>
        <v>0.4286738442400001</v>
      </c>
      <c r="K1442" s="272">
        <f t="shared" si="131"/>
        <v>0.42376902598500005</v>
      </c>
      <c r="L1442" s="272">
        <f t="shared" si="127"/>
        <v>0.42376902598500005</v>
      </c>
      <c r="M1442" s="272"/>
      <c r="N1442" s="272"/>
      <c r="O1442" s="272"/>
      <c r="P1442" s="272">
        <f t="shared" ref="P1442:Q1505" si="132">$A1442*N$157+$B1442*N$158+$C1442*N$159</f>
        <v>0.458714769016</v>
      </c>
      <c r="Q1442" s="272">
        <f t="shared" si="132"/>
        <v>0.45577588443400002</v>
      </c>
      <c r="R1442" s="272">
        <f t="shared" si="128"/>
        <v>0.45577588443400002</v>
      </c>
      <c r="S1442" s="272"/>
      <c r="T1442" s="272">
        <f t="shared" ref="T1442:V1505" si="133">$A1442*I$3+$B1442*I$4+$C1442*I$5</f>
        <v>0.5956301396386301</v>
      </c>
      <c r="U1442" s="272">
        <f t="shared" si="133"/>
        <v>0.59447867991085113</v>
      </c>
      <c r="V1442" s="272">
        <f t="shared" si="133"/>
        <v>0.5915314788392616</v>
      </c>
      <c r="W1442" s="272">
        <f t="shared" si="129"/>
        <v>0.5915314788392616</v>
      </c>
      <c r="X1442" s="272"/>
      <c r="Y1442" s="272"/>
      <c r="Z1442" s="272"/>
      <c r="AA1442" s="272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72">
        <f t="shared" si="130"/>
        <v>0.29036134864000002</v>
      </c>
      <c r="E1443" s="272">
        <f t="shared" si="130"/>
        <v>0.28864107092000002</v>
      </c>
      <c r="F1443" s="272">
        <f t="shared" si="126"/>
        <v>0.28864107092000002</v>
      </c>
      <c r="G1443" s="272"/>
      <c r="H1443" s="272"/>
      <c r="I1443" s="272"/>
      <c r="J1443" s="272">
        <f t="shared" si="131"/>
        <v>0.42835611913100008</v>
      </c>
      <c r="K1443" s="272">
        <f t="shared" si="131"/>
        <v>0.424046039687</v>
      </c>
      <c r="L1443" s="272">
        <f t="shared" si="127"/>
        <v>0.424046039687</v>
      </c>
      <c r="M1443" s="272"/>
      <c r="N1443" s="272"/>
      <c r="O1443" s="272"/>
      <c r="P1443" s="272">
        <f t="shared" si="132"/>
        <v>0.45854034325400006</v>
      </c>
      <c r="Q1443" s="272">
        <f t="shared" si="132"/>
        <v>0.45593571517600001</v>
      </c>
      <c r="R1443" s="272">
        <f t="shared" si="128"/>
        <v>0.45593571517600001</v>
      </c>
      <c r="S1443" s="272"/>
      <c r="T1443" s="272">
        <f t="shared" si="133"/>
        <v>0.59536307934236965</v>
      </c>
      <c r="U1443" s="272">
        <f t="shared" si="133"/>
        <v>0.59442490139005522</v>
      </c>
      <c r="V1443" s="272">
        <f t="shared" si="133"/>
        <v>0.59182004383975895</v>
      </c>
      <c r="W1443" s="272">
        <f t="shared" si="129"/>
        <v>0.59182004383975895</v>
      </c>
      <c r="X1443" s="272"/>
      <c r="Y1443" s="272"/>
      <c r="Z1443" s="272"/>
      <c r="AA1443" s="272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72">
        <f t="shared" si="130"/>
        <v>0.29022844948000004</v>
      </c>
      <c r="E1444" s="272">
        <f t="shared" si="130"/>
        <v>0.28876740091999997</v>
      </c>
      <c r="F1444" s="272">
        <f t="shared" si="126"/>
        <v>0.28876740091999997</v>
      </c>
      <c r="G1444" s="272"/>
      <c r="H1444" s="272"/>
      <c r="I1444" s="272"/>
      <c r="J1444" s="272">
        <f t="shared" si="131"/>
        <v>0.42803839402200006</v>
      </c>
      <c r="K1444" s="272">
        <f t="shared" si="131"/>
        <v>0.42432305338900006</v>
      </c>
      <c r="L1444" s="272">
        <f t="shared" si="127"/>
        <v>0.42432305338900006</v>
      </c>
      <c r="M1444" s="272"/>
      <c r="N1444" s="272"/>
      <c r="O1444" s="272"/>
      <c r="P1444" s="272">
        <f t="shared" si="132"/>
        <v>0.45836591749199995</v>
      </c>
      <c r="Q1444" s="272">
        <f t="shared" si="132"/>
        <v>0.45609554591800006</v>
      </c>
      <c r="R1444" s="272">
        <f t="shared" si="128"/>
        <v>0.45609554591800006</v>
      </c>
      <c r="S1444" s="272"/>
      <c r="T1444" s="272">
        <f t="shared" si="133"/>
        <v>0.5950960190461092</v>
      </c>
      <c r="U1444" s="272">
        <f t="shared" si="133"/>
        <v>0.59437112286925919</v>
      </c>
      <c r="V1444" s="272">
        <f t="shared" si="133"/>
        <v>0.59210860884025651</v>
      </c>
      <c r="W1444" s="272">
        <f t="shared" si="129"/>
        <v>0.59210860884025651</v>
      </c>
      <c r="X1444" s="272"/>
      <c r="Y1444" s="272"/>
      <c r="Z1444" s="272"/>
      <c r="AA1444" s="272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72">
        <f t="shared" si="130"/>
        <v>0.29009555032000001</v>
      </c>
      <c r="E1445" s="272">
        <f t="shared" si="130"/>
        <v>0.28889373091999998</v>
      </c>
      <c r="F1445" s="272">
        <f t="shared" si="126"/>
        <v>0.28889373091999998</v>
      </c>
      <c r="G1445" s="272"/>
      <c r="H1445" s="272"/>
      <c r="I1445" s="272"/>
      <c r="J1445" s="272">
        <f t="shared" si="131"/>
        <v>0.42772066891300009</v>
      </c>
      <c r="K1445" s="272">
        <f t="shared" si="131"/>
        <v>0.42460006709100001</v>
      </c>
      <c r="L1445" s="272">
        <f t="shared" si="127"/>
        <v>0.42460006709100001</v>
      </c>
      <c r="M1445" s="272"/>
      <c r="N1445" s="272"/>
      <c r="O1445" s="272"/>
      <c r="P1445" s="272">
        <f t="shared" si="132"/>
        <v>0.45819149173000007</v>
      </c>
      <c r="Q1445" s="272">
        <f t="shared" si="132"/>
        <v>0.45625537666000004</v>
      </c>
      <c r="R1445" s="272">
        <f t="shared" si="128"/>
        <v>0.45625537666000004</v>
      </c>
      <c r="S1445" s="272"/>
      <c r="T1445" s="272">
        <f t="shared" si="133"/>
        <v>0.59482895874984876</v>
      </c>
      <c r="U1445" s="272">
        <f t="shared" si="133"/>
        <v>0.59431734434846317</v>
      </c>
      <c r="V1445" s="272">
        <f t="shared" si="133"/>
        <v>0.59239717384075385</v>
      </c>
      <c r="W1445" s="272">
        <f t="shared" si="129"/>
        <v>0.59239717384075385</v>
      </c>
      <c r="X1445" s="272"/>
      <c r="Y1445" s="272"/>
      <c r="Z1445" s="272"/>
      <c r="AA1445" s="272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72">
        <f t="shared" si="130"/>
        <v>0.28996265115999997</v>
      </c>
      <c r="E1446" s="272">
        <f t="shared" si="130"/>
        <v>0.28902006091999999</v>
      </c>
      <c r="F1446" s="272">
        <f t="shared" si="126"/>
        <v>0.28902006091999999</v>
      </c>
      <c r="G1446" s="272"/>
      <c r="H1446" s="272"/>
      <c r="I1446" s="272"/>
      <c r="J1446" s="272">
        <f t="shared" si="131"/>
        <v>0.42740294380400007</v>
      </c>
      <c r="K1446" s="272">
        <f t="shared" si="131"/>
        <v>0.42487708079300002</v>
      </c>
      <c r="L1446" s="272">
        <f t="shared" si="127"/>
        <v>0.42487708079300002</v>
      </c>
      <c r="M1446" s="272"/>
      <c r="N1446" s="272"/>
      <c r="O1446" s="272"/>
      <c r="P1446" s="272">
        <f t="shared" si="132"/>
        <v>0.45801706596800001</v>
      </c>
      <c r="Q1446" s="272">
        <f t="shared" si="132"/>
        <v>0.45641520740200003</v>
      </c>
      <c r="R1446" s="272">
        <f t="shared" si="128"/>
        <v>0.45641520740200003</v>
      </c>
      <c r="S1446" s="272"/>
      <c r="T1446" s="272">
        <f t="shared" si="133"/>
        <v>0.59456189845358831</v>
      </c>
      <c r="U1446" s="272">
        <f t="shared" si="133"/>
        <v>0.59426356582766726</v>
      </c>
      <c r="V1446" s="272">
        <f t="shared" si="133"/>
        <v>0.59268573884125131</v>
      </c>
      <c r="W1446" s="272">
        <f t="shared" si="129"/>
        <v>0.59268573884125131</v>
      </c>
      <c r="X1446" s="272"/>
      <c r="Y1446" s="272"/>
      <c r="Z1446" s="272"/>
      <c r="AA1446" s="272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72">
        <f t="shared" si="130"/>
        <v>0.289829752</v>
      </c>
      <c r="E1447" s="272">
        <f t="shared" si="130"/>
        <v>0.28914639092</v>
      </c>
      <c r="F1447" s="272">
        <f t="shared" si="126"/>
        <v>0.28914639092</v>
      </c>
      <c r="G1447" s="272"/>
      <c r="H1447" s="272"/>
      <c r="I1447" s="272"/>
      <c r="J1447" s="272">
        <f t="shared" si="131"/>
        <v>0.4270852186950001</v>
      </c>
      <c r="K1447" s="272">
        <f t="shared" si="131"/>
        <v>0.42515409449500008</v>
      </c>
      <c r="L1447" s="272">
        <f t="shared" si="127"/>
        <v>0.42515409449500008</v>
      </c>
      <c r="M1447" s="272"/>
      <c r="N1447" s="272"/>
      <c r="O1447" s="272"/>
      <c r="P1447" s="272">
        <f t="shared" si="132"/>
        <v>0.45784264020599996</v>
      </c>
      <c r="Q1447" s="272">
        <f t="shared" si="132"/>
        <v>0.45657503814400002</v>
      </c>
      <c r="R1447" s="272">
        <f t="shared" si="128"/>
        <v>0.45657503814400002</v>
      </c>
      <c r="S1447" s="272"/>
      <c r="T1447" s="272">
        <f t="shared" si="133"/>
        <v>0.59429483815732798</v>
      </c>
      <c r="U1447" s="272">
        <f t="shared" si="133"/>
        <v>0.59420978730687124</v>
      </c>
      <c r="V1447" s="272">
        <f t="shared" si="133"/>
        <v>0.59297430384174876</v>
      </c>
      <c r="W1447" s="272">
        <f t="shared" si="129"/>
        <v>0.59297430384174876</v>
      </c>
      <c r="X1447" s="272"/>
      <c r="Y1447" s="272"/>
      <c r="Z1447" s="272"/>
      <c r="AA1447" s="272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72">
        <f t="shared" si="130"/>
        <v>0.28969685284000002</v>
      </c>
      <c r="E1448" s="272">
        <f t="shared" si="130"/>
        <v>0.28927272092</v>
      </c>
      <c r="F1448" s="272">
        <f t="shared" si="126"/>
        <v>0.28927272092</v>
      </c>
      <c r="G1448" s="272"/>
      <c r="H1448" s="272"/>
      <c r="I1448" s="272"/>
      <c r="J1448" s="272">
        <f t="shared" si="131"/>
        <v>0.42676749358600008</v>
      </c>
      <c r="K1448" s="272">
        <f t="shared" si="131"/>
        <v>0.42543110819700003</v>
      </c>
      <c r="L1448" s="272">
        <f t="shared" si="127"/>
        <v>0.42543110819700003</v>
      </c>
      <c r="M1448" s="272"/>
      <c r="N1448" s="272"/>
      <c r="O1448" s="272"/>
      <c r="P1448" s="272">
        <f t="shared" si="132"/>
        <v>0.45766821444400002</v>
      </c>
      <c r="Q1448" s="272">
        <f t="shared" si="132"/>
        <v>0.45673486888600001</v>
      </c>
      <c r="R1448" s="272">
        <f t="shared" si="128"/>
        <v>0.45673486888600001</v>
      </c>
      <c r="S1448" s="272"/>
      <c r="T1448" s="272">
        <f t="shared" si="133"/>
        <v>0.59402777786106753</v>
      </c>
      <c r="U1448" s="272">
        <f t="shared" si="133"/>
        <v>0.59415600878607533</v>
      </c>
      <c r="V1448" s="272">
        <f t="shared" si="133"/>
        <v>0.59326286884224622</v>
      </c>
      <c r="W1448" s="272">
        <f t="shared" si="129"/>
        <v>0.59326286884224622</v>
      </c>
      <c r="X1448" s="272"/>
      <c r="Y1448" s="272"/>
      <c r="Z1448" s="272"/>
      <c r="AA1448" s="272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72">
        <f t="shared" si="130"/>
        <v>0.28956395367999999</v>
      </c>
      <c r="E1449" s="272">
        <f t="shared" si="130"/>
        <v>0.28939905092000001</v>
      </c>
      <c r="F1449" s="272">
        <f t="shared" si="126"/>
        <v>0.28939905092000001</v>
      </c>
      <c r="G1449" s="272"/>
      <c r="H1449" s="272"/>
      <c r="I1449" s="272"/>
      <c r="J1449" s="272">
        <f t="shared" si="131"/>
        <v>0.42644976847700006</v>
      </c>
      <c r="K1449" s="272">
        <f t="shared" si="131"/>
        <v>0.42570812189899998</v>
      </c>
      <c r="L1449" s="272">
        <f t="shared" si="127"/>
        <v>0.42570812189899998</v>
      </c>
      <c r="M1449" s="272"/>
      <c r="N1449" s="272"/>
      <c r="O1449" s="272"/>
      <c r="P1449" s="272">
        <f t="shared" si="132"/>
        <v>0.45749378868200002</v>
      </c>
      <c r="Q1449" s="272">
        <f t="shared" si="132"/>
        <v>0.456894699628</v>
      </c>
      <c r="R1449" s="272">
        <f t="shared" si="128"/>
        <v>0.456894699628</v>
      </c>
      <c r="S1449" s="272"/>
      <c r="T1449" s="272">
        <f t="shared" si="133"/>
        <v>0.59376071756480708</v>
      </c>
      <c r="U1449" s="272">
        <f t="shared" si="133"/>
        <v>0.59410223026527942</v>
      </c>
      <c r="V1449" s="272">
        <f t="shared" si="133"/>
        <v>0.59355143384274367</v>
      </c>
      <c r="W1449" s="272">
        <f t="shared" si="129"/>
        <v>0.59355143384274367</v>
      </c>
      <c r="X1449" s="272"/>
      <c r="Y1449" s="272"/>
      <c r="Z1449" s="272"/>
      <c r="AA1449" s="272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72">
        <f t="shared" si="130"/>
        <v>0.28943105452000001</v>
      </c>
      <c r="E1450" s="272">
        <f t="shared" si="130"/>
        <v>0.28952538092000002</v>
      </c>
      <c r="F1450" s="272">
        <f t="shared" si="126"/>
        <v>0.28943105452000001</v>
      </c>
      <c r="G1450" s="272"/>
      <c r="H1450" s="272"/>
      <c r="I1450" s="272"/>
      <c r="J1450" s="272">
        <f t="shared" si="131"/>
        <v>0.42613204336800015</v>
      </c>
      <c r="K1450" s="272">
        <f t="shared" si="131"/>
        <v>0.42598513560100004</v>
      </c>
      <c r="L1450" s="272">
        <f t="shared" si="127"/>
        <v>0.42598513560100004</v>
      </c>
      <c r="M1450" s="272"/>
      <c r="N1450" s="272"/>
      <c r="O1450" s="272"/>
      <c r="P1450" s="272">
        <f t="shared" si="132"/>
        <v>0.45731936292000003</v>
      </c>
      <c r="Q1450" s="272">
        <f t="shared" si="132"/>
        <v>0.45705453037000005</v>
      </c>
      <c r="R1450" s="272">
        <f t="shared" si="128"/>
        <v>0.45705453037000005</v>
      </c>
      <c r="S1450" s="272"/>
      <c r="T1450" s="272">
        <f t="shared" si="133"/>
        <v>0.59349365726854675</v>
      </c>
      <c r="U1450" s="272">
        <f t="shared" si="133"/>
        <v>0.59404845174448351</v>
      </c>
      <c r="V1450" s="272">
        <f t="shared" si="133"/>
        <v>0.59383999884324112</v>
      </c>
      <c r="W1450" s="272">
        <f t="shared" si="129"/>
        <v>0.59349365726854675</v>
      </c>
      <c r="X1450" s="272"/>
      <c r="Y1450" s="272"/>
      <c r="Z1450" s="272"/>
      <c r="AA1450" s="272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72">
        <f t="shared" si="130"/>
        <v>0.28929815536000003</v>
      </c>
      <c r="E1451" s="272">
        <f t="shared" si="130"/>
        <v>0.28965171092000003</v>
      </c>
      <c r="F1451" s="272">
        <f t="shared" si="126"/>
        <v>0.28929815536000003</v>
      </c>
      <c r="G1451" s="272"/>
      <c r="H1451" s="272"/>
      <c r="I1451" s="272"/>
      <c r="J1451" s="272">
        <f t="shared" si="131"/>
        <v>0.42581431825900007</v>
      </c>
      <c r="K1451" s="272">
        <f t="shared" si="131"/>
        <v>0.4262621493030001</v>
      </c>
      <c r="L1451" s="272">
        <f t="shared" si="127"/>
        <v>0.42581431825900007</v>
      </c>
      <c r="M1451" s="272"/>
      <c r="N1451" s="272"/>
      <c r="O1451" s="272"/>
      <c r="P1451" s="272">
        <f t="shared" si="132"/>
        <v>0.45714493715799998</v>
      </c>
      <c r="Q1451" s="272">
        <f t="shared" si="132"/>
        <v>0.45721436111200009</v>
      </c>
      <c r="R1451" s="272">
        <f t="shared" si="128"/>
        <v>0.45714493715799998</v>
      </c>
      <c r="S1451" s="272"/>
      <c r="T1451" s="272">
        <f t="shared" si="133"/>
        <v>0.5932265969722863</v>
      </c>
      <c r="U1451" s="272">
        <f t="shared" si="133"/>
        <v>0.59399467322368749</v>
      </c>
      <c r="V1451" s="272">
        <f t="shared" si="133"/>
        <v>0.59412856384373858</v>
      </c>
      <c r="W1451" s="272">
        <f t="shared" si="129"/>
        <v>0.5932265969722863</v>
      </c>
      <c r="X1451" s="272"/>
      <c r="Y1451" s="272"/>
      <c r="Z1451" s="272"/>
      <c r="AA1451" s="272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72">
        <f t="shared" si="130"/>
        <v>0.2891652562</v>
      </c>
      <c r="E1452" s="272">
        <f t="shared" si="130"/>
        <v>0.28977804092000004</v>
      </c>
      <c r="F1452" s="272">
        <f t="shared" si="126"/>
        <v>0.2891652562</v>
      </c>
      <c r="G1452" s="272"/>
      <c r="H1452" s="272"/>
      <c r="I1452" s="272"/>
      <c r="J1452" s="272">
        <f t="shared" si="131"/>
        <v>0.4254965931500001</v>
      </c>
      <c r="K1452" s="272">
        <f t="shared" si="131"/>
        <v>0.42653916300500005</v>
      </c>
      <c r="L1452" s="272">
        <f t="shared" si="127"/>
        <v>0.4254965931500001</v>
      </c>
      <c r="M1452" s="272"/>
      <c r="N1452" s="272"/>
      <c r="O1452" s="272"/>
      <c r="P1452" s="272">
        <f t="shared" si="132"/>
        <v>0.45697051139600009</v>
      </c>
      <c r="Q1452" s="272">
        <f t="shared" si="132"/>
        <v>0.45737419185400002</v>
      </c>
      <c r="R1452" s="272">
        <f t="shared" si="128"/>
        <v>0.45697051139600009</v>
      </c>
      <c r="S1452" s="272"/>
      <c r="T1452" s="272">
        <f t="shared" si="133"/>
        <v>0.59295953667602586</v>
      </c>
      <c r="U1452" s="272">
        <f t="shared" si="133"/>
        <v>0.59394089470289158</v>
      </c>
      <c r="V1452" s="272">
        <f t="shared" si="133"/>
        <v>0.59441712884423592</v>
      </c>
      <c r="W1452" s="272">
        <f t="shared" si="129"/>
        <v>0.59295953667602586</v>
      </c>
      <c r="X1452" s="272"/>
      <c r="Y1452" s="272"/>
      <c r="Z1452" s="272"/>
      <c r="AA1452" s="272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72">
        <f t="shared" si="130"/>
        <v>0.28903235704000002</v>
      </c>
      <c r="E1453" s="272">
        <f t="shared" si="130"/>
        <v>0.28990437091999999</v>
      </c>
      <c r="F1453" s="272">
        <f t="shared" si="126"/>
        <v>0.28903235704000002</v>
      </c>
      <c r="G1453" s="272"/>
      <c r="H1453" s="272"/>
      <c r="I1453" s="272"/>
      <c r="J1453" s="272">
        <f t="shared" si="131"/>
        <v>0.42517886804100008</v>
      </c>
      <c r="K1453" s="272">
        <f t="shared" si="131"/>
        <v>0.42681617670700006</v>
      </c>
      <c r="L1453" s="272">
        <f t="shared" si="127"/>
        <v>0.42517886804100008</v>
      </c>
      <c r="M1453" s="272"/>
      <c r="N1453" s="272"/>
      <c r="O1453" s="272"/>
      <c r="P1453" s="272">
        <f t="shared" si="132"/>
        <v>0.45679608563400004</v>
      </c>
      <c r="Q1453" s="272">
        <f t="shared" si="132"/>
        <v>0.45753402259600007</v>
      </c>
      <c r="R1453" s="272">
        <f t="shared" si="128"/>
        <v>0.45679608563400004</v>
      </c>
      <c r="S1453" s="272"/>
      <c r="T1453" s="272">
        <f t="shared" si="133"/>
        <v>0.59269247637976541</v>
      </c>
      <c r="U1453" s="272">
        <f t="shared" si="133"/>
        <v>0.59388711618209555</v>
      </c>
      <c r="V1453" s="272">
        <f t="shared" si="133"/>
        <v>0.59470569384473349</v>
      </c>
      <c r="W1453" s="272">
        <f t="shared" si="129"/>
        <v>0.59269247637976541</v>
      </c>
      <c r="X1453" s="272"/>
      <c r="Y1453" s="272"/>
      <c r="Z1453" s="272"/>
      <c r="AA1453" s="272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72">
        <f t="shared" si="130"/>
        <v>0.28889945787999999</v>
      </c>
      <c r="E1454" s="272">
        <f t="shared" si="130"/>
        <v>0.29003070092</v>
      </c>
      <c r="F1454" s="272">
        <f t="shared" si="126"/>
        <v>0.28889945787999999</v>
      </c>
      <c r="G1454" s="272"/>
      <c r="H1454" s="272"/>
      <c r="I1454" s="272"/>
      <c r="J1454" s="272">
        <f t="shared" si="131"/>
        <v>0.42486114293200006</v>
      </c>
      <c r="K1454" s="272">
        <f t="shared" si="131"/>
        <v>0.42709319040900001</v>
      </c>
      <c r="L1454" s="272">
        <f t="shared" si="127"/>
        <v>0.42486114293200006</v>
      </c>
      <c r="M1454" s="272"/>
      <c r="N1454" s="272"/>
      <c r="O1454" s="272"/>
      <c r="P1454" s="272">
        <f t="shared" si="132"/>
        <v>0.45662165987199999</v>
      </c>
      <c r="Q1454" s="272">
        <f t="shared" si="132"/>
        <v>0.45769385333799995</v>
      </c>
      <c r="R1454" s="272">
        <f t="shared" si="128"/>
        <v>0.45662165987199999</v>
      </c>
      <c r="S1454" s="272"/>
      <c r="T1454" s="272">
        <f t="shared" si="133"/>
        <v>0.59242541608350496</v>
      </c>
      <c r="U1454" s="272">
        <f t="shared" si="133"/>
        <v>0.59383333766129953</v>
      </c>
      <c r="V1454" s="272">
        <f t="shared" si="133"/>
        <v>0.59499425884523083</v>
      </c>
      <c r="W1454" s="272">
        <f t="shared" si="129"/>
        <v>0.59242541608350496</v>
      </c>
      <c r="X1454" s="272"/>
      <c r="Y1454" s="272"/>
      <c r="Z1454" s="272"/>
      <c r="AA1454" s="272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72">
        <f t="shared" si="130"/>
        <v>0.28876655872000001</v>
      </c>
      <c r="E1455" s="272">
        <f t="shared" si="130"/>
        <v>0.29015703092</v>
      </c>
      <c r="F1455" s="272">
        <f t="shared" si="126"/>
        <v>0.28876655872000001</v>
      </c>
      <c r="G1455" s="272"/>
      <c r="H1455" s="272"/>
      <c r="I1455" s="272"/>
      <c r="J1455" s="272">
        <f t="shared" si="131"/>
        <v>0.42454341782300009</v>
      </c>
      <c r="K1455" s="272">
        <f t="shared" si="131"/>
        <v>0.42737020411100002</v>
      </c>
      <c r="L1455" s="272">
        <f t="shared" si="127"/>
        <v>0.42454341782300009</v>
      </c>
      <c r="M1455" s="272"/>
      <c r="N1455" s="272"/>
      <c r="O1455" s="272"/>
      <c r="P1455" s="272">
        <f t="shared" si="132"/>
        <v>0.45644723410999999</v>
      </c>
      <c r="Q1455" s="272">
        <f t="shared" si="132"/>
        <v>0.45785368408000005</v>
      </c>
      <c r="R1455" s="272">
        <f t="shared" si="128"/>
        <v>0.45644723410999999</v>
      </c>
      <c r="S1455" s="272"/>
      <c r="T1455" s="272">
        <f t="shared" si="133"/>
        <v>0.59215835578724452</v>
      </c>
      <c r="U1455" s="272">
        <f t="shared" si="133"/>
        <v>0.59377955914050362</v>
      </c>
      <c r="V1455" s="272">
        <f t="shared" si="133"/>
        <v>0.59528282384572817</v>
      </c>
      <c r="W1455" s="272">
        <f t="shared" si="129"/>
        <v>0.59215835578724452</v>
      </c>
      <c r="X1455" s="272"/>
      <c r="Y1455" s="272"/>
      <c r="Z1455" s="272"/>
      <c r="AA1455" s="272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72">
        <f t="shared" si="130"/>
        <v>0.28863365955999998</v>
      </c>
      <c r="E1456" s="272">
        <f t="shared" si="130"/>
        <v>0.29028336092000001</v>
      </c>
      <c r="F1456" s="272">
        <f t="shared" si="126"/>
        <v>0.28863365955999998</v>
      </c>
      <c r="G1456" s="272"/>
      <c r="H1456" s="272"/>
      <c r="I1456" s="272"/>
      <c r="J1456" s="272">
        <f t="shared" si="131"/>
        <v>0.42422569271400007</v>
      </c>
      <c r="K1456" s="272">
        <f t="shared" si="131"/>
        <v>0.42764721781300008</v>
      </c>
      <c r="L1456" s="272">
        <f t="shared" si="127"/>
        <v>0.42422569271400007</v>
      </c>
      <c r="M1456" s="272"/>
      <c r="N1456" s="272"/>
      <c r="O1456" s="272"/>
      <c r="P1456" s="272">
        <f t="shared" si="132"/>
        <v>0.45627280834799999</v>
      </c>
      <c r="Q1456" s="272">
        <f t="shared" si="132"/>
        <v>0.45801351482199998</v>
      </c>
      <c r="R1456" s="272">
        <f t="shared" si="128"/>
        <v>0.45627280834799999</v>
      </c>
      <c r="S1456" s="272"/>
      <c r="T1456" s="272">
        <f t="shared" si="133"/>
        <v>0.59189129549098418</v>
      </c>
      <c r="U1456" s="272">
        <f t="shared" si="133"/>
        <v>0.59372578061970771</v>
      </c>
      <c r="V1456" s="272">
        <f t="shared" si="133"/>
        <v>0.59557138884622574</v>
      </c>
      <c r="W1456" s="272">
        <f t="shared" si="129"/>
        <v>0.59189129549098418</v>
      </c>
      <c r="X1456" s="272"/>
      <c r="Y1456" s="272"/>
      <c r="Z1456" s="272"/>
      <c r="AA1456" s="272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72">
        <f t="shared" si="130"/>
        <v>0.2885007604</v>
      </c>
      <c r="E1457" s="272">
        <f t="shared" si="130"/>
        <v>0.29040969092000002</v>
      </c>
      <c r="F1457" s="272">
        <f t="shared" si="126"/>
        <v>0.2885007604</v>
      </c>
      <c r="G1457" s="272"/>
      <c r="H1457" s="272"/>
      <c r="I1457" s="272"/>
      <c r="J1457" s="272">
        <f t="shared" si="131"/>
        <v>0.4239079676050001</v>
      </c>
      <c r="K1457" s="272">
        <f t="shared" si="131"/>
        <v>0.42792423151500003</v>
      </c>
      <c r="L1457" s="272">
        <f t="shared" si="127"/>
        <v>0.4239079676050001</v>
      </c>
      <c r="M1457" s="272"/>
      <c r="N1457" s="272"/>
      <c r="O1457" s="272"/>
      <c r="P1457" s="272">
        <f t="shared" si="132"/>
        <v>0.456098382586</v>
      </c>
      <c r="Q1457" s="272">
        <f t="shared" si="132"/>
        <v>0.45817334556400002</v>
      </c>
      <c r="R1457" s="272">
        <f t="shared" si="128"/>
        <v>0.456098382586</v>
      </c>
      <c r="S1457" s="272"/>
      <c r="T1457" s="272">
        <f t="shared" si="133"/>
        <v>0.59162423519472374</v>
      </c>
      <c r="U1457" s="272">
        <f t="shared" si="133"/>
        <v>0.59367200209891169</v>
      </c>
      <c r="V1457" s="272">
        <f t="shared" si="133"/>
        <v>0.59585995384672308</v>
      </c>
      <c r="W1457" s="272">
        <f t="shared" si="129"/>
        <v>0.59162423519472374</v>
      </c>
      <c r="X1457" s="272"/>
      <c r="Y1457" s="272"/>
      <c r="Z1457" s="272"/>
      <c r="AA1457" s="272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72">
        <f t="shared" si="130"/>
        <v>0.28836786124000002</v>
      </c>
      <c r="E1458" s="272">
        <f t="shared" si="130"/>
        <v>0.29053602091999997</v>
      </c>
      <c r="F1458" s="272">
        <f t="shared" si="126"/>
        <v>0.28836786124000002</v>
      </c>
      <c r="G1458" s="272"/>
      <c r="H1458" s="272"/>
      <c r="I1458" s="272"/>
      <c r="J1458" s="272">
        <f t="shared" si="131"/>
        <v>0.42359024249600002</v>
      </c>
      <c r="K1458" s="272">
        <f t="shared" si="131"/>
        <v>0.42820124521700004</v>
      </c>
      <c r="L1458" s="272">
        <f t="shared" si="127"/>
        <v>0.42359024249600002</v>
      </c>
      <c r="M1458" s="272"/>
      <c r="N1458" s="272"/>
      <c r="O1458" s="272"/>
      <c r="P1458" s="272">
        <f t="shared" si="132"/>
        <v>0.455923956824</v>
      </c>
      <c r="Q1458" s="272">
        <f t="shared" si="132"/>
        <v>0.45833317630599996</v>
      </c>
      <c r="R1458" s="272">
        <f t="shared" si="128"/>
        <v>0.455923956824</v>
      </c>
      <c r="S1458" s="272"/>
      <c r="T1458" s="272">
        <f t="shared" si="133"/>
        <v>0.59135717489846329</v>
      </c>
      <c r="U1458" s="272">
        <f t="shared" si="133"/>
        <v>0.59361822357811578</v>
      </c>
      <c r="V1458" s="272">
        <f t="shared" si="133"/>
        <v>0.59614851884722064</v>
      </c>
      <c r="W1458" s="272">
        <f t="shared" si="129"/>
        <v>0.59135717489846329</v>
      </c>
      <c r="X1458" s="272"/>
      <c r="Y1458" s="272"/>
      <c r="Z1458" s="272"/>
      <c r="AA1458" s="272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72">
        <f t="shared" si="130"/>
        <v>0.28823496207999999</v>
      </c>
      <c r="E1459" s="272">
        <f t="shared" si="130"/>
        <v>0.29066235092000003</v>
      </c>
      <c r="F1459" s="272">
        <f t="shared" si="126"/>
        <v>0.28823496207999999</v>
      </c>
      <c r="G1459" s="272"/>
      <c r="H1459" s="272"/>
      <c r="I1459" s="272"/>
      <c r="J1459" s="272">
        <f t="shared" si="131"/>
        <v>0.42327251738700006</v>
      </c>
      <c r="K1459" s="272">
        <f t="shared" si="131"/>
        <v>0.42847825891900004</v>
      </c>
      <c r="L1459" s="272">
        <f t="shared" si="127"/>
        <v>0.42327251738700006</v>
      </c>
      <c r="M1459" s="272"/>
      <c r="N1459" s="272"/>
      <c r="O1459" s="272"/>
      <c r="P1459" s="272">
        <f t="shared" si="132"/>
        <v>0.455749531062</v>
      </c>
      <c r="Q1459" s="272">
        <f t="shared" si="132"/>
        <v>0.458493007048</v>
      </c>
      <c r="R1459" s="272">
        <f t="shared" si="128"/>
        <v>0.455749531062</v>
      </c>
      <c r="S1459" s="272"/>
      <c r="T1459" s="272">
        <f t="shared" si="133"/>
        <v>0.59109011460220295</v>
      </c>
      <c r="U1459" s="272">
        <f t="shared" si="133"/>
        <v>0.59356444505731987</v>
      </c>
      <c r="V1459" s="272">
        <f t="shared" si="133"/>
        <v>0.59643708384771799</v>
      </c>
      <c r="W1459" s="272">
        <f t="shared" si="129"/>
        <v>0.59109011460220295</v>
      </c>
      <c r="X1459" s="272"/>
      <c r="Y1459" s="272"/>
      <c r="Z1459" s="272"/>
      <c r="AA1459" s="272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72">
        <f t="shared" si="130"/>
        <v>0.28810206292000001</v>
      </c>
      <c r="E1460" s="272">
        <f t="shared" si="130"/>
        <v>0.29078868091999999</v>
      </c>
      <c r="F1460" s="272">
        <f t="shared" si="126"/>
        <v>0.28810206292000001</v>
      </c>
      <c r="G1460" s="272"/>
      <c r="H1460" s="272"/>
      <c r="I1460" s="272"/>
      <c r="J1460" s="272">
        <f t="shared" si="131"/>
        <v>0.42295479227800009</v>
      </c>
      <c r="K1460" s="272">
        <f t="shared" si="131"/>
        <v>0.42875527262100005</v>
      </c>
      <c r="L1460" s="272">
        <f t="shared" si="127"/>
        <v>0.42295479227800009</v>
      </c>
      <c r="M1460" s="272"/>
      <c r="N1460" s="272"/>
      <c r="O1460" s="272"/>
      <c r="P1460" s="272">
        <f t="shared" si="132"/>
        <v>0.45557510530000001</v>
      </c>
      <c r="Q1460" s="272">
        <f t="shared" si="132"/>
        <v>0.45865283779000005</v>
      </c>
      <c r="R1460" s="272">
        <f t="shared" si="128"/>
        <v>0.45557510530000001</v>
      </c>
      <c r="S1460" s="272"/>
      <c r="T1460" s="272">
        <f t="shared" si="133"/>
        <v>0.59082305430594251</v>
      </c>
      <c r="U1460" s="272">
        <f t="shared" si="133"/>
        <v>0.59351066653652385</v>
      </c>
      <c r="V1460" s="272">
        <f t="shared" si="133"/>
        <v>0.59672564884821544</v>
      </c>
      <c r="W1460" s="272">
        <f t="shared" si="129"/>
        <v>0.59082305430594251</v>
      </c>
      <c r="X1460" s="272"/>
      <c r="Y1460" s="272"/>
      <c r="Z1460" s="272"/>
      <c r="AA1460" s="272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72">
        <f t="shared" si="130"/>
        <v>0.28796916376000004</v>
      </c>
      <c r="E1461" s="272">
        <f t="shared" si="130"/>
        <v>0.29091501092000005</v>
      </c>
      <c r="F1461" s="272">
        <f t="shared" si="126"/>
        <v>0.28796916376000004</v>
      </c>
      <c r="G1461" s="272"/>
      <c r="H1461" s="272"/>
      <c r="I1461" s="272"/>
      <c r="J1461" s="272">
        <f t="shared" si="131"/>
        <v>0.42263706716900007</v>
      </c>
      <c r="K1461" s="272">
        <f t="shared" si="131"/>
        <v>0.42903228632300006</v>
      </c>
      <c r="L1461" s="272">
        <f t="shared" si="127"/>
        <v>0.42263706716900007</v>
      </c>
      <c r="M1461" s="272"/>
      <c r="N1461" s="272"/>
      <c r="O1461" s="272"/>
      <c r="P1461" s="272">
        <f t="shared" si="132"/>
        <v>0.45540067953800001</v>
      </c>
      <c r="Q1461" s="272">
        <f t="shared" si="132"/>
        <v>0.45881266853199998</v>
      </c>
      <c r="R1461" s="272">
        <f t="shared" si="128"/>
        <v>0.45540067953800001</v>
      </c>
      <c r="S1461" s="272"/>
      <c r="T1461" s="272">
        <f t="shared" si="133"/>
        <v>0.59055599400968206</v>
      </c>
      <c r="U1461" s="272">
        <f t="shared" si="133"/>
        <v>0.59345688801572793</v>
      </c>
      <c r="V1461" s="272">
        <f t="shared" si="133"/>
        <v>0.59701421384871289</v>
      </c>
      <c r="W1461" s="272">
        <f t="shared" si="129"/>
        <v>0.59055599400968206</v>
      </c>
      <c r="X1461" s="272"/>
      <c r="Y1461" s="272"/>
      <c r="Z1461" s="272"/>
      <c r="AA1461" s="272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72">
        <f t="shared" si="130"/>
        <v>0.2878362646</v>
      </c>
      <c r="E1462" s="272">
        <f t="shared" si="130"/>
        <v>0.29104134092</v>
      </c>
      <c r="F1462" s="272">
        <f t="shared" si="126"/>
        <v>0.2878362646</v>
      </c>
      <c r="G1462" s="272"/>
      <c r="H1462" s="272"/>
      <c r="I1462" s="272"/>
      <c r="J1462" s="272">
        <f t="shared" si="131"/>
        <v>0.4223193420600001</v>
      </c>
      <c r="K1462" s="272">
        <f t="shared" si="131"/>
        <v>0.42930930002500006</v>
      </c>
      <c r="L1462" s="272">
        <f t="shared" si="127"/>
        <v>0.4223193420600001</v>
      </c>
      <c r="M1462" s="272"/>
      <c r="N1462" s="272"/>
      <c r="O1462" s="272"/>
      <c r="P1462" s="272">
        <f t="shared" si="132"/>
        <v>0.45522625377600007</v>
      </c>
      <c r="Q1462" s="272">
        <f t="shared" si="132"/>
        <v>0.45897249927400002</v>
      </c>
      <c r="R1462" s="272">
        <f t="shared" si="128"/>
        <v>0.45522625377600007</v>
      </c>
      <c r="S1462" s="272"/>
      <c r="T1462" s="272">
        <f t="shared" si="133"/>
        <v>0.59028893371342162</v>
      </c>
      <c r="U1462" s="272">
        <f t="shared" si="133"/>
        <v>0.59340310949493191</v>
      </c>
      <c r="V1462" s="272">
        <f t="shared" si="133"/>
        <v>0.59730277884921035</v>
      </c>
      <c r="W1462" s="272">
        <f t="shared" si="129"/>
        <v>0.59028893371342162</v>
      </c>
      <c r="X1462" s="272"/>
      <c r="Y1462" s="272"/>
      <c r="Z1462" s="272"/>
      <c r="AA1462" s="272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72">
        <f t="shared" si="130"/>
        <v>0.28770336543999997</v>
      </c>
      <c r="E1463" s="272">
        <f t="shared" si="130"/>
        <v>0.29116767092000001</v>
      </c>
      <c r="F1463" s="272">
        <f t="shared" si="126"/>
        <v>0.28770336543999997</v>
      </c>
      <c r="G1463" s="272"/>
      <c r="H1463" s="272"/>
      <c r="I1463" s="272"/>
      <c r="J1463" s="272">
        <f t="shared" si="131"/>
        <v>0.42200161695100014</v>
      </c>
      <c r="K1463" s="272">
        <f t="shared" si="131"/>
        <v>0.42958631372700007</v>
      </c>
      <c r="L1463" s="272">
        <f t="shared" si="127"/>
        <v>0.42200161695100014</v>
      </c>
      <c r="M1463" s="272"/>
      <c r="N1463" s="272"/>
      <c r="O1463" s="272"/>
      <c r="P1463" s="272">
        <f t="shared" si="132"/>
        <v>0.45505182801400001</v>
      </c>
      <c r="Q1463" s="272">
        <f t="shared" si="132"/>
        <v>0.45913233001599996</v>
      </c>
      <c r="R1463" s="272">
        <f t="shared" si="128"/>
        <v>0.45505182801400001</v>
      </c>
      <c r="S1463" s="272"/>
      <c r="T1463" s="272">
        <f t="shared" si="133"/>
        <v>0.59002187341716128</v>
      </c>
      <c r="U1463" s="272">
        <f t="shared" si="133"/>
        <v>0.593349330974136</v>
      </c>
      <c r="V1463" s="272">
        <f t="shared" si="133"/>
        <v>0.5975913438497078</v>
      </c>
      <c r="W1463" s="272">
        <f t="shared" si="129"/>
        <v>0.59002187341716128</v>
      </c>
      <c r="X1463" s="272"/>
      <c r="Y1463" s="272"/>
      <c r="Z1463" s="272"/>
      <c r="AA1463" s="272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72">
        <f t="shared" si="130"/>
        <v>0.28757046627999999</v>
      </c>
      <c r="E1464" s="272">
        <f t="shared" si="130"/>
        <v>0.29129400092000002</v>
      </c>
      <c r="F1464" s="272">
        <f t="shared" si="126"/>
        <v>0.28757046627999999</v>
      </c>
      <c r="G1464" s="272"/>
      <c r="H1464" s="272"/>
      <c r="I1464" s="272"/>
      <c r="J1464" s="272">
        <f t="shared" si="131"/>
        <v>0.42168389184200006</v>
      </c>
      <c r="K1464" s="272">
        <f t="shared" si="131"/>
        <v>0.42986332742900007</v>
      </c>
      <c r="L1464" s="272">
        <f t="shared" si="127"/>
        <v>0.42168389184200006</v>
      </c>
      <c r="M1464" s="272"/>
      <c r="N1464" s="272"/>
      <c r="O1464" s="272"/>
      <c r="P1464" s="272">
        <f t="shared" si="132"/>
        <v>0.45487740225200002</v>
      </c>
      <c r="Q1464" s="272">
        <f t="shared" si="132"/>
        <v>0.459292160758</v>
      </c>
      <c r="R1464" s="272">
        <f t="shared" si="128"/>
        <v>0.45487740225200002</v>
      </c>
      <c r="S1464" s="272"/>
      <c r="T1464" s="272">
        <f t="shared" si="133"/>
        <v>0.58975481312090083</v>
      </c>
      <c r="U1464" s="272">
        <f t="shared" si="133"/>
        <v>0.59329555245334009</v>
      </c>
      <c r="V1464" s="272">
        <f t="shared" si="133"/>
        <v>0.59787990885020525</v>
      </c>
      <c r="W1464" s="272">
        <f t="shared" si="129"/>
        <v>0.58975481312090083</v>
      </c>
      <c r="X1464" s="272"/>
      <c r="Y1464" s="272"/>
      <c r="Z1464" s="272"/>
      <c r="AA1464" s="272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72">
        <f t="shared" si="130"/>
        <v>0.28743756712000001</v>
      </c>
      <c r="E1465" s="272">
        <f t="shared" si="130"/>
        <v>0.29142033092000003</v>
      </c>
      <c r="F1465" s="272">
        <f t="shared" si="126"/>
        <v>0.28743756712000001</v>
      </c>
      <c r="G1465" s="272"/>
      <c r="H1465" s="272"/>
      <c r="I1465" s="272"/>
      <c r="J1465" s="272">
        <f t="shared" si="131"/>
        <v>0.42136616673300009</v>
      </c>
      <c r="K1465" s="272">
        <f t="shared" si="131"/>
        <v>0.43014034113100008</v>
      </c>
      <c r="L1465" s="272">
        <f t="shared" si="127"/>
        <v>0.42136616673300009</v>
      </c>
      <c r="M1465" s="272"/>
      <c r="N1465" s="272"/>
      <c r="O1465" s="272"/>
      <c r="P1465" s="272">
        <f t="shared" si="132"/>
        <v>0.45470297649000002</v>
      </c>
      <c r="Q1465" s="272">
        <f t="shared" si="132"/>
        <v>0.45945199150000005</v>
      </c>
      <c r="R1465" s="272">
        <f t="shared" si="128"/>
        <v>0.45470297649000002</v>
      </c>
      <c r="S1465" s="272"/>
      <c r="T1465" s="272">
        <f t="shared" si="133"/>
        <v>0.58948775282464039</v>
      </c>
      <c r="U1465" s="272">
        <f t="shared" si="133"/>
        <v>0.59324177393254418</v>
      </c>
      <c r="V1465" s="272">
        <f t="shared" si="133"/>
        <v>0.59816847385070271</v>
      </c>
      <c r="W1465" s="272">
        <f t="shared" si="129"/>
        <v>0.58948775282464039</v>
      </c>
      <c r="X1465" s="272"/>
      <c r="Y1465" s="272"/>
      <c r="Z1465" s="272"/>
      <c r="AA1465" s="272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72">
        <f t="shared" si="130"/>
        <v>0.28730466795999998</v>
      </c>
      <c r="E1466" s="272">
        <f t="shared" si="130"/>
        <v>0.29154666091999998</v>
      </c>
      <c r="F1466" s="272">
        <f t="shared" si="126"/>
        <v>0.28730466795999998</v>
      </c>
      <c r="G1466" s="272"/>
      <c r="H1466" s="272"/>
      <c r="I1466" s="272"/>
      <c r="J1466" s="272">
        <f t="shared" si="131"/>
        <v>0.42104844162400001</v>
      </c>
      <c r="K1466" s="272">
        <f t="shared" si="131"/>
        <v>0.43041735483300003</v>
      </c>
      <c r="L1466" s="272">
        <f t="shared" si="127"/>
        <v>0.42104844162400001</v>
      </c>
      <c r="M1466" s="272"/>
      <c r="N1466" s="272"/>
      <c r="O1466" s="272"/>
      <c r="P1466" s="272">
        <f t="shared" si="132"/>
        <v>0.45452855072800002</v>
      </c>
      <c r="Q1466" s="272">
        <f t="shared" si="132"/>
        <v>0.45961182224199998</v>
      </c>
      <c r="R1466" s="272">
        <f t="shared" si="128"/>
        <v>0.45452855072800002</v>
      </c>
      <c r="S1466" s="272"/>
      <c r="T1466" s="272">
        <f t="shared" si="133"/>
        <v>0.58922069252837994</v>
      </c>
      <c r="U1466" s="272">
        <f t="shared" si="133"/>
        <v>0.59318799541174805</v>
      </c>
      <c r="V1466" s="272">
        <f t="shared" si="133"/>
        <v>0.59845703885120005</v>
      </c>
      <c r="W1466" s="272">
        <f t="shared" si="129"/>
        <v>0.58922069252837994</v>
      </c>
      <c r="X1466" s="272"/>
      <c r="Y1466" s="272"/>
      <c r="Z1466" s="272"/>
      <c r="AA1466" s="272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72">
        <f t="shared" si="130"/>
        <v>0.2871717688</v>
      </c>
      <c r="E1467" s="272">
        <f t="shared" si="130"/>
        <v>0.29167299091999999</v>
      </c>
      <c r="F1467" s="272">
        <f t="shared" si="126"/>
        <v>0.2871717688</v>
      </c>
      <c r="G1467" s="272"/>
      <c r="H1467" s="272"/>
      <c r="I1467" s="272"/>
      <c r="J1467" s="272">
        <f t="shared" si="131"/>
        <v>0.4207307165150001</v>
      </c>
      <c r="K1467" s="272">
        <f t="shared" si="131"/>
        <v>0.43069436853500004</v>
      </c>
      <c r="L1467" s="272">
        <f t="shared" si="127"/>
        <v>0.4207307165150001</v>
      </c>
      <c r="M1467" s="272"/>
      <c r="N1467" s="272"/>
      <c r="O1467" s="272"/>
      <c r="P1467" s="272">
        <f t="shared" si="132"/>
        <v>0.45435412496600003</v>
      </c>
      <c r="Q1467" s="272">
        <f t="shared" si="132"/>
        <v>0.45977165298399991</v>
      </c>
      <c r="R1467" s="272">
        <f t="shared" si="128"/>
        <v>0.45435412496600003</v>
      </c>
      <c r="S1467" s="272"/>
      <c r="T1467" s="272">
        <f t="shared" si="133"/>
        <v>0.58895363223211949</v>
      </c>
      <c r="U1467" s="272">
        <f t="shared" si="133"/>
        <v>0.59313421689095214</v>
      </c>
      <c r="V1467" s="272">
        <f t="shared" si="133"/>
        <v>0.59874560385169751</v>
      </c>
      <c r="W1467" s="272">
        <f t="shared" si="129"/>
        <v>0.58895363223211949</v>
      </c>
      <c r="X1467" s="272"/>
      <c r="Y1467" s="272"/>
      <c r="Z1467" s="272"/>
      <c r="AA1467" s="272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72">
        <f t="shared" si="130"/>
        <v>0.28703886964000003</v>
      </c>
      <c r="E1468" s="272">
        <f t="shared" si="130"/>
        <v>0.29179932091999999</v>
      </c>
      <c r="F1468" s="272">
        <f t="shared" si="126"/>
        <v>0.28703886964000003</v>
      </c>
      <c r="G1468" s="272"/>
      <c r="H1468" s="272"/>
      <c r="I1468" s="272"/>
      <c r="J1468" s="272">
        <f t="shared" si="131"/>
        <v>0.42041299140600003</v>
      </c>
      <c r="K1468" s="272">
        <f t="shared" si="131"/>
        <v>0.43097138223700004</v>
      </c>
      <c r="L1468" s="272">
        <f t="shared" si="127"/>
        <v>0.42041299140600003</v>
      </c>
      <c r="M1468" s="272"/>
      <c r="N1468" s="272"/>
      <c r="O1468" s="272"/>
      <c r="P1468" s="272">
        <f t="shared" si="132"/>
        <v>0.45417969920399998</v>
      </c>
      <c r="Q1468" s="272">
        <f t="shared" si="132"/>
        <v>0.45993148372600001</v>
      </c>
      <c r="R1468" s="272">
        <f t="shared" si="128"/>
        <v>0.45417969920399998</v>
      </c>
      <c r="S1468" s="272"/>
      <c r="T1468" s="272">
        <f t="shared" si="133"/>
        <v>0.58868657193585916</v>
      </c>
      <c r="U1468" s="272">
        <f t="shared" si="133"/>
        <v>0.59308043837015623</v>
      </c>
      <c r="V1468" s="272">
        <f t="shared" si="133"/>
        <v>0.59903416885219496</v>
      </c>
      <c r="W1468" s="272">
        <f t="shared" si="129"/>
        <v>0.58868657193585916</v>
      </c>
      <c r="X1468" s="272"/>
      <c r="Y1468" s="272"/>
      <c r="Z1468" s="272"/>
      <c r="AA1468" s="272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72">
        <f t="shared" si="130"/>
        <v>0.28690597047999999</v>
      </c>
      <c r="E1469" s="272">
        <f t="shared" si="130"/>
        <v>0.29192565092</v>
      </c>
      <c r="F1469" s="272">
        <f t="shared" si="126"/>
        <v>0.28690597047999999</v>
      </c>
      <c r="G1469" s="272"/>
      <c r="H1469" s="272"/>
      <c r="I1469" s="272"/>
      <c r="J1469" s="272">
        <f t="shared" si="131"/>
        <v>0.42009526629700006</v>
      </c>
      <c r="K1469" s="272">
        <f t="shared" si="131"/>
        <v>0.43124839593900005</v>
      </c>
      <c r="L1469" s="272">
        <f t="shared" si="127"/>
        <v>0.42009526629700006</v>
      </c>
      <c r="M1469" s="272"/>
      <c r="N1469" s="272"/>
      <c r="O1469" s="272"/>
      <c r="P1469" s="272">
        <f t="shared" si="132"/>
        <v>0.45400527344199998</v>
      </c>
      <c r="Q1469" s="272">
        <f t="shared" si="132"/>
        <v>0.460091314468</v>
      </c>
      <c r="R1469" s="272">
        <f t="shared" si="128"/>
        <v>0.45400527344199998</v>
      </c>
      <c r="S1469" s="272"/>
      <c r="T1469" s="272">
        <f t="shared" si="133"/>
        <v>0.58841951163959871</v>
      </c>
      <c r="U1469" s="272">
        <f t="shared" si="133"/>
        <v>0.5930266598493602</v>
      </c>
      <c r="V1469" s="272">
        <f t="shared" si="133"/>
        <v>0.59932273385269241</v>
      </c>
      <c r="W1469" s="272">
        <f t="shared" si="129"/>
        <v>0.58841951163959871</v>
      </c>
      <c r="X1469" s="272"/>
      <c r="Y1469" s="272"/>
      <c r="Z1469" s="272"/>
      <c r="AA1469" s="272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72">
        <f t="shared" si="130"/>
        <v>0.28677307132000002</v>
      </c>
      <c r="E1470" s="272">
        <f t="shared" si="130"/>
        <v>0.29205198092000001</v>
      </c>
      <c r="F1470" s="272">
        <f t="shared" si="126"/>
        <v>0.28677307132000002</v>
      </c>
      <c r="G1470" s="272"/>
      <c r="H1470" s="272"/>
      <c r="I1470" s="272"/>
      <c r="J1470" s="272">
        <f t="shared" si="131"/>
        <v>0.41977754118800015</v>
      </c>
      <c r="K1470" s="272">
        <f t="shared" si="131"/>
        <v>0.43152540964100006</v>
      </c>
      <c r="L1470" s="272">
        <f t="shared" si="127"/>
        <v>0.41977754118800015</v>
      </c>
      <c r="M1470" s="272"/>
      <c r="N1470" s="272"/>
      <c r="O1470" s="272"/>
      <c r="P1470" s="272">
        <f t="shared" si="132"/>
        <v>0.45383084768000004</v>
      </c>
      <c r="Q1470" s="272">
        <f t="shared" si="132"/>
        <v>0.46025114520999999</v>
      </c>
      <c r="R1470" s="272">
        <f t="shared" si="128"/>
        <v>0.45383084768000004</v>
      </c>
      <c r="S1470" s="272"/>
      <c r="T1470" s="272">
        <f t="shared" si="133"/>
        <v>0.58815245134333827</v>
      </c>
      <c r="U1470" s="272">
        <f t="shared" si="133"/>
        <v>0.59297288132856429</v>
      </c>
      <c r="V1470" s="272">
        <f t="shared" si="133"/>
        <v>0.59961129885318976</v>
      </c>
      <c r="W1470" s="272">
        <f t="shared" si="129"/>
        <v>0.58815245134333827</v>
      </c>
      <c r="X1470" s="272"/>
      <c r="Y1470" s="272"/>
      <c r="Z1470" s="272"/>
      <c r="AA1470" s="272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72">
        <f t="shared" si="130"/>
        <v>0.28664017215999998</v>
      </c>
      <c r="E1471" s="272">
        <f t="shared" si="130"/>
        <v>0.29217831091999996</v>
      </c>
      <c r="F1471" s="272">
        <f t="shared" si="126"/>
        <v>0.28664017215999998</v>
      </c>
      <c r="G1471" s="272"/>
      <c r="H1471" s="272"/>
      <c r="I1471" s="272"/>
      <c r="J1471" s="272">
        <f t="shared" si="131"/>
        <v>0.41945981607900007</v>
      </c>
      <c r="K1471" s="272">
        <f t="shared" si="131"/>
        <v>0.43180242334300006</v>
      </c>
      <c r="L1471" s="272">
        <f t="shared" si="127"/>
        <v>0.41945981607900007</v>
      </c>
      <c r="M1471" s="272"/>
      <c r="N1471" s="272"/>
      <c r="O1471" s="272"/>
      <c r="P1471" s="272">
        <f t="shared" si="132"/>
        <v>0.45365642191799999</v>
      </c>
      <c r="Q1471" s="272">
        <f t="shared" si="132"/>
        <v>0.46041097595199998</v>
      </c>
      <c r="R1471" s="272">
        <f t="shared" si="128"/>
        <v>0.45365642191799999</v>
      </c>
      <c r="S1471" s="272"/>
      <c r="T1471" s="272">
        <f t="shared" si="133"/>
        <v>0.58788539104707782</v>
      </c>
      <c r="U1471" s="272">
        <f t="shared" si="133"/>
        <v>0.59291910280776827</v>
      </c>
      <c r="V1471" s="272">
        <f t="shared" si="133"/>
        <v>0.59989986385368721</v>
      </c>
      <c r="W1471" s="272">
        <f t="shared" si="129"/>
        <v>0.58788539104707782</v>
      </c>
      <c r="X1471" s="272"/>
      <c r="Y1471" s="272"/>
      <c r="Z1471" s="272"/>
      <c r="AA1471" s="272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72">
        <f t="shared" si="130"/>
        <v>0.28650727300000001</v>
      </c>
      <c r="E1472" s="272">
        <f t="shared" si="130"/>
        <v>0.29230464091999997</v>
      </c>
      <c r="F1472" s="272">
        <f t="shared" si="126"/>
        <v>0.28650727300000001</v>
      </c>
      <c r="G1472" s="272"/>
      <c r="H1472" s="272"/>
      <c r="I1472" s="272"/>
      <c r="J1472" s="272">
        <f t="shared" si="131"/>
        <v>0.4191420909700001</v>
      </c>
      <c r="K1472" s="272">
        <f t="shared" si="131"/>
        <v>0.43207943704500007</v>
      </c>
      <c r="L1472" s="272">
        <f t="shared" si="127"/>
        <v>0.4191420909700001</v>
      </c>
      <c r="M1472" s="272"/>
      <c r="N1472" s="272"/>
      <c r="O1472" s="272"/>
      <c r="P1472" s="272">
        <f t="shared" si="132"/>
        <v>0.45348199615599999</v>
      </c>
      <c r="Q1472" s="272">
        <f t="shared" si="132"/>
        <v>0.46057080669400008</v>
      </c>
      <c r="R1472" s="272">
        <f t="shared" si="128"/>
        <v>0.45348199615599999</v>
      </c>
      <c r="S1472" s="272"/>
      <c r="T1472" s="272">
        <f t="shared" si="133"/>
        <v>0.58761833075081749</v>
      </c>
      <c r="U1472" s="272">
        <f t="shared" si="133"/>
        <v>0.59286532428697236</v>
      </c>
      <c r="V1472" s="272">
        <f t="shared" si="133"/>
        <v>0.60018842885418466</v>
      </c>
      <c r="W1472" s="272">
        <f t="shared" si="129"/>
        <v>0.58761833075081749</v>
      </c>
      <c r="X1472" s="272"/>
      <c r="Y1472" s="272"/>
      <c r="Z1472" s="272"/>
      <c r="AA1472" s="272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72">
        <f t="shared" si="130"/>
        <v>0.28637437383999997</v>
      </c>
      <c r="E1473" s="272">
        <f t="shared" si="130"/>
        <v>0.29243097091999998</v>
      </c>
      <c r="F1473" s="272">
        <f t="shared" si="126"/>
        <v>0.28637437383999997</v>
      </c>
      <c r="G1473" s="272"/>
      <c r="H1473" s="272"/>
      <c r="I1473" s="272"/>
      <c r="J1473" s="272">
        <f t="shared" si="131"/>
        <v>0.41882436586100014</v>
      </c>
      <c r="K1473" s="272">
        <f t="shared" si="131"/>
        <v>0.43235645074700008</v>
      </c>
      <c r="L1473" s="272">
        <f t="shared" si="127"/>
        <v>0.41882436586100014</v>
      </c>
      <c r="M1473" s="272"/>
      <c r="N1473" s="272"/>
      <c r="O1473" s="272"/>
      <c r="P1473" s="272">
        <f t="shared" si="132"/>
        <v>0.45330757039400005</v>
      </c>
      <c r="Q1473" s="272">
        <f t="shared" si="132"/>
        <v>0.46073063743600001</v>
      </c>
      <c r="R1473" s="272">
        <f t="shared" si="128"/>
        <v>0.45330757039400005</v>
      </c>
      <c r="S1473" s="272"/>
      <c r="T1473" s="272">
        <f t="shared" si="133"/>
        <v>0.58735127045455704</v>
      </c>
      <c r="U1473" s="272">
        <f t="shared" si="133"/>
        <v>0.59281154576617634</v>
      </c>
      <c r="V1473" s="272">
        <f t="shared" si="133"/>
        <v>0.60047699385468212</v>
      </c>
      <c r="W1473" s="272">
        <f t="shared" si="129"/>
        <v>0.58735127045455704</v>
      </c>
      <c r="X1473" s="272"/>
      <c r="Y1473" s="272"/>
      <c r="Z1473" s="272"/>
      <c r="AA1473" s="272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72">
        <f t="shared" si="130"/>
        <v>0.28624147468</v>
      </c>
      <c r="E1474" s="272">
        <f t="shared" si="130"/>
        <v>0.29255730092000004</v>
      </c>
      <c r="F1474" s="272">
        <f t="shared" si="126"/>
        <v>0.28624147468</v>
      </c>
      <c r="G1474" s="272"/>
      <c r="H1474" s="272"/>
      <c r="I1474" s="272"/>
      <c r="J1474" s="272">
        <f t="shared" si="131"/>
        <v>0.41850664075200006</v>
      </c>
      <c r="K1474" s="272">
        <f t="shared" si="131"/>
        <v>0.43263346444900008</v>
      </c>
      <c r="L1474" s="272">
        <f t="shared" si="127"/>
        <v>0.41850664075200006</v>
      </c>
      <c r="M1474" s="272"/>
      <c r="N1474" s="272"/>
      <c r="O1474" s="272"/>
      <c r="P1474" s="272">
        <f t="shared" si="132"/>
        <v>0.45313314463200005</v>
      </c>
      <c r="Q1474" s="272">
        <f t="shared" si="132"/>
        <v>0.46089046817800006</v>
      </c>
      <c r="R1474" s="272">
        <f t="shared" si="128"/>
        <v>0.45313314463200005</v>
      </c>
      <c r="S1474" s="272"/>
      <c r="T1474" s="272">
        <f t="shared" si="133"/>
        <v>0.58708421015829659</v>
      </c>
      <c r="U1474" s="272">
        <f t="shared" si="133"/>
        <v>0.59275776724538032</v>
      </c>
      <c r="V1474" s="272">
        <f t="shared" si="133"/>
        <v>0.60076555885517957</v>
      </c>
      <c r="W1474" s="272">
        <f t="shared" si="129"/>
        <v>0.58708421015829659</v>
      </c>
      <c r="X1474" s="272"/>
      <c r="Y1474" s="272"/>
      <c r="Z1474" s="272"/>
      <c r="AA1474" s="272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72">
        <f t="shared" si="130"/>
        <v>0.28610857552000002</v>
      </c>
      <c r="E1475" s="272">
        <f t="shared" si="130"/>
        <v>0.29268363091999999</v>
      </c>
      <c r="F1475" s="272">
        <f t="shared" si="126"/>
        <v>0.28610857552000002</v>
      </c>
      <c r="G1475" s="272"/>
      <c r="H1475" s="272"/>
      <c r="I1475" s="272"/>
      <c r="J1475" s="272">
        <f t="shared" si="131"/>
        <v>0.41818891564300009</v>
      </c>
      <c r="K1475" s="272">
        <f t="shared" si="131"/>
        <v>0.43291047815100009</v>
      </c>
      <c r="L1475" s="272">
        <f t="shared" si="127"/>
        <v>0.41818891564300009</v>
      </c>
      <c r="M1475" s="272"/>
      <c r="N1475" s="272"/>
      <c r="O1475" s="272"/>
      <c r="P1475" s="272">
        <f t="shared" si="132"/>
        <v>0.45295871887</v>
      </c>
      <c r="Q1475" s="272">
        <f t="shared" si="132"/>
        <v>0.46105029891999999</v>
      </c>
      <c r="R1475" s="272">
        <f t="shared" si="128"/>
        <v>0.45295871887</v>
      </c>
      <c r="S1475" s="272"/>
      <c r="T1475" s="272">
        <f t="shared" si="133"/>
        <v>0.58681714986203626</v>
      </c>
      <c r="U1475" s="272">
        <f t="shared" si="133"/>
        <v>0.59270398872458441</v>
      </c>
      <c r="V1475" s="272">
        <f t="shared" si="133"/>
        <v>0.60105412385567702</v>
      </c>
      <c r="W1475" s="272">
        <f t="shared" si="129"/>
        <v>0.58681714986203626</v>
      </c>
      <c r="X1475" s="272"/>
      <c r="Y1475" s="272"/>
      <c r="Z1475" s="272"/>
      <c r="AA1475" s="272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72">
        <f t="shared" si="130"/>
        <v>0.28597567635999999</v>
      </c>
      <c r="E1476" s="272">
        <f t="shared" si="130"/>
        <v>0.29280996092</v>
      </c>
      <c r="F1476" s="272">
        <f t="shared" si="126"/>
        <v>0.28597567635999999</v>
      </c>
      <c r="G1476" s="272"/>
      <c r="H1476" s="272"/>
      <c r="I1476" s="272"/>
      <c r="J1476" s="272">
        <f t="shared" si="131"/>
        <v>0.41787119053400013</v>
      </c>
      <c r="K1476" s="272">
        <f t="shared" si="131"/>
        <v>0.4331874918530001</v>
      </c>
      <c r="L1476" s="272">
        <f t="shared" si="127"/>
        <v>0.41787119053400013</v>
      </c>
      <c r="M1476" s="272"/>
      <c r="N1476" s="272"/>
      <c r="O1476" s="272"/>
      <c r="P1476" s="272">
        <f t="shared" si="132"/>
        <v>0.452784293108</v>
      </c>
      <c r="Q1476" s="272">
        <f t="shared" si="132"/>
        <v>0.46121012966200003</v>
      </c>
      <c r="R1476" s="272">
        <f t="shared" si="128"/>
        <v>0.452784293108</v>
      </c>
      <c r="S1476" s="272"/>
      <c r="T1476" s="272">
        <f t="shared" si="133"/>
        <v>0.58655008956577581</v>
      </c>
      <c r="U1476" s="272">
        <f t="shared" si="133"/>
        <v>0.5926502102037885</v>
      </c>
      <c r="V1476" s="272">
        <f t="shared" si="133"/>
        <v>0.60134268885617448</v>
      </c>
      <c r="W1476" s="272">
        <f t="shared" si="129"/>
        <v>0.58655008956577581</v>
      </c>
      <c r="X1476" s="272"/>
      <c r="Y1476" s="272"/>
      <c r="Z1476" s="272"/>
      <c r="AA1476" s="272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72">
        <f t="shared" si="130"/>
        <v>0.28584277720000001</v>
      </c>
      <c r="E1477" s="272">
        <f t="shared" si="130"/>
        <v>0.29293629092000001</v>
      </c>
      <c r="F1477" s="272">
        <f t="shared" si="126"/>
        <v>0.28584277720000001</v>
      </c>
      <c r="G1477" s="272"/>
      <c r="H1477" s="272"/>
      <c r="I1477" s="272"/>
      <c r="J1477" s="272">
        <f t="shared" si="131"/>
        <v>0.4175534654250001</v>
      </c>
      <c r="K1477" s="272">
        <f t="shared" si="131"/>
        <v>0.4334645055550001</v>
      </c>
      <c r="L1477" s="272">
        <f t="shared" si="127"/>
        <v>0.4175534654250001</v>
      </c>
      <c r="M1477" s="272"/>
      <c r="N1477" s="272"/>
      <c r="O1477" s="272"/>
      <c r="P1477" s="272">
        <f t="shared" si="132"/>
        <v>0.45260986734600006</v>
      </c>
      <c r="Q1477" s="272">
        <f t="shared" si="132"/>
        <v>0.46136996040400008</v>
      </c>
      <c r="R1477" s="272">
        <f t="shared" si="128"/>
        <v>0.45260986734600006</v>
      </c>
      <c r="S1477" s="272"/>
      <c r="T1477" s="272">
        <f t="shared" si="133"/>
        <v>0.58628302926951537</v>
      </c>
      <c r="U1477" s="272">
        <f t="shared" si="133"/>
        <v>0.59259643168299247</v>
      </c>
      <c r="V1477" s="272">
        <f t="shared" si="133"/>
        <v>0.60163125385667193</v>
      </c>
      <c r="W1477" s="272">
        <f t="shared" si="129"/>
        <v>0.58628302926951537</v>
      </c>
      <c r="X1477" s="272"/>
      <c r="Y1477" s="272"/>
      <c r="Z1477" s="272"/>
      <c r="AA1477" s="272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72">
        <f t="shared" si="130"/>
        <v>0.28570987804000003</v>
      </c>
      <c r="E1478" s="272">
        <f t="shared" si="130"/>
        <v>0.29306262092000002</v>
      </c>
      <c r="F1478" s="272">
        <f t="shared" si="126"/>
        <v>0.28570987804000003</v>
      </c>
      <c r="G1478" s="272"/>
      <c r="H1478" s="272"/>
      <c r="I1478" s="272"/>
      <c r="J1478" s="272">
        <f t="shared" si="131"/>
        <v>0.41723574031600014</v>
      </c>
      <c r="K1478" s="272">
        <f t="shared" si="131"/>
        <v>0.43374151925700005</v>
      </c>
      <c r="L1478" s="272">
        <f t="shared" si="127"/>
        <v>0.41723574031600014</v>
      </c>
      <c r="M1478" s="272"/>
      <c r="N1478" s="272"/>
      <c r="O1478" s="272"/>
      <c r="P1478" s="272">
        <f t="shared" si="132"/>
        <v>0.45243544158400006</v>
      </c>
      <c r="Q1478" s="272">
        <f t="shared" si="132"/>
        <v>0.46152979114600001</v>
      </c>
      <c r="R1478" s="272">
        <f t="shared" si="128"/>
        <v>0.45243544158400006</v>
      </c>
      <c r="S1478" s="272"/>
      <c r="T1478" s="272">
        <f t="shared" si="133"/>
        <v>0.58601596897325492</v>
      </c>
      <c r="U1478" s="272">
        <f t="shared" si="133"/>
        <v>0.59254265316219656</v>
      </c>
      <c r="V1478" s="272">
        <f t="shared" si="133"/>
        <v>0.60191981885716939</v>
      </c>
      <c r="W1478" s="272">
        <f t="shared" si="129"/>
        <v>0.58601596897325492</v>
      </c>
      <c r="X1478" s="272"/>
      <c r="Y1478" s="272"/>
      <c r="Z1478" s="272"/>
      <c r="AA1478" s="272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72">
        <f t="shared" si="130"/>
        <v>0.28557697888</v>
      </c>
      <c r="E1479" s="272">
        <f t="shared" si="130"/>
        <v>0.29318895091999997</v>
      </c>
      <c r="F1479" s="272">
        <f t="shared" si="126"/>
        <v>0.28557697888</v>
      </c>
      <c r="G1479" s="272"/>
      <c r="H1479" s="272"/>
      <c r="I1479" s="272"/>
      <c r="J1479" s="272">
        <f t="shared" si="131"/>
        <v>0.41691801520700006</v>
      </c>
      <c r="K1479" s="272">
        <f t="shared" si="131"/>
        <v>0.43401853295900006</v>
      </c>
      <c r="L1479" s="272">
        <f t="shared" si="127"/>
        <v>0.41691801520700006</v>
      </c>
      <c r="M1479" s="272"/>
      <c r="N1479" s="272"/>
      <c r="O1479" s="272"/>
      <c r="P1479" s="272">
        <f t="shared" si="132"/>
        <v>0.45226101582199996</v>
      </c>
      <c r="Q1479" s="272">
        <f t="shared" si="132"/>
        <v>0.46168962188799995</v>
      </c>
      <c r="R1479" s="272">
        <f t="shared" si="128"/>
        <v>0.45226101582199996</v>
      </c>
      <c r="S1479" s="272"/>
      <c r="T1479" s="272">
        <f t="shared" si="133"/>
        <v>0.58574890867699447</v>
      </c>
      <c r="U1479" s="272">
        <f t="shared" si="133"/>
        <v>0.59248887464140054</v>
      </c>
      <c r="V1479" s="272">
        <f t="shared" si="133"/>
        <v>0.60220838385766673</v>
      </c>
      <c r="W1479" s="272">
        <f t="shared" si="129"/>
        <v>0.58574890867699447</v>
      </c>
      <c r="X1479" s="272"/>
      <c r="Y1479" s="272"/>
      <c r="Z1479" s="272"/>
      <c r="AA1479" s="272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72">
        <f t="shared" si="130"/>
        <v>0.28544407972000002</v>
      </c>
      <c r="E1480" s="272">
        <f t="shared" si="130"/>
        <v>0.29331528091999998</v>
      </c>
      <c r="F1480" s="272">
        <f t="shared" si="126"/>
        <v>0.28544407972000002</v>
      </c>
      <c r="G1480" s="272"/>
      <c r="H1480" s="272"/>
      <c r="I1480" s="272"/>
      <c r="J1480" s="272">
        <f t="shared" si="131"/>
        <v>0.41660029009800009</v>
      </c>
      <c r="K1480" s="272">
        <f t="shared" si="131"/>
        <v>0.43429554666100006</v>
      </c>
      <c r="L1480" s="272">
        <f t="shared" si="127"/>
        <v>0.41660029009800009</v>
      </c>
      <c r="M1480" s="272"/>
      <c r="N1480" s="272"/>
      <c r="O1480" s="272"/>
      <c r="P1480" s="272">
        <f t="shared" si="132"/>
        <v>0.45208659005999996</v>
      </c>
      <c r="Q1480" s="272">
        <f t="shared" si="132"/>
        <v>0.46184945262999999</v>
      </c>
      <c r="R1480" s="272">
        <f t="shared" si="128"/>
        <v>0.45208659005999996</v>
      </c>
      <c r="S1480" s="272"/>
      <c r="T1480" s="272">
        <f t="shared" si="133"/>
        <v>0.58548184838073403</v>
      </c>
      <c r="U1480" s="272">
        <f t="shared" si="133"/>
        <v>0.59243509612060452</v>
      </c>
      <c r="V1480" s="272">
        <f t="shared" si="133"/>
        <v>0.60249694885816418</v>
      </c>
      <c r="W1480" s="272">
        <f t="shared" si="129"/>
        <v>0.58548184838073403</v>
      </c>
      <c r="X1480" s="272"/>
      <c r="Y1480" s="272"/>
      <c r="Z1480" s="272"/>
      <c r="AA1480" s="272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72">
        <f t="shared" si="130"/>
        <v>0.28531118055999999</v>
      </c>
      <c r="E1481" s="272">
        <f t="shared" si="130"/>
        <v>0.29344161091999998</v>
      </c>
      <c r="F1481" s="272">
        <f t="shared" si="126"/>
        <v>0.28531118055999999</v>
      </c>
      <c r="G1481" s="272"/>
      <c r="H1481" s="272"/>
      <c r="I1481" s="272"/>
      <c r="J1481" s="272">
        <f t="shared" si="131"/>
        <v>0.41628256498900001</v>
      </c>
      <c r="K1481" s="272">
        <f t="shared" si="131"/>
        <v>0.43457256036300007</v>
      </c>
      <c r="L1481" s="272">
        <f t="shared" si="127"/>
        <v>0.41628256498900001</v>
      </c>
      <c r="M1481" s="272"/>
      <c r="N1481" s="272"/>
      <c r="O1481" s="272"/>
      <c r="P1481" s="272">
        <f t="shared" si="132"/>
        <v>0.45191216429800002</v>
      </c>
      <c r="Q1481" s="272">
        <f t="shared" si="132"/>
        <v>0.46200928337200003</v>
      </c>
      <c r="R1481" s="272">
        <f t="shared" si="128"/>
        <v>0.45191216429800002</v>
      </c>
      <c r="S1481" s="272"/>
      <c r="T1481" s="272">
        <f t="shared" si="133"/>
        <v>0.58521478808447369</v>
      </c>
      <c r="U1481" s="272">
        <f t="shared" si="133"/>
        <v>0.59238131759980861</v>
      </c>
      <c r="V1481" s="272">
        <f t="shared" si="133"/>
        <v>0.60278551385866164</v>
      </c>
      <c r="W1481" s="272">
        <f t="shared" si="129"/>
        <v>0.58521478808447369</v>
      </c>
      <c r="X1481" s="272"/>
      <c r="Y1481" s="272"/>
      <c r="Z1481" s="272"/>
      <c r="AA1481" s="272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72">
        <f t="shared" si="130"/>
        <v>0.28517828140000001</v>
      </c>
      <c r="E1482" s="272">
        <f t="shared" si="130"/>
        <v>0.29356794091999999</v>
      </c>
      <c r="F1482" s="272">
        <f t="shared" si="126"/>
        <v>0.28517828140000001</v>
      </c>
      <c r="G1482" s="272"/>
      <c r="H1482" s="272"/>
      <c r="I1482" s="272"/>
      <c r="J1482" s="272">
        <f t="shared" si="131"/>
        <v>0.4159648398800001</v>
      </c>
      <c r="K1482" s="272">
        <f t="shared" si="131"/>
        <v>0.43484957406500002</v>
      </c>
      <c r="L1482" s="272">
        <f t="shared" si="127"/>
        <v>0.4159648398800001</v>
      </c>
      <c r="M1482" s="272"/>
      <c r="N1482" s="272"/>
      <c r="O1482" s="272"/>
      <c r="P1482" s="272">
        <f t="shared" si="132"/>
        <v>0.45173773853600002</v>
      </c>
      <c r="Q1482" s="272">
        <f t="shared" si="132"/>
        <v>0.46216911411399997</v>
      </c>
      <c r="R1482" s="272">
        <f t="shared" si="128"/>
        <v>0.45173773853600002</v>
      </c>
      <c r="S1482" s="272"/>
      <c r="T1482" s="272">
        <f t="shared" si="133"/>
        <v>0.58494772778821325</v>
      </c>
      <c r="U1482" s="272">
        <f t="shared" si="133"/>
        <v>0.59232753907901281</v>
      </c>
      <c r="V1482" s="272">
        <f t="shared" si="133"/>
        <v>0.60307407885915909</v>
      </c>
      <c r="W1482" s="272">
        <f t="shared" si="129"/>
        <v>0.58494772778821325</v>
      </c>
      <c r="X1482" s="272"/>
      <c r="Y1482" s="272"/>
      <c r="Z1482" s="272"/>
      <c r="AA1482" s="272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72">
        <f t="shared" si="130"/>
        <v>0.28504538223999998</v>
      </c>
      <c r="E1483" s="272">
        <f t="shared" si="130"/>
        <v>0.29369427091999994</v>
      </c>
      <c r="F1483" s="272">
        <f t="shared" si="126"/>
        <v>0.28504538223999998</v>
      </c>
      <c r="G1483" s="272"/>
      <c r="H1483" s="272"/>
      <c r="I1483" s="272"/>
      <c r="J1483" s="272">
        <f t="shared" si="131"/>
        <v>0.41564711477100014</v>
      </c>
      <c r="K1483" s="272">
        <f t="shared" si="131"/>
        <v>0.43512658776700008</v>
      </c>
      <c r="L1483" s="272">
        <f t="shared" si="127"/>
        <v>0.41564711477100014</v>
      </c>
      <c r="M1483" s="272"/>
      <c r="N1483" s="272"/>
      <c r="O1483" s="272"/>
      <c r="P1483" s="272">
        <f t="shared" si="132"/>
        <v>0.45156331277399997</v>
      </c>
      <c r="Q1483" s="272">
        <f t="shared" si="132"/>
        <v>0.46232894485600001</v>
      </c>
      <c r="R1483" s="272">
        <f t="shared" si="128"/>
        <v>0.45156331277399997</v>
      </c>
      <c r="S1483" s="272"/>
      <c r="T1483" s="272">
        <f t="shared" si="133"/>
        <v>0.58468066749195291</v>
      </c>
      <c r="U1483" s="272">
        <f t="shared" si="133"/>
        <v>0.59227376055821668</v>
      </c>
      <c r="V1483" s="272">
        <f t="shared" si="133"/>
        <v>0.60336264385965654</v>
      </c>
      <c r="W1483" s="272">
        <f t="shared" si="129"/>
        <v>0.58468066749195291</v>
      </c>
      <c r="X1483" s="272"/>
      <c r="Y1483" s="272"/>
      <c r="Z1483" s="272"/>
      <c r="AA1483" s="272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72">
        <f t="shared" si="130"/>
        <v>0.28491248308</v>
      </c>
      <c r="E1484" s="272">
        <f t="shared" si="130"/>
        <v>0.29382060091999995</v>
      </c>
      <c r="F1484" s="272">
        <f t="shared" si="126"/>
        <v>0.28491248308</v>
      </c>
      <c r="G1484" s="272"/>
      <c r="H1484" s="272"/>
      <c r="I1484" s="272"/>
      <c r="J1484" s="272">
        <f t="shared" si="131"/>
        <v>0.41532938966200006</v>
      </c>
      <c r="K1484" s="272">
        <f t="shared" si="131"/>
        <v>0.43540360146900009</v>
      </c>
      <c r="L1484" s="272">
        <f t="shared" si="127"/>
        <v>0.41532938966200006</v>
      </c>
      <c r="M1484" s="272"/>
      <c r="N1484" s="272"/>
      <c r="O1484" s="272"/>
      <c r="P1484" s="272">
        <f t="shared" si="132"/>
        <v>0.45138888701199997</v>
      </c>
      <c r="Q1484" s="272">
        <f t="shared" si="132"/>
        <v>0.46248877559799995</v>
      </c>
      <c r="R1484" s="272">
        <f t="shared" si="128"/>
        <v>0.45138888701199997</v>
      </c>
      <c r="S1484" s="272"/>
      <c r="T1484" s="272">
        <f t="shared" si="133"/>
        <v>0.58441360719569246</v>
      </c>
      <c r="U1484" s="272">
        <f t="shared" si="133"/>
        <v>0.59221998203742077</v>
      </c>
      <c r="V1484" s="272">
        <f t="shared" si="133"/>
        <v>0.603651208860154</v>
      </c>
      <c r="W1484" s="272">
        <f t="shared" si="129"/>
        <v>0.58441360719569246</v>
      </c>
      <c r="X1484" s="272"/>
      <c r="Y1484" s="272"/>
      <c r="Z1484" s="272"/>
      <c r="AA1484" s="272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72">
        <f t="shared" si="130"/>
        <v>0.29634838000000002</v>
      </c>
      <c r="E1485" s="272">
        <f t="shared" si="130"/>
        <v>0.28294965175999998</v>
      </c>
      <c r="F1485" s="272">
        <f t="shared" si="126"/>
        <v>0.28294965175999998</v>
      </c>
      <c r="G1485" s="272"/>
      <c r="H1485" s="272"/>
      <c r="I1485" s="272"/>
      <c r="J1485" s="272">
        <f t="shared" si="131"/>
        <v>0.44265948881000006</v>
      </c>
      <c r="K1485" s="272">
        <f t="shared" si="131"/>
        <v>0.41157388821000002</v>
      </c>
      <c r="L1485" s="272">
        <f t="shared" si="127"/>
        <v>0.41157388821000002</v>
      </c>
      <c r="M1485" s="272"/>
      <c r="N1485" s="272"/>
      <c r="O1485" s="272"/>
      <c r="P1485" s="272">
        <f t="shared" si="132"/>
        <v>0.46638810846800005</v>
      </c>
      <c r="Q1485" s="272">
        <f t="shared" si="132"/>
        <v>0.44874400303200007</v>
      </c>
      <c r="R1485" s="272">
        <f t="shared" si="128"/>
        <v>0.44874400303200007</v>
      </c>
      <c r="S1485" s="272"/>
      <c r="T1485" s="272">
        <f t="shared" si="133"/>
        <v>0.60738779578072422</v>
      </c>
      <c r="U1485" s="272">
        <f t="shared" si="133"/>
        <v>0.59684062300567498</v>
      </c>
      <c r="V1485" s="272">
        <f t="shared" si="133"/>
        <v>0.57882967414643227</v>
      </c>
      <c r="W1485" s="272">
        <f t="shared" si="129"/>
        <v>0.57882967414643227</v>
      </c>
      <c r="X1485" s="272"/>
      <c r="Y1485" s="272"/>
      <c r="Z1485" s="272"/>
      <c r="AA1485" s="272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72">
        <f t="shared" si="130"/>
        <v>0.29621548084000004</v>
      </c>
      <c r="E1486" s="272">
        <f t="shared" si="130"/>
        <v>0.28307598175999998</v>
      </c>
      <c r="F1486" s="272">
        <f t="shared" si="126"/>
        <v>0.28307598175999998</v>
      </c>
      <c r="G1486" s="272"/>
      <c r="H1486" s="272"/>
      <c r="I1486" s="272"/>
      <c r="J1486" s="272">
        <f t="shared" si="131"/>
        <v>0.44234176370100003</v>
      </c>
      <c r="K1486" s="272">
        <f t="shared" si="131"/>
        <v>0.41185090191200002</v>
      </c>
      <c r="L1486" s="272">
        <f t="shared" si="127"/>
        <v>0.41185090191200002</v>
      </c>
      <c r="M1486" s="272"/>
      <c r="N1486" s="272"/>
      <c r="O1486" s="272"/>
      <c r="P1486" s="272">
        <f t="shared" si="132"/>
        <v>0.46621368270600005</v>
      </c>
      <c r="Q1486" s="272">
        <f t="shared" si="132"/>
        <v>0.44890383377400006</v>
      </c>
      <c r="R1486" s="272">
        <f t="shared" si="128"/>
        <v>0.44890383377400006</v>
      </c>
      <c r="S1486" s="272"/>
      <c r="T1486" s="272">
        <f t="shared" si="133"/>
        <v>0.60712073548446377</v>
      </c>
      <c r="U1486" s="272">
        <f t="shared" si="133"/>
        <v>0.59678684448487906</v>
      </c>
      <c r="V1486" s="272">
        <f t="shared" si="133"/>
        <v>0.57911823914692973</v>
      </c>
      <c r="W1486" s="272">
        <f t="shared" si="129"/>
        <v>0.57911823914692973</v>
      </c>
      <c r="X1486" s="272"/>
      <c r="Y1486" s="272"/>
      <c r="Z1486" s="272"/>
      <c r="AA1486" s="272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72">
        <f t="shared" si="130"/>
        <v>0.29608258168000001</v>
      </c>
      <c r="E1487" s="272">
        <f t="shared" si="130"/>
        <v>0.28320231175999999</v>
      </c>
      <c r="F1487" s="272">
        <f t="shared" si="126"/>
        <v>0.28320231175999999</v>
      </c>
      <c r="G1487" s="272"/>
      <c r="H1487" s="272"/>
      <c r="I1487" s="272"/>
      <c r="J1487" s="272">
        <f t="shared" si="131"/>
        <v>0.44202403859200001</v>
      </c>
      <c r="K1487" s="272">
        <f t="shared" si="131"/>
        <v>0.41212791561399997</v>
      </c>
      <c r="L1487" s="272">
        <f t="shared" si="127"/>
        <v>0.41212791561399997</v>
      </c>
      <c r="M1487" s="272"/>
      <c r="N1487" s="272"/>
      <c r="O1487" s="272"/>
      <c r="P1487" s="272">
        <f t="shared" si="132"/>
        <v>0.46603925694400006</v>
      </c>
      <c r="Q1487" s="272">
        <f t="shared" si="132"/>
        <v>0.44906366451600005</v>
      </c>
      <c r="R1487" s="272">
        <f t="shared" si="128"/>
        <v>0.44906366451600005</v>
      </c>
      <c r="S1487" s="272"/>
      <c r="T1487" s="272">
        <f t="shared" si="133"/>
        <v>0.60685367518820343</v>
      </c>
      <c r="U1487" s="272">
        <f t="shared" si="133"/>
        <v>0.59673306596408304</v>
      </c>
      <c r="V1487" s="272">
        <f t="shared" si="133"/>
        <v>0.57940680414742718</v>
      </c>
      <c r="W1487" s="272">
        <f t="shared" si="129"/>
        <v>0.57940680414742718</v>
      </c>
      <c r="X1487" s="272"/>
      <c r="Y1487" s="272"/>
      <c r="Z1487" s="272"/>
      <c r="AA1487" s="272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72">
        <f t="shared" si="130"/>
        <v>0.29594968252000003</v>
      </c>
      <c r="E1488" s="272">
        <f t="shared" si="130"/>
        <v>0.28332864176</v>
      </c>
      <c r="F1488" s="272">
        <f t="shared" si="126"/>
        <v>0.28332864176</v>
      </c>
      <c r="G1488" s="272"/>
      <c r="H1488" s="272"/>
      <c r="I1488" s="272"/>
      <c r="J1488" s="272">
        <f t="shared" si="131"/>
        <v>0.44170631348300005</v>
      </c>
      <c r="K1488" s="272">
        <f t="shared" si="131"/>
        <v>0.41240492931599998</v>
      </c>
      <c r="L1488" s="272">
        <f t="shared" si="127"/>
        <v>0.41240492931599998</v>
      </c>
      <c r="M1488" s="272"/>
      <c r="N1488" s="272"/>
      <c r="O1488" s="272"/>
      <c r="P1488" s="272">
        <f t="shared" si="132"/>
        <v>0.46586483118200001</v>
      </c>
      <c r="Q1488" s="272">
        <f t="shared" si="132"/>
        <v>0.44922349525800004</v>
      </c>
      <c r="R1488" s="272">
        <f t="shared" si="128"/>
        <v>0.44922349525800004</v>
      </c>
      <c r="S1488" s="272"/>
      <c r="T1488" s="272">
        <f t="shared" si="133"/>
        <v>0.60658661489194299</v>
      </c>
      <c r="U1488" s="272">
        <f t="shared" si="133"/>
        <v>0.59667928744328713</v>
      </c>
      <c r="V1488" s="272">
        <f t="shared" si="133"/>
        <v>0.57969536914792452</v>
      </c>
      <c r="W1488" s="272">
        <f t="shared" si="129"/>
        <v>0.57969536914792452</v>
      </c>
      <c r="X1488" s="272"/>
      <c r="Y1488" s="272"/>
      <c r="Z1488" s="272"/>
      <c r="AA1488" s="272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72">
        <f t="shared" si="130"/>
        <v>0.29581678336</v>
      </c>
      <c r="E1489" s="272">
        <f t="shared" si="130"/>
        <v>0.28345497176000001</v>
      </c>
      <c r="F1489" s="272">
        <f t="shared" si="126"/>
        <v>0.28345497176000001</v>
      </c>
      <c r="G1489" s="272"/>
      <c r="H1489" s="272"/>
      <c r="I1489" s="272"/>
      <c r="J1489" s="272">
        <f t="shared" si="131"/>
        <v>0.44138858837400002</v>
      </c>
      <c r="K1489" s="272">
        <f t="shared" si="131"/>
        <v>0.41268194301799999</v>
      </c>
      <c r="L1489" s="272">
        <f t="shared" si="127"/>
        <v>0.41268194301799999</v>
      </c>
      <c r="M1489" s="272"/>
      <c r="N1489" s="272"/>
      <c r="O1489" s="272"/>
      <c r="P1489" s="272">
        <f t="shared" si="132"/>
        <v>0.46569040542000006</v>
      </c>
      <c r="Q1489" s="272">
        <f t="shared" si="132"/>
        <v>0.44938332600000003</v>
      </c>
      <c r="R1489" s="272">
        <f t="shared" si="128"/>
        <v>0.44938332600000003</v>
      </c>
      <c r="S1489" s="272"/>
      <c r="T1489" s="272">
        <f t="shared" si="133"/>
        <v>0.60631955459568254</v>
      </c>
      <c r="U1489" s="272">
        <f t="shared" si="133"/>
        <v>0.59662550892249111</v>
      </c>
      <c r="V1489" s="272">
        <f t="shared" si="133"/>
        <v>0.57998393414842198</v>
      </c>
      <c r="W1489" s="272">
        <f t="shared" si="129"/>
        <v>0.57998393414842198</v>
      </c>
      <c r="X1489" s="272"/>
      <c r="Y1489" s="272"/>
      <c r="Z1489" s="272"/>
      <c r="AA1489" s="272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72">
        <f t="shared" si="130"/>
        <v>0.29568388420000002</v>
      </c>
      <c r="E1490" s="272">
        <f t="shared" si="130"/>
        <v>0.28358130176000002</v>
      </c>
      <c r="F1490" s="272">
        <f t="shared" si="126"/>
        <v>0.28358130176000002</v>
      </c>
      <c r="G1490" s="272"/>
      <c r="H1490" s="272"/>
      <c r="I1490" s="272"/>
      <c r="J1490" s="272">
        <f t="shared" si="131"/>
        <v>0.44107086326500006</v>
      </c>
      <c r="K1490" s="272">
        <f t="shared" si="131"/>
        <v>0.41295895671999999</v>
      </c>
      <c r="L1490" s="272">
        <f t="shared" si="127"/>
        <v>0.41295895671999999</v>
      </c>
      <c r="M1490" s="272"/>
      <c r="N1490" s="272"/>
      <c r="O1490" s="272"/>
      <c r="P1490" s="272">
        <f t="shared" si="132"/>
        <v>0.46551597965800012</v>
      </c>
      <c r="Q1490" s="272">
        <f t="shared" si="132"/>
        <v>0.44954315674200007</v>
      </c>
      <c r="R1490" s="272">
        <f t="shared" si="128"/>
        <v>0.44954315674200007</v>
      </c>
      <c r="S1490" s="272"/>
      <c r="T1490" s="272">
        <f t="shared" si="133"/>
        <v>0.60605249429942221</v>
      </c>
      <c r="U1490" s="272">
        <f t="shared" si="133"/>
        <v>0.59657173040169531</v>
      </c>
      <c r="V1490" s="272">
        <f t="shared" si="133"/>
        <v>0.58027249914891954</v>
      </c>
      <c r="W1490" s="272">
        <f t="shared" si="129"/>
        <v>0.58027249914891954</v>
      </c>
      <c r="X1490" s="272"/>
      <c r="Y1490" s="272"/>
      <c r="Z1490" s="272"/>
      <c r="AA1490" s="272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72">
        <f t="shared" si="130"/>
        <v>0.29555098504000005</v>
      </c>
      <c r="E1491" s="272">
        <f t="shared" si="130"/>
        <v>0.28370763176000002</v>
      </c>
      <c r="F1491" s="272">
        <f t="shared" si="126"/>
        <v>0.28370763176000002</v>
      </c>
      <c r="G1491" s="272"/>
      <c r="H1491" s="272"/>
      <c r="I1491" s="272"/>
      <c r="J1491" s="272">
        <f t="shared" si="131"/>
        <v>0.44075313815600003</v>
      </c>
      <c r="K1491" s="272">
        <f t="shared" si="131"/>
        <v>0.41323597042200005</v>
      </c>
      <c r="L1491" s="272">
        <f t="shared" si="127"/>
        <v>0.41323597042200005</v>
      </c>
      <c r="M1491" s="272"/>
      <c r="N1491" s="272"/>
      <c r="O1491" s="272"/>
      <c r="P1491" s="272">
        <f t="shared" si="132"/>
        <v>0.46534155389600007</v>
      </c>
      <c r="Q1491" s="272">
        <f t="shared" si="132"/>
        <v>0.44970298748400006</v>
      </c>
      <c r="R1491" s="272">
        <f t="shared" si="128"/>
        <v>0.44970298748400006</v>
      </c>
      <c r="S1491" s="272"/>
      <c r="T1491" s="272">
        <f t="shared" si="133"/>
        <v>0.60578543400316165</v>
      </c>
      <c r="U1491" s="272">
        <f t="shared" si="133"/>
        <v>0.59651795188089929</v>
      </c>
      <c r="V1491" s="272">
        <f t="shared" si="133"/>
        <v>0.58056106414941688</v>
      </c>
      <c r="W1491" s="272">
        <f t="shared" si="129"/>
        <v>0.58056106414941688</v>
      </c>
      <c r="X1491" s="272"/>
      <c r="Y1491" s="272"/>
      <c r="Z1491" s="272"/>
      <c r="AA1491" s="272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72">
        <f t="shared" si="130"/>
        <v>0.29541808588000001</v>
      </c>
      <c r="E1492" s="272">
        <f t="shared" si="130"/>
        <v>0.28383396175999998</v>
      </c>
      <c r="F1492" s="272">
        <f t="shared" si="126"/>
        <v>0.28383396175999998</v>
      </c>
      <c r="G1492" s="272"/>
      <c r="H1492" s="272"/>
      <c r="I1492" s="272"/>
      <c r="J1492" s="272">
        <f t="shared" si="131"/>
        <v>0.44043541304700007</v>
      </c>
      <c r="K1492" s="272">
        <f t="shared" si="131"/>
        <v>0.41351298412400006</v>
      </c>
      <c r="L1492" s="272">
        <f t="shared" si="127"/>
        <v>0.41351298412400006</v>
      </c>
      <c r="M1492" s="272"/>
      <c r="N1492" s="272"/>
      <c r="O1492" s="272"/>
      <c r="P1492" s="272">
        <f t="shared" si="132"/>
        <v>0.46516712813400007</v>
      </c>
      <c r="Q1492" s="272">
        <f t="shared" si="132"/>
        <v>0.44986281822600011</v>
      </c>
      <c r="R1492" s="272">
        <f t="shared" si="128"/>
        <v>0.44986281822600011</v>
      </c>
      <c r="S1492" s="272"/>
      <c r="T1492" s="272">
        <f t="shared" si="133"/>
        <v>0.60551837370690131</v>
      </c>
      <c r="U1492" s="272">
        <f t="shared" si="133"/>
        <v>0.59646417336010327</v>
      </c>
      <c r="V1492" s="272">
        <f t="shared" si="133"/>
        <v>0.58084962914991434</v>
      </c>
      <c r="W1492" s="272">
        <f t="shared" si="129"/>
        <v>0.58084962914991434</v>
      </c>
      <c r="X1492" s="272"/>
      <c r="Y1492" s="272"/>
      <c r="Z1492" s="272"/>
      <c r="AA1492" s="272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72">
        <f t="shared" si="130"/>
        <v>0.29528518672000004</v>
      </c>
      <c r="E1493" s="272">
        <f t="shared" si="130"/>
        <v>0.28396029176000004</v>
      </c>
      <c r="F1493" s="272">
        <f t="shared" si="126"/>
        <v>0.28396029176000004</v>
      </c>
      <c r="G1493" s="272"/>
      <c r="H1493" s="272"/>
      <c r="I1493" s="272"/>
      <c r="J1493" s="272">
        <f t="shared" si="131"/>
        <v>0.44011768793800005</v>
      </c>
      <c r="K1493" s="272">
        <f t="shared" si="131"/>
        <v>0.41378999782600001</v>
      </c>
      <c r="L1493" s="272">
        <f t="shared" si="127"/>
        <v>0.41378999782600001</v>
      </c>
      <c r="M1493" s="272"/>
      <c r="N1493" s="272"/>
      <c r="O1493" s="272"/>
      <c r="P1493" s="272">
        <f t="shared" si="132"/>
        <v>0.46499270237200008</v>
      </c>
      <c r="Q1493" s="272">
        <f t="shared" si="132"/>
        <v>0.45002264896800009</v>
      </c>
      <c r="R1493" s="272">
        <f t="shared" si="128"/>
        <v>0.45002264896800009</v>
      </c>
      <c r="S1493" s="272"/>
      <c r="T1493" s="272">
        <f t="shared" si="133"/>
        <v>0.60525131341064087</v>
      </c>
      <c r="U1493" s="272">
        <f t="shared" si="133"/>
        <v>0.59641039483930736</v>
      </c>
      <c r="V1493" s="272">
        <f t="shared" si="133"/>
        <v>0.58113819415041179</v>
      </c>
      <c r="W1493" s="272">
        <f t="shared" si="129"/>
        <v>0.58113819415041179</v>
      </c>
      <c r="X1493" s="272"/>
      <c r="Y1493" s="272"/>
      <c r="Z1493" s="272"/>
      <c r="AA1493" s="272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72">
        <f t="shared" si="130"/>
        <v>0.29515228756</v>
      </c>
      <c r="E1494" s="272">
        <f t="shared" si="130"/>
        <v>0.28408662175999999</v>
      </c>
      <c r="F1494" s="272">
        <f t="shared" si="126"/>
        <v>0.28408662175999999</v>
      </c>
      <c r="G1494" s="272"/>
      <c r="H1494" s="272"/>
      <c r="I1494" s="272"/>
      <c r="J1494" s="272">
        <f t="shared" si="131"/>
        <v>0.43979996282900008</v>
      </c>
      <c r="K1494" s="272">
        <f t="shared" si="131"/>
        <v>0.41406701152799996</v>
      </c>
      <c r="L1494" s="272">
        <f t="shared" si="127"/>
        <v>0.41406701152799996</v>
      </c>
      <c r="M1494" s="272"/>
      <c r="N1494" s="272"/>
      <c r="O1494" s="272"/>
      <c r="P1494" s="272">
        <f t="shared" si="132"/>
        <v>0.46481827661000008</v>
      </c>
      <c r="Q1494" s="272">
        <f t="shared" si="132"/>
        <v>0.45018247971000008</v>
      </c>
      <c r="R1494" s="272">
        <f t="shared" si="128"/>
        <v>0.45018247971000008</v>
      </c>
      <c r="S1494" s="272"/>
      <c r="T1494" s="272">
        <f t="shared" si="133"/>
        <v>0.60498425311438042</v>
      </c>
      <c r="U1494" s="272">
        <f t="shared" si="133"/>
        <v>0.59635661631851145</v>
      </c>
      <c r="V1494" s="272">
        <f t="shared" si="133"/>
        <v>0.58142675915090924</v>
      </c>
      <c r="W1494" s="272">
        <f t="shared" si="129"/>
        <v>0.58142675915090924</v>
      </c>
      <c r="X1494" s="272"/>
      <c r="Y1494" s="272"/>
      <c r="Z1494" s="272"/>
      <c r="AA1494" s="272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72">
        <f t="shared" si="130"/>
        <v>0.29501938840000003</v>
      </c>
      <c r="E1495" s="272">
        <f t="shared" si="130"/>
        <v>0.28421295176</v>
      </c>
      <c r="F1495" s="272">
        <f t="shared" si="126"/>
        <v>0.28421295176</v>
      </c>
      <c r="G1495" s="272"/>
      <c r="H1495" s="272"/>
      <c r="I1495" s="272"/>
      <c r="J1495" s="272">
        <f t="shared" si="131"/>
        <v>0.43948223772000006</v>
      </c>
      <c r="K1495" s="272">
        <f t="shared" si="131"/>
        <v>0.41434402523000002</v>
      </c>
      <c r="L1495" s="272">
        <f t="shared" si="127"/>
        <v>0.41434402523000002</v>
      </c>
      <c r="M1495" s="272"/>
      <c r="N1495" s="272"/>
      <c r="O1495" s="272"/>
      <c r="P1495" s="272">
        <f t="shared" si="132"/>
        <v>0.46464385084800008</v>
      </c>
      <c r="Q1495" s="272">
        <f t="shared" si="132"/>
        <v>0.45034231045200007</v>
      </c>
      <c r="R1495" s="272">
        <f t="shared" si="128"/>
        <v>0.45034231045200007</v>
      </c>
      <c r="S1495" s="272"/>
      <c r="T1495" s="272">
        <f t="shared" si="133"/>
        <v>0.60471719281812009</v>
      </c>
      <c r="U1495" s="272">
        <f t="shared" si="133"/>
        <v>0.59630283779771542</v>
      </c>
      <c r="V1495" s="272">
        <f t="shared" si="133"/>
        <v>0.58171532415140659</v>
      </c>
      <c r="W1495" s="272">
        <f t="shared" si="129"/>
        <v>0.58171532415140659</v>
      </c>
      <c r="X1495" s="272"/>
      <c r="Y1495" s="272"/>
      <c r="Z1495" s="272"/>
      <c r="AA1495" s="272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72">
        <f t="shared" si="130"/>
        <v>0.29488648924000005</v>
      </c>
      <c r="E1496" s="272">
        <f t="shared" si="130"/>
        <v>0.28433928176000001</v>
      </c>
      <c r="F1496" s="272">
        <f t="shared" si="126"/>
        <v>0.28433928176000001</v>
      </c>
      <c r="G1496" s="272"/>
      <c r="H1496" s="272"/>
      <c r="I1496" s="272"/>
      <c r="J1496" s="272">
        <f t="shared" si="131"/>
        <v>0.43916451261100009</v>
      </c>
      <c r="K1496" s="272">
        <f t="shared" si="131"/>
        <v>0.41462103893199997</v>
      </c>
      <c r="L1496" s="272">
        <f t="shared" si="127"/>
        <v>0.41462103893199997</v>
      </c>
      <c r="M1496" s="272"/>
      <c r="N1496" s="272"/>
      <c r="O1496" s="272"/>
      <c r="P1496" s="272">
        <f t="shared" si="132"/>
        <v>0.46446942508600003</v>
      </c>
      <c r="Q1496" s="272">
        <f t="shared" si="132"/>
        <v>0.45050214119400006</v>
      </c>
      <c r="R1496" s="272">
        <f t="shared" si="128"/>
        <v>0.45050214119400006</v>
      </c>
      <c r="S1496" s="272"/>
      <c r="T1496" s="272">
        <f t="shared" si="133"/>
        <v>0.60445013252185964</v>
      </c>
      <c r="U1496" s="272">
        <f t="shared" si="133"/>
        <v>0.5962490592769194</v>
      </c>
      <c r="V1496" s="272">
        <f t="shared" si="133"/>
        <v>0.58200388915190415</v>
      </c>
      <c r="W1496" s="272">
        <f t="shared" si="129"/>
        <v>0.58200388915190415</v>
      </c>
      <c r="X1496" s="272"/>
      <c r="Y1496" s="272"/>
      <c r="Z1496" s="272"/>
      <c r="AA1496" s="272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72">
        <f t="shared" si="130"/>
        <v>0.29475359008000002</v>
      </c>
      <c r="E1497" s="272">
        <f t="shared" si="130"/>
        <v>0.28446561175999996</v>
      </c>
      <c r="F1497" s="272">
        <f t="shared" si="126"/>
        <v>0.28446561175999996</v>
      </c>
      <c r="G1497" s="272"/>
      <c r="H1497" s="272"/>
      <c r="I1497" s="272"/>
      <c r="J1497" s="272">
        <f t="shared" si="131"/>
        <v>0.43884678750200007</v>
      </c>
      <c r="K1497" s="272">
        <f t="shared" si="131"/>
        <v>0.41489805263400004</v>
      </c>
      <c r="L1497" s="272">
        <f t="shared" si="127"/>
        <v>0.41489805263400004</v>
      </c>
      <c r="M1497" s="272"/>
      <c r="N1497" s="272"/>
      <c r="O1497" s="272"/>
      <c r="P1497" s="272">
        <f t="shared" si="132"/>
        <v>0.46429499932400004</v>
      </c>
      <c r="Q1497" s="272">
        <f t="shared" si="132"/>
        <v>0.45066197193600011</v>
      </c>
      <c r="R1497" s="272">
        <f t="shared" si="128"/>
        <v>0.45066197193600011</v>
      </c>
      <c r="S1497" s="272"/>
      <c r="T1497" s="272">
        <f t="shared" si="133"/>
        <v>0.60418307222559919</v>
      </c>
      <c r="U1497" s="272">
        <f t="shared" si="133"/>
        <v>0.59619528075612349</v>
      </c>
      <c r="V1497" s="272">
        <f t="shared" si="133"/>
        <v>0.5822924541524015</v>
      </c>
      <c r="W1497" s="272">
        <f t="shared" si="129"/>
        <v>0.5822924541524015</v>
      </c>
      <c r="X1497" s="272"/>
      <c r="Y1497" s="272"/>
      <c r="Z1497" s="272"/>
      <c r="AA1497" s="272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72">
        <f t="shared" si="130"/>
        <v>0.29462069092000004</v>
      </c>
      <c r="E1498" s="272">
        <f t="shared" si="130"/>
        <v>0.28459194176000002</v>
      </c>
      <c r="F1498" s="272">
        <f t="shared" si="126"/>
        <v>0.28459194176000002</v>
      </c>
      <c r="G1498" s="272"/>
      <c r="H1498" s="272"/>
      <c r="I1498" s="272"/>
      <c r="J1498" s="272">
        <f t="shared" si="131"/>
        <v>0.43852906239300005</v>
      </c>
      <c r="K1498" s="272">
        <f t="shared" si="131"/>
        <v>0.41517506633599999</v>
      </c>
      <c r="L1498" s="272">
        <f t="shared" si="127"/>
        <v>0.41517506633599999</v>
      </c>
      <c r="M1498" s="272"/>
      <c r="N1498" s="272"/>
      <c r="O1498" s="272"/>
      <c r="P1498" s="272">
        <f t="shared" si="132"/>
        <v>0.46412057356200004</v>
      </c>
      <c r="Q1498" s="272">
        <f t="shared" si="132"/>
        <v>0.45082180267800009</v>
      </c>
      <c r="R1498" s="272">
        <f t="shared" si="128"/>
        <v>0.45082180267800009</v>
      </c>
      <c r="S1498" s="272"/>
      <c r="T1498" s="272">
        <f t="shared" si="133"/>
        <v>0.60391601192933875</v>
      </c>
      <c r="U1498" s="272">
        <f t="shared" si="133"/>
        <v>0.59614150223532747</v>
      </c>
      <c r="V1498" s="272">
        <f t="shared" si="133"/>
        <v>0.58258101915289895</v>
      </c>
      <c r="W1498" s="272">
        <f t="shared" si="129"/>
        <v>0.58258101915289895</v>
      </c>
      <c r="X1498" s="272"/>
      <c r="Y1498" s="272"/>
      <c r="Z1498" s="272"/>
      <c r="AA1498" s="272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72">
        <f t="shared" si="130"/>
        <v>0.29448779176000006</v>
      </c>
      <c r="E1499" s="272">
        <f t="shared" si="130"/>
        <v>0.28471827175999997</v>
      </c>
      <c r="F1499" s="272">
        <f t="shared" si="126"/>
        <v>0.28471827175999997</v>
      </c>
      <c r="G1499" s="272"/>
      <c r="H1499" s="272"/>
      <c r="I1499" s="272"/>
      <c r="J1499" s="272">
        <f t="shared" si="131"/>
        <v>0.43821133728400002</v>
      </c>
      <c r="K1499" s="272">
        <f t="shared" si="131"/>
        <v>0.41545208003799999</v>
      </c>
      <c r="L1499" s="272">
        <f t="shared" si="127"/>
        <v>0.41545208003799999</v>
      </c>
      <c r="M1499" s="272"/>
      <c r="N1499" s="272"/>
      <c r="O1499" s="272"/>
      <c r="P1499" s="272">
        <f t="shared" si="132"/>
        <v>0.46394614779999999</v>
      </c>
      <c r="Q1499" s="272">
        <f t="shared" si="132"/>
        <v>0.45098163342000008</v>
      </c>
      <c r="R1499" s="272">
        <f t="shared" si="128"/>
        <v>0.45098163342000008</v>
      </c>
      <c r="S1499" s="272"/>
      <c r="T1499" s="272">
        <f t="shared" si="133"/>
        <v>0.6036489516330783</v>
      </c>
      <c r="U1499" s="272">
        <f t="shared" si="133"/>
        <v>0.59608772371453156</v>
      </c>
      <c r="V1499" s="272">
        <f t="shared" si="133"/>
        <v>0.5828695841533964</v>
      </c>
      <c r="W1499" s="272">
        <f t="shared" si="129"/>
        <v>0.5828695841533964</v>
      </c>
      <c r="X1499" s="272"/>
      <c r="Y1499" s="272"/>
      <c r="Z1499" s="272"/>
      <c r="AA1499" s="272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72">
        <f t="shared" si="130"/>
        <v>0.29435489260000003</v>
      </c>
      <c r="E1500" s="272">
        <f t="shared" si="130"/>
        <v>0.28484460175999998</v>
      </c>
      <c r="F1500" s="272">
        <f t="shared" si="126"/>
        <v>0.28484460175999998</v>
      </c>
      <c r="G1500" s="272"/>
      <c r="H1500" s="272"/>
      <c r="I1500" s="272"/>
      <c r="J1500" s="272">
        <f t="shared" si="131"/>
        <v>0.437893612175</v>
      </c>
      <c r="K1500" s="272">
        <f t="shared" si="131"/>
        <v>0.41572909374</v>
      </c>
      <c r="L1500" s="272">
        <f t="shared" si="127"/>
        <v>0.41572909374</v>
      </c>
      <c r="M1500" s="272"/>
      <c r="N1500" s="272"/>
      <c r="O1500" s="272"/>
      <c r="P1500" s="272">
        <f t="shared" si="132"/>
        <v>0.46377172203799999</v>
      </c>
      <c r="Q1500" s="272">
        <f t="shared" si="132"/>
        <v>0.45114146416200007</v>
      </c>
      <c r="R1500" s="272">
        <f t="shared" si="128"/>
        <v>0.45114146416200007</v>
      </c>
      <c r="S1500" s="272"/>
      <c r="T1500" s="272">
        <f t="shared" si="133"/>
        <v>0.60338189133681797</v>
      </c>
      <c r="U1500" s="272">
        <f t="shared" si="133"/>
        <v>0.59603394519373554</v>
      </c>
      <c r="V1500" s="272">
        <f t="shared" si="133"/>
        <v>0.58315814915389386</v>
      </c>
      <c r="W1500" s="272">
        <f t="shared" si="129"/>
        <v>0.58315814915389386</v>
      </c>
      <c r="X1500" s="272"/>
      <c r="Y1500" s="272"/>
      <c r="Z1500" s="272"/>
      <c r="AA1500" s="272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72">
        <f t="shared" si="130"/>
        <v>0.29422199344</v>
      </c>
      <c r="E1501" s="272">
        <f t="shared" si="130"/>
        <v>0.28497093175999999</v>
      </c>
      <c r="F1501" s="272">
        <f t="shared" si="126"/>
        <v>0.28497093175999999</v>
      </c>
      <c r="G1501" s="272"/>
      <c r="H1501" s="272"/>
      <c r="I1501" s="272"/>
      <c r="J1501" s="272">
        <f t="shared" si="131"/>
        <v>0.43757588706600004</v>
      </c>
      <c r="K1501" s="272">
        <f t="shared" si="131"/>
        <v>0.41600610744199995</v>
      </c>
      <c r="L1501" s="272">
        <f t="shared" si="127"/>
        <v>0.41600610744199995</v>
      </c>
      <c r="M1501" s="272"/>
      <c r="N1501" s="272"/>
      <c r="O1501" s="272"/>
      <c r="P1501" s="272">
        <f t="shared" si="132"/>
        <v>0.46359729627600005</v>
      </c>
      <c r="Q1501" s="272">
        <f t="shared" si="132"/>
        <v>0.45130129490400006</v>
      </c>
      <c r="R1501" s="272">
        <f t="shared" si="128"/>
        <v>0.45130129490400006</v>
      </c>
      <c r="S1501" s="272"/>
      <c r="T1501" s="272">
        <f t="shared" si="133"/>
        <v>0.60311483104055752</v>
      </c>
      <c r="U1501" s="272">
        <f t="shared" si="133"/>
        <v>0.59598016667293963</v>
      </c>
      <c r="V1501" s="272">
        <f t="shared" si="133"/>
        <v>0.58344671415439131</v>
      </c>
      <c r="W1501" s="272">
        <f t="shared" si="129"/>
        <v>0.58344671415439131</v>
      </c>
      <c r="X1501" s="272"/>
      <c r="Y1501" s="272"/>
      <c r="Z1501" s="272"/>
      <c r="AA1501" s="272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72">
        <f t="shared" si="130"/>
        <v>0.29408909428000002</v>
      </c>
      <c r="E1502" s="272">
        <f t="shared" si="130"/>
        <v>0.28509726175999994</v>
      </c>
      <c r="F1502" s="272">
        <f t="shared" si="126"/>
        <v>0.28509726175999994</v>
      </c>
      <c r="G1502" s="272"/>
      <c r="H1502" s="272"/>
      <c r="I1502" s="272"/>
      <c r="J1502" s="272">
        <f t="shared" si="131"/>
        <v>0.43725816195700001</v>
      </c>
      <c r="K1502" s="272">
        <f t="shared" si="131"/>
        <v>0.41628312114400001</v>
      </c>
      <c r="L1502" s="272">
        <f t="shared" si="127"/>
        <v>0.41628312114400001</v>
      </c>
      <c r="M1502" s="272"/>
      <c r="N1502" s="272"/>
      <c r="O1502" s="272"/>
      <c r="P1502" s="272">
        <f t="shared" si="132"/>
        <v>0.463422870514</v>
      </c>
      <c r="Q1502" s="272">
        <f t="shared" si="132"/>
        <v>0.45146112564600005</v>
      </c>
      <c r="R1502" s="272">
        <f t="shared" si="128"/>
        <v>0.45146112564600005</v>
      </c>
      <c r="S1502" s="272"/>
      <c r="T1502" s="272">
        <f t="shared" si="133"/>
        <v>0.60284777074429707</v>
      </c>
      <c r="U1502" s="272">
        <f t="shared" si="133"/>
        <v>0.59592638815214372</v>
      </c>
      <c r="V1502" s="272">
        <f t="shared" si="133"/>
        <v>0.58373527915488865</v>
      </c>
      <c r="W1502" s="272">
        <f t="shared" si="129"/>
        <v>0.58373527915488865</v>
      </c>
      <c r="X1502" s="272"/>
      <c r="Y1502" s="272"/>
      <c r="Z1502" s="272"/>
      <c r="AA1502" s="272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72">
        <f t="shared" si="130"/>
        <v>0.29395619512000004</v>
      </c>
      <c r="E1503" s="272">
        <f t="shared" si="130"/>
        <v>0.28522359176000001</v>
      </c>
      <c r="F1503" s="272">
        <f t="shared" si="126"/>
        <v>0.28522359176000001</v>
      </c>
      <c r="G1503" s="272"/>
      <c r="H1503" s="272"/>
      <c r="I1503" s="272"/>
      <c r="J1503" s="272">
        <f t="shared" si="131"/>
        <v>0.43694043684800005</v>
      </c>
      <c r="K1503" s="272">
        <f t="shared" si="131"/>
        <v>0.41656013484600007</v>
      </c>
      <c r="L1503" s="272">
        <f t="shared" si="127"/>
        <v>0.41656013484600007</v>
      </c>
      <c r="M1503" s="272"/>
      <c r="N1503" s="272"/>
      <c r="O1503" s="272"/>
      <c r="P1503" s="272">
        <f t="shared" si="132"/>
        <v>0.46324844475200005</v>
      </c>
      <c r="Q1503" s="272">
        <f t="shared" si="132"/>
        <v>0.45162095638800009</v>
      </c>
      <c r="R1503" s="272">
        <f t="shared" si="128"/>
        <v>0.45162095638800009</v>
      </c>
      <c r="S1503" s="272"/>
      <c r="T1503" s="272">
        <f t="shared" si="133"/>
        <v>0.60258071044803674</v>
      </c>
      <c r="U1503" s="272">
        <f t="shared" si="133"/>
        <v>0.5958726096313478</v>
      </c>
      <c r="V1503" s="272">
        <f t="shared" si="133"/>
        <v>0.58402384415538622</v>
      </c>
      <c r="W1503" s="272">
        <f t="shared" si="129"/>
        <v>0.58402384415538622</v>
      </c>
      <c r="X1503" s="272"/>
      <c r="Y1503" s="272"/>
      <c r="Z1503" s="272"/>
      <c r="AA1503" s="272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72">
        <f t="shared" si="130"/>
        <v>0.29382329596000001</v>
      </c>
      <c r="E1504" s="272">
        <f t="shared" si="130"/>
        <v>0.28534992176000001</v>
      </c>
      <c r="F1504" s="272">
        <f t="shared" si="126"/>
        <v>0.28534992176000001</v>
      </c>
      <c r="G1504" s="272"/>
      <c r="H1504" s="272"/>
      <c r="I1504" s="272"/>
      <c r="J1504" s="272">
        <f t="shared" si="131"/>
        <v>0.43662271173900014</v>
      </c>
      <c r="K1504" s="272">
        <f t="shared" si="131"/>
        <v>0.41683714854800002</v>
      </c>
      <c r="L1504" s="272">
        <f t="shared" si="127"/>
        <v>0.41683714854800002</v>
      </c>
      <c r="M1504" s="272"/>
      <c r="N1504" s="272"/>
      <c r="O1504" s="272"/>
      <c r="P1504" s="272">
        <f t="shared" si="132"/>
        <v>0.46307401899000011</v>
      </c>
      <c r="Q1504" s="272">
        <f t="shared" si="132"/>
        <v>0.45178078713000014</v>
      </c>
      <c r="R1504" s="272">
        <f t="shared" si="128"/>
        <v>0.45178078713000014</v>
      </c>
      <c r="S1504" s="272"/>
      <c r="T1504" s="272">
        <f t="shared" si="133"/>
        <v>0.60231365015177629</v>
      </c>
      <c r="U1504" s="272">
        <f t="shared" si="133"/>
        <v>0.59581883111055178</v>
      </c>
      <c r="V1504" s="272">
        <f t="shared" si="133"/>
        <v>0.58431240915588356</v>
      </c>
      <c r="W1504" s="272">
        <f t="shared" si="129"/>
        <v>0.58431240915588356</v>
      </c>
      <c r="X1504" s="272"/>
      <c r="Y1504" s="272"/>
      <c r="Z1504" s="272"/>
      <c r="AA1504" s="272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72">
        <f t="shared" si="130"/>
        <v>0.29369039680000003</v>
      </c>
      <c r="E1505" s="272">
        <f t="shared" si="130"/>
        <v>0.28547625176000002</v>
      </c>
      <c r="F1505" s="272">
        <f t="shared" si="126"/>
        <v>0.28547625176000002</v>
      </c>
      <c r="G1505" s="272"/>
      <c r="H1505" s="272"/>
      <c r="I1505" s="272"/>
      <c r="J1505" s="272">
        <f t="shared" si="131"/>
        <v>0.43630498663000006</v>
      </c>
      <c r="K1505" s="272">
        <f t="shared" si="131"/>
        <v>0.41711416225000003</v>
      </c>
      <c r="L1505" s="272">
        <f t="shared" si="127"/>
        <v>0.41711416225000003</v>
      </c>
      <c r="M1505" s="272"/>
      <c r="N1505" s="272"/>
      <c r="O1505" s="272"/>
      <c r="P1505" s="272">
        <f t="shared" si="132"/>
        <v>0.46289959322800006</v>
      </c>
      <c r="Q1505" s="272">
        <f t="shared" si="132"/>
        <v>0.45194061787200013</v>
      </c>
      <c r="R1505" s="272">
        <f t="shared" si="128"/>
        <v>0.45194061787200013</v>
      </c>
      <c r="S1505" s="272"/>
      <c r="T1505" s="272">
        <f t="shared" si="133"/>
        <v>0.60204658985551585</v>
      </c>
      <c r="U1505" s="272">
        <f t="shared" si="133"/>
        <v>0.59576505258975576</v>
      </c>
      <c r="V1505" s="272">
        <f t="shared" si="133"/>
        <v>0.58460097415638101</v>
      </c>
      <c r="W1505" s="272">
        <f t="shared" si="129"/>
        <v>0.58460097415638101</v>
      </c>
      <c r="X1505" s="272"/>
      <c r="Y1505" s="272"/>
      <c r="Z1505" s="272"/>
      <c r="AA1505" s="272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72">
        <f t="shared" ref="D1506:E1569" si="134">$A1506*B$157+$B1506*B$158+$C1506*B$159</f>
        <v>0.29355749764000005</v>
      </c>
      <c r="E1506" s="272">
        <f t="shared" si="134"/>
        <v>0.28560258175999997</v>
      </c>
      <c r="F1506" s="272">
        <f t="shared" si="126"/>
        <v>0.28560258175999997</v>
      </c>
      <c r="G1506" s="272"/>
      <c r="H1506" s="272"/>
      <c r="I1506" s="272"/>
      <c r="J1506" s="272">
        <f t="shared" ref="J1506:K1569" si="135">$A1506*H$157+$B1506*H$158+$C1506*H$159</f>
        <v>0.43598726152100009</v>
      </c>
      <c r="K1506" s="272">
        <f t="shared" si="135"/>
        <v>0.41739117595200004</v>
      </c>
      <c r="L1506" s="272">
        <f t="shared" si="127"/>
        <v>0.41739117595200004</v>
      </c>
      <c r="M1506" s="272"/>
      <c r="N1506" s="272"/>
      <c r="O1506" s="272"/>
      <c r="P1506" s="272">
        <f t="shared" ref="P1506:Q1569" si="136">$A1506*N$157+$B1506*N$158+$C1506*N$159</f>
        <v>0.46272516746600006</v>
      </c>
      <c r="Q1506" s="272">
        <f t="shared" si="136"/>
        <v>0.45210044861400012</v>
      </c>
      <c r="R1506" s="272">
        <f t="shared" si="128"/>
        <v>0.45210044861400012</v>
      </c>
      <c r="S1506" s="272"/>
      <c r="T1506" s="272">
        <f t="shared" ref="T1506:V1569" si="137">$A1506*I$3+$B1506*I$4+$C1506*I$5</f>
        <v>0.6017795295592554</v>
      </c>
      <c r="U1506" s="272">
        <f t="shared" si="137"/>
        <v>0.59571127406895985</v>
      </c>
      <c r="V1506" s="272">
        <f t="shared" si="137"/>
        <v>0.58488953915687847</v>
      </c>
      <c r="W1506" s="272">
        <f t="shared" si="129"/>
        <v>0.58488953915687847</v>
      </c>
      <c r="X1506" s="272"/>
      <c r="Y1506" s="272"/>
      <c r="Z1506" s="272"/>
      <c r="AA1506" s="272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72">
        <f t="shared" si="134"/>
        <v>0.29342459848000002</v>
      </c>
      <c r="E1507" s="272">
        <f t="shared" si="134"/>
        <v>0.28572891175999998</v>
      </c>
      <c r="F1507" s="272">
        <f t="shared" si="126"/>
        <v>0.28572891175999998</v>
      </c>
      <c r="G1507" s="272"/>
      <c r="H1507" s="272"/>
      <c r="I1507" s="272"/>
      <c r="J1507" s="272">
        <f t="shared" si="135"/>
        <v>0.43566953641200007</v>
      </c>
      <c r="K1507" s="272">
        <f t="shared" si="135"/>
        <v>0.41766818965399999</v>
      </c>
      <c r="L1507" s="272">
        <f t="shared" si="127"/>
        <v>0.41766818965399999</v>
      </c>
      <c r="M1507" s="272"/>
      <c r="N1507" s="272"/>
      <c r="O1507" s="272"/>
      <c r="P1507" s="272">
        <f t="shared" si="136"/>
        <v>0.46255074170400007</v>
      </c>
      <c r="Q1507" s="272">
        <f t="shared" si="136"/>
        <v>0.45226027935600011</v>
      </c>
      <c r="R1507" s="272">
        <f t="shared" si="128"/>
        <v>0.45226027935600011</v>
      </c>
      <c r="S1507" s="272"/>
      <c r="T1507" s="272">
        <f t="shared" si="137"/>
        <v>0.60151246926299495</v>
      </c>
      <c r="U1507" s="272">
        <f t="shared" si="137"/>
        <v>0.59565749554816394</v>
      </c>
      <c r="V1507" s="272">
        <f t="shared" si="137"/>
        <v>0.58517810415737592</v>
      </c>
      <c r="W1507" s="272">
        <f t="shared" si="129"/>
        <v>0.58517810415737592</v>
      </c>
      <c r="X1507" s="272"/>
      <c r="Y1507" s="272"/>
      <c r="Z1507" s="272"/>
      <c r="AA1507" s="272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72">
        <f t="shared" si="134"/>
        <v>0.29329169932000004</v>
      </c>
      <c r="E1508" s="272">
        <f t="shared" si="134"/>
        <v>0.28585524175999999</v>
      </c>
      <c r="F1508" s="272">
        <f t="shared" si="126"/>
        <v>0.28585524175999999</v>
      </c>
      <c r="G1508" s="272"/>
      <c r="H1508" s="272"/>
      <c r="I1508" s="272"/>
      <c r="J1508" s="272">
        <f t="shared" si="135"/>
        <v>0.43535181130300005</v>
      </c>
      <c r="K1508" s="272">
        <f t="shared" si="135"/>
        <v>0.41794520335600005</v>
      </c>
      <c r="L1508" s="272">
        <f t="shared" si="127"/>
        <v>0.41794520335600005</v>
      </c>
      <c r="M1508" s="272"/>
      <c r="N1508" s="272"/>
      <c r="O1508" s="272"/>
      <c r="P1508" s="272">
        <f t="shared" si="136"/>
        <v>0.46237631594200002</v>
      </c>
      <c r="Q1508" s="272">
        <f t="shared" si="136"/>
        <v>0.45242011009800009</v>
      </c>
      <c r="R1508" s="272">
        <f t="shared" si="128"/>
        <v>0.45242011009800009</v>
      </c>
      <c r="S1508" s="272"/>
      <c r="T1508" s="272">
        <f t="shared" si="137"/>
        <v>0.60124540896673451</v>
      </c>
      <c r="U1508" s="272">
        <f t="shared" si="137"/>
        <v>0.59560371702736792</v>
      </c>
      <c r="V1508" s="272">
        <f t="shared" si="137"/>
        <v>0.58546666915787338</v>
      </c>
      <c r="W1508" s="272">
        <f t="shared" si="129"/>
        <v>0.58546666915787338</v>
      </c>
      <c r="X1508" s="272"/>
      <c r="Y1508" s="272"/>
      <c r="Z1508" s="272"/>
      <c r="AA1508" s="272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72">
        <f t="shared" si="134"/>
        <v>0.29315880016000001</v>
      </c>
      <c r="E1509" s="272">
        <f t="shared" si="134"/>
        <v>0.28598157176</v>
      </c>
      <c r="F1509" s="272">
        <f t="shared" si="126"/>
        <v>0.28598157176</v>
      </c>
      <c r="G1509" s="272"/>
      <c r="H1509" s="272"/>
      <c r="I1509" s="272"/>
      <c r="J1509" s="272">
        <f t="shared" si="135"/>
        <v>0.43503408619400008</v>
      </c>
      <c r="K1509" s="272">
        <f t="shared" si="135"/>
        <v>0.418222217058</v>
      </c>
      <c r="L1509" s="272">
        <f t="shared" si="127"/>
        <v>0.418222217058</v>
      </c>
      <c r="M1509" s="272"/>
      <c r="N1509" s="272"/>
      <c r="O1509" s="272"/>
      <c r="P1509" s="272">
        <f t="shared" si="136"/>
        <v>0.46220189018000002</v>
      </c>
      <c r="Q1509" s="272">
        <f t="shared" si="136"/>
        <v>0.45257994084000003</v>
      </c>
      <c r="R1509" s="272">
        <f t="shared" si="128"/>
        <v>0.45257994084000003</v>
      </c>
      <c r="S1509" s="272"/>
      <c r="T1509" s="272">
        <f t="shared" si="137"/>
        <v>0.60097834867047417</v>
      </c>
      <c r="U1509" s="272">
        <f t="shared" si="137"/>
        <v>0.5955499385065719</v>
      </c>
      <c r="V1509" s="272">
        <f t="shared" si="137"/>
        <v>0.58575523415837072</v>
      </c>
      <c r="W1509" s="272">
        <f t="shared" si="129"/>
        <v>0.58575523415837072</v>
      </c>
      <c r="X1509" s="272"/>
      <c r="Y1509" s="272"/>
      <c r="Z1509" s="272"/>
      <c r="AA1509" s="272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72">
        <f t="shared" si="134"/>
        <v>0.29302590100000003</v>
      </c>
      <c r="E1510" s="272">
        <f t="shared" si="134"/>
        <v>0.28610790176000001</v>
      </c>
      <c r="F1510" s="272">
        <f t="shared" si="126"/>
        <v>0.28610790176000001</v>
      </c>
      <c r="G1510" s="272"/>
      <c r="H1510" s="272"/>
      <c r="I1510" s="272"/>
      <c r="J1510" s="272">
        <f t="shared" si="135"/>
        <v>0.434716361085</v>
      </c>
      <c r="K1510" s="272">
        <f t="shared" si="135"/>
        <v>0.41849923076000001</v>
      </c>
      <c r="L1510" s="272">
        <f t="shared" si="127"/>
        <v>0.41849923076000001</v>
      </c>
      <c r="M1510" s="272"/>
      <c r="N1510" s="272"/>
      <c r="O1510" s="272"/>
      <c r="P1510" s="272">
        <f t="shared" si="136"/>
        <v>0.46202746441800002</v>
      </c>
      <c r="Q1510" s="272">
        <f t="shared" si="136"/>
        <v>0.45273977158200002</v>
      </c>
      <c r="R1510" s="272">
        <f t="shared" si="128"/>
        <v>0.45273977158200002</v>
      </c>
      <c r="S1510" s="272"/>
      <c r="T1510" s="272">
        <f t="shared" si="137"/>
        <v>0.60071128837421373</v>
      </c>
      <c r="U1510" s="272">
        <f t="shared" si="137"/>
        <v>0.59549615998577599</v>
      </c>
      <c r="V1510" s="272">
        <f t="shared" si="137"/>
        <v>0.58604379915886828</v>
      </c>
      <c r="W1510" s="272">
        <f t="shared" si="129"/>
        <v>0.58604379915886828</v>
      </c>
      <c r="X1510" s="272"/>
      <c r="Y1510" s="272"/>
      <c r="Z1510" s="272"/>
      <c r="AA1510" s="272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72">
        <f t="shared" si="134"/>
        <v>0.29289300184</v>
      </c>
      <c r="E1511" s="272">
        <f t="shared" si="134"/>
        <v>0.28623423176000001</v>
      </c>
      <c r="F1511" s="272">
        <f t="shared" si="126"/>
        <v>0.28623423176000001</v>
      </c>
      <c r="G1511" s="272"/>
      <c r="H1511" s="272"/>
      <c r="I1511" s="272"/>
      <c r="J1511" s="272">
        <f t="shared" si="135"/>
        <v>0.43439863597600004</v>
      </c>
      <c r="K1511" s="272">
        <f t="shared" si="135"/>
        <v>0.41877624446200001</v>
      </c>
      <c r="L1511" s="272">
        <f t="shared" si="127"/>
        <v>0.41877624446200001</v>
      </c>
      <c r="M1511" s="272"/>
      <c r="N1511" s="272"/>
      <c r="O1511" s="272"/>
      <c r="P1511" s="272">
        <f t="shared" si="136"/>
        <v>0.46185303865600003</v>
      </c>
      <c r="Q1511" s="272">
        <f t="shared" si="136"/>
        <v>0.45289960232400006</v>
      </c>
      <c r="R1511" s="272">
        <f t="shared" si="128"/>
        <v>0.45289960232400006</v>
      </c>
      <c r="S1511" s="272"/>
      <c r="T1511" s="272">
        <f t="shared" si="137"/>
        <v>0.60044422807795339</v>
      </c>
      <c r="U1511" s="272">
        <f t="shared" si="137"/>
        <v>0.59544238146498008</v>
      </c>
      <c r="V1511" s="272">
        <f t="shared" si="137"/>
        <v>0.58633236415936563</v>
      </c>
      <c r="W1511" s="272">
        <f t="shared" si="129"/>
        <v>0.58633236415936563</v>
      </c>
      <c r="X1511" s="272"/>
      <c r="Y1511" s="272"/>
      <c r="Z1511" s="272"/>
      <c r="AA1511" s="272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72">
        <f t="shared" si="134"/>
        <v>0.29276010268000002</v>
      </c>
      <c r="E1512" s="272">
        <f t="shared" si="134"/>
        <v>0.28636056175999997</v>
      </c>
      <c r="F1512" s="272">
        <f t="shared" si="126"/>
        <v>0.28636056175999997</v>
      </c>
      <c r="G1512" s="272"/>
      <c r="H1512" s="272"/>
      <c r="I1512" s="272"/>
      <c r="J1512" s="272">
        <f t="shared" si="135"/>
        <v>0.43408091086700007</v>
      </c>
      <c r="K1512" s="272">
        <f t="shared" si="135"/>
        <v>0.41905325816400002</v>
      </c>
      <c r="L1512" s="272">
        <f t="shared" si="127"/>
        <v>0.41905325816400002</v>
      </c>
      <c r="M1512" s="272"/>
      <c r="N1512" s="272"/>
      <c r="O1512" s="272"/>
      <c r="P1512" s="272">
        <f t="shared" si="136"/>
        <v>0.46167861289400003</v>
      </c>
      <c r="Q1512" s="272">
        <f t="shared" si="136"/>
        <v>0.45305943306600005</v>
      </c>
      <c r="R1512" s="272">
        <f t="shared" si="128"/>
        <v>0.45305943306600005</v>
      </c>
      <c r="S1512" s="272"/>
      <c r="T1512" s="272">
        <f t="shared" si="137"/>
        <v>0.60017716778169294</v>
      </c>
      <c r="U1512" s="272">
        <f t="shared" si="137"/>
        <v>0.59538860294418405</v>
      </c>
      <c r="V1512" s="272">
        <f t="shared" si="137"/>
        <v>0.58662092915986308</v>
      </c>
      <c r="W1512" s="272">
        <f t="shared" si="129"/>
        <v>0.58662092915986308</v>
      </c>
      <c r="X1512" s="272"/>
      <c r="Y1512" s="272"/>
      <c r="Z1512" s="272"/>
      <c r="AA1512" s="272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72">
        <f t="shared" si="134"/>
        <v>0.29262720352000005</v>
      </c>
      <c r="E1513" s="272">
        <f t="shared" si="134"/>
        <v>0.28648689175999997</v>
      </c>
      <c r="F1513" s="272">
        <f t="shared" si="126"/>
        <v>0.28648689175999997</v>
      </c>
      <c r="G1513" s="272"/>
      <c r="H1513" s="272"/>
      <c r="I1513" s="272"/>
      <c r="J1513" s="272">
        <f t="shared" si="135"/>
        <v>0.4337631857580001</v>
      </c>
      <c r="K1513" s="272">
        <f t="shared" si="135"/>
        <v>0.41933027186600003</v>
      </c>
      <c r="L1513" s="272">
        <f t="shared" si="127"/>
        <v>0.41933027186600003</v>
      </c>
      <c r="M1513" s="272"/>
      <c r="N1513" s="272"/>
      <c r="O1513" s="272"/>
      <c r="P1513" s="272">
        <f t="shared" si="136"/>
        <v>0.46150418713200003</v>
      </c>
      <c r="Q1513" s="272">
        <f t="shared" si="136"/>
        <v>0.45321926380800004</v>
      </c>
      <c r="R1513" s="272">
        <f t="shared" si="128"/>
        <v>0.45321926380800004</v>
      </c>
      <c r="S1513" s="272"/>
      <c r="T1513" s="272">
        <f t="shared" si="137"/>
        <v>0.5999101074854325</v>
      </c>
      <c r="U1513" s="272">
        <f t="shared" si="137"/>
        <v>0.59533482442338803</v>
      </c>
      <c r="V1513" s="272">
        <f t="shared" si="137"/>
        <v>0.58690949416036053</v>
      </c>
      <c r="W1513" s="272">
        <f t="shared" si="129"/>
        <v>0.58690949416036053</v>
      </c>
      <c r="X1513" s="272"/>
      <c r="Y1513" s="272"/>
      <c r="Z1513" s="272"/>
      <c r="AA1513" s="272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72">
        <f t="shared" si="134"/>
        <v>0.29249430436000001</v>
      </c>
      <c r="E1514" s="272">
        <f t="shared" si="134"/>
        <v>0.28661322175999993</v>
      </c>
      <c r="F1514" s="272">
        <f t="shared" si="126"/>
        <v>0.28661322175999993</v>
      </c>
      <c r="G1514" s="272"/>
      <c r="H1514" s="272"/>
      <c r="I1514" s="272"/>
      <c r="J1514" s="272">
        <f t="shared" si="135"/>
        <v>0.43344546064900003</v>
      </c>
      <c r="K1514" s="272">
        <f t="shared" si="135"/>
        <v>0.41960728556799998</v>
      </c>
      <c r="L1514" s="272">
        <f t="shared" si="127"/>
        <v>0.41960728556799998</v>
      </c>
      <c r="M1514" s="272"/>
      <c r="N1514" s="272"/>
      <c r="O1514" s="272"/>
      <c r="P1514" s="272">
        <f t="shared" si="136"/>
        <v>0.46132976136999998</v>
      </c>
      <c r="Q1514" s="272">
        <f t="shared" si="136"/>
        <v>0.45337909455000003</v>
      </c>
      <c r="R1514" s="272">
        <f t="shared" si="128"/>
        <v>0.45337909455000003</v>
      </c>
      <c r="S1514" s="272"/>
      <c r="T1514" s="272">
        <f t="shared" si="137"/>
        <v>0.59964304718917205</v>
      </c>
      <c r="U1514" s="272">
        <f t="shared" si="137"/>
        <v>0.59528104590259212</v>
      </c>
      <c r="V1514" s="272">
        <f t="shared" si="137"/>
        <v>0.58719805916085788</v>
      </c>
      <c r="W1514" s="272">
        <f t="shared" si="129"/>
        <v>0.58719805916085788</v>
      </c>
      <c r="X1514" s="272"/>
      <c r="Y1514" s="272"/>
      <c r="Z1514" s="272"/>
      <c r="AA1514" s="272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72">
        <f t="shared" si="134"/>
        <v>0.29236140520000004</v>
      </c>
      <c r="E1515" s="272">
        <f t="shared" si="134"/>
        <v>0.28673955175999999</v>
      </c>
      <c r="F1515" s="272">
        <f t="shared" si="126"/>
        <v>0.28673955175999999</v>
      </c>
      <c r="G1515" s="272"/>
      <c r="H1515" s="272"/>
      <c r="I1515" s="272"/>
      <c r="J1515" s="272">
        <f t="shared" si="135"/>
        <v>0.43312773554000006</v>
      </c>
      <c r="K1515" s="272">
        <f t="shared" si="135"/>
        <v>0.41988429927000004</v>
      </c>
      <c r="L1515" s="272">
        <f t="shared" si="127"/>
        <v>0.41988429927000004</v>
      </c>
      <c r="M1515" s="272"/>
      <c r="N1515" s="272"/>
      <c r="O1515" s="272"/>
      <c r="P1515" s="272">
        <f t="shared" si="136"/>
        <v>0.46115533560800004</v>
      </c>
      <c r="Q1515" s="272">
        <f t="shared" si="136"/>
        <v>0.45353892529200007</v>
      </c>
      <c r="R1515" s="272">
        <f t="shared" si="128"/>
        <v>0.45353892529200007</v>
      </c>
      <c r="S1515" s="272"/>
      <c r="T1515" s="272">
        <f t="shared" si="137"/>
        <v>0.59937598689291172</v>
      </c>
      <c r="U1515" s="272">
        <f t="shared" si="137"/>
        <v>0.59522726738179621</v>
      </c>
      <c r="V1515" s="272">
        <f t="shared" si="137"/>
        <v>0.58748662416135544</v>
      </c>
      <c r="W1515" s="272">
        <f t="shared" si="129"/>
        <v>0.58748662416135544</v>
      </c>
      <c r="X1515" s="272"/>
      <c r="Y1515" s="272"/>
      <c r="Z1515" s="272"/>
      <c r="AA1515" s="272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72">
        <f t="shared" si="134"/>
        <v>0.29222850604000006</v>
      </c>
      <c r="E1516" s="272">
        <f t="shared" si="134"/>
        <v>0.28686588176000005</v>
      </c>
      <c r="F1516" s="272">
        <f t="shared" si="126"/>
        <v>0.28686588176000005</v>
      </c>
      <c r="G1516" s="272"/>
      <c r="H1516" s="272"/>
      <c r="I1516" s="272"/>
      <c r="J1516" s="272">
        <f t="shared" si="135"/>
        <v>0.43281001043100009</v>
      </c>
      <c r="K1516" s="272">
        <f t="shared" si="135"/>
        <v>0.42016131297200005</v>
      </c>
      <c r="L1516" s="272">
        <f t="shared" si="127"/>
        <v>0.42016131297200005</v>
      </c>
      <c r="M1516" s="272"/>
      <c r="N1516" s="272"/>
      <c r="O1516" s="272"/>
      <c r="P1516" s="272">
        <f t="shared" si="136"/>
        <v>0.4609809098460001</v>
      </c>
      <c r="Q1516" s="272">
        <f t="shared" si="136"/>
        <v>0.45369875603400006</v>
      </c>
      <c r="R1516" s="272">
        <f t="shared" si="128"/>
        <v>0.45369875603400006</v>
      </c>
      <c r="S1516" s="272"/>
      <c r="T1516" s="272">
        <f t="shared" si="137"/>
        <v>0.59910892659665116</v>
      </c>
      <c r="U1516" s="272">
        <f t="shared" si="137"/>
        <v>0.5951734888610003</v>
      </c>
      <c r="V1516" s="272">
        <f t="shared" si="137"/>
        <v>0.5877751891618529</v>
      </c>
      <c r="W1516" s="272">
        <f t="shared" si="129"/>
        <v>0.5877751891618529</v>
      </c>
      <c r="X1516" s="272"/>
      <c r="Y1516" s="272"/>
      <c r="Z1516" s="272"/>
      <c r="AA1516" s="272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72">
        <f t="shared" si="134"/>
        <v>0.29209560688000002</v>
      </c>
      <c r="E1517" s="272">
        <f t="shared" si="134"/>
        <v>0.28699221176</v>
      </c>
      <c r="F1517" s="272">
        <f t="shared" si="126"/>
        <v>0.28699221176</v>
      </c>
      <c r="G1517" s="272"/>
      <c r="H1517" s="272"/>
      <c r="I1517" s="272"/>
      <c r="J1517" s="272">
        <f t="shared" si="135"/>
        <v>0.43249228532200007</v>
      </c>
      <c r="K1517" s="272">
        <f t="shared" si="135"/>
        <v>0.42043832667400005</v>
      </c>
      <c r="L1517" s="272">
        <f t="shared" si="127"/>
        <v>0.42043832667400005</v>
      </c>
      <c r="M1517" s="272"/>
      <c r="N1517" s="272"/>
      <c r="O1517" s="272"/>
      <c r="P1517" s="272">
        <f t="shared" si="136"/>
        <v>0.46080648408400005</v>
      </c>
      <c r="Q1517" s="272">
        <f t="shared" si="136"/>
        <v>0.45385858677600005</v>
      </c>
      <c r="R1517" s="272">
        <f t="shared" si="128"/>
        <v>0.45385858677600005</v>
      </c>
      <c r="S1517" s="272"/>
      <c r="T1517" s="272">
        <f t="shared" si="137"/>
        <v>0.59884186630039082</v>
      </c>
      <c r="U1517" s="272">
        <f t="shared" si="137"/>
        <v>0.59511971034020428</v>
      </c>
      <c r="V1517" s="272">
        <f t="shared" si="137"/>
        <v>0.58806375416235035</v>
      </c>
      <c r="W1517" s="272">
        <f t="shared" si="129"/>
        <v>0.58806375416235035</v>
      </c>
      <c r="X1517" s="272"/>
      <c r="Y1517" s="272"/>
      <c r="Z1517" s="272"/>
      <c r="AA1517" s="272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72">
        <f t="shared" si="134"/>
        <v>0.29196270772000005</v>
      </c>
      <c r="E1518" s="272">
        <f t="shared" si="134"/>
        <v>0.28711854176000001</v>
      </c>
      <c r="F1518" s="272">
        <f t="shared" si="126"/>
        <v>0.28711854176000001</v>
      </c>
      <c r="G1518" s="272"/>
      <c r="H1518" s="272"/>
      <c r="I1518" s="272"/>
      <c r="J1518" s="272">
        <f t="shared" si="135"/>
        <v>0.43217456021300005</v>
      </c>
      <c r="K1518" s="272">
        <f t="shared" si="135"/>
        <v>0.420715340376</v>
      </c>
      <c r="L1518" s="272">
        <f t="shared" si="127"/>
        <v>0.420715340376</v>
      </c>
      <c r="M1518" s="272"/>
      <c r="N1518" s="272"/>
      <c r="O1518" s="272"/>
      <c r="P1518" s="272">
        <f t="shared" si="136"/>
        <v>0.46063205832200005</v>
      </c>
      <c r="Q1518" s="272">
        <f t="shared" si="136"/>
        <v>0.45401841751800004</v>
      </c>
      <c r="R1518" s="272">
        <f t="shared" si="128"/>
        <v>0.45401841751800004</v>
      </c>
      <c r="S1518" s="272"/>
      <c r="T1518" s="272">
        <f t="shared" si="137"/>
        <v>0.59857480600413038</v>
      </c>
      <c r="U1518" s="272">
        <f t="shared" si="137"/>
        <v>0.59506593181940826</v>
      </c>
      <c r="V1518" s="272">
        <f t="shared" si="137"/>
        <v>0.58835231916284769</v>
      </c>
      <c r="W1518" s="272">
        <f t="shared" si="129"/>
        <v>0.58835231916284769</v>
      </c>
      <c r="X1518" s="272"/>
      <c r="Y1518" s="272"/>
      <c r="Z1518" s="272"/>
      <c r="AA1518" s="272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72">
        <f t="shared" si="134"/>
        <v>0.29182980856000007</v>
      </c>
      <c r="E1519" s="272">
        <f t="shared" si="134"/>
        <v>0.28724487176000002</v>
      </c>
      <c r="F1519" s="272">
        <f t="shared" si="126"/>
        <v>0.28724487176000002</v>
      </c>
      <c r="G1519" s="272"/>
      <c r="H1519" s="272"/>
      <c r="I1519" s="272"/>
      <c r="J1519" s="272">
        <f t="shared" si="135"/>
        <v>0.43185683510400008</v>
      </c>
      <c r="K1519" s="272">
        <f t="shared" si="135"/>
        <v>0.42099235407800006</v>
      </c>
      <c r="L1519" s="272">
        <f t="shared" si="127"/>
        <v>0.42099235407800006</v>
      </c>
      <c r="M1519" s="272"/>
      <c r="N1519" s="272"/>
      <c r="O1519" s="272"/>
      <c r="P1519" s="272">
        <f t="shared" si="136"/>
        <v>0.46045763256000005</v>
      </c>
      <c r="Q1519" s="272">
        <f t="shared" si="136"/>
        <v>0.45417824826000008</v>
      </c>
      <c r="R1519" s="272">
        <f t="shared" si="128"/>
        <v>0.45417824826000008</v>
      </c>
      <c r="S1519" s="272"/>
      <c r="T1519" s="272">
        <f t="shared" si="137"/>
        <v>0.59830774570787004</v>
      </c>
      <c r="U1519" s="272">
        <f t="shared" si="137"/>
        <v>0.59501215329861235</v>
      </c>
      <c r="V1519" s="272">
        <f t="shared" si="137"/>
        <v>0.58864088416334515</v>
      </c>
      <c r="W1519" s="272">
        <f t="shared" si="129"/>
        <v>0.58864088416334515</v>
      </c>
      <c r="X1519" s="272"/>
      <c r="Y1519" s="272"/>
      <c r="Z1519" s="272"/>
      <c r="AA1519" s="272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72">
        <f t="shared" si="134"/>
        <v>0.29169690940000004</v>
      </c>
      <c r="E1520" s="272">
        <f t="shared" si="134"/>
        <v>0.28737120175999997</v>
      </c>
      <c r="F1520" s="272">
        <f t="shared" si="126"/>
        <v>0.28737120175999997</v>
      </c>
      <c r="G1520" s="272"/>
      <c r="H1520" s="272"/>
      <c r="I1520" s="272"/>
      <c r="J1520" s="272">
        <f t="shared" si="135"/>
        <v>0.43153910999500006</v>
      </c>
      <c r="K1520" s="272">
        <f t="shared" si="135"/>
        <v>0.42126936778000001</v>
      </c>
      <c r="L1520" s="272">
        <f t="shared" si="127"/>
        <v>0.42126936778000001</v>
      </c>
      <c r="M1520" s="272"/>
      <c r="N1520" s="272"/>
      <c r="O1520" s="272"/>
      <c r="P1520" s="272">
        <f t="shared" si="136"/>
        <v>0.46028320679800006</v>
      </c>
      <c r="Q1520" s="272">
        <f t="shared" si="136"/>
        <v>0.45433807900200002</v>
      </c>
      <c r="R1520" s="272">
        <f t="shared" si="128"/>
        <v>0.45433807900200002</v>
      </c>
      <c r="S1520" s="272"/>
      <c r="T1520" s="272">
        <f t="shared" si="137"/>
        <v>0.5980406854116096</v>
      </c>
      <c r="U1520" s="272">
        <f t="shared" si="137"/>
        <v>0.59495837477781643</v>
      </c>
      <c r="V1520" s="272">
        <f t="shared" si="137"/>
        <v>0.5889294491638426</v>
      </c>
      <c r="W1520" s="272">
        <f t="shared" si="129"/>
        <v>0.5889294491638426</v>
      </c>
      <c r="X1520" s="272"/>
      <c r="Y1520" s="272"/>
      <c r="Z1520" s="272"/>
      <c r="AA1520" s="272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72">
        <f t="shared" si="134"/>
        <v>0.29156401024</v>
      </c>
      <c r="E1521" s="272">
        <f t="shared" si="134"/>
        <v>0.28749753175999998</v>
      </c>
      <c r="F1521" s="272">
        <f t="shared" si="126"/>
        <v>0.28749753175999998</v>
      </c>
      <c r="G1521" s="272"/>
      <c r="H1521" s="272"/>
      <c r="I1521" s="272"/>
      <c r="J1521" s="272">
        <f t="shared" si="135"/>
        <v>0.43122138488600004</v>
      </c>
      <c r="K1521" s="272">
        <f t="shared" si="135"/>
        <v>0.42154638148200002</v>
      </c>
      <c r="L1521" s="272">
        <f t="shared" si="127"/>
        <v>0.42154638148200002</v>
      </c>
      <c r="M1521" s="272"/>
      <c r="N1521" s="272"/>
      <c r="O1521" s="272"/>
      <c r="P1521" s="272">
        <f t="shared" si="136"/>
        <v>0.460108781036</v>
      </c>
      <c r="Q1521" s="272">
        <f t="shared" si="136"/>
        <v>0.45449790974400006</v>
      </c>
      <c r="R1521" s="272">
        <f t="shared" si="128"/>
        <v>0.45449790974400006</v>
      </c>
      <c r="S1521" s="272"/>
      <c r="T1521" s="272">
        <f t="shared" si="137"/>
        <v>0.59777362511534915</v>
      </c>
      <c r="U1521" s="272">
        <f t="shared" si="137"/>
        <v>0.59490459625702041</v>
      </c>
      <c r="V1521" s="272">
        <f t="shared" si="137"/>
        <v>0.58921801416434005</v>
      </c>
      <c r="W1521" s="272">
        <f t="shared" si="129"/>
        <v>0.58921801416434005</v>
      </c>
      <c r="X1521" s="272"/>
      <c r="Y1521" s="272"/>
      <c r="Z1521" s="272"/>
      <c r="AA1521" s="272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72">
        <f t="shared" si="134"/>
        <v>0.29143111108000003</v>
      </c>
      <c r="E1522" s="272">
        <f t="shared" si="134"/>
        <v>0.28762386175999999</v>
      </c>
      <c r="F1522" s="272">
        <f t="shared" si="126"/>
        <v>0.28762386175999999</v>
      </c>
      <c r="G1522" s="272"/>
      <c r="H1522" s="272"/>
      <c r="I1522" s="272"/>
      <c r="J1522" s="272">
        <f t="shared" si="135"/>
        <v>0.43090365977700007</v>
      </c>
      <c r="K1522" s="272">
        <f t="shared" si="135"/>
        <v>0.42182339518400003</v>
      </c>
      <c r="L1522" s="272">
        <f t="shared" si="127"/>
        <v>0.42182339518400003</v>
      </c>
      <c r="M1522" s="272"/>
      <c r="N1522" s="272"/>
      <c r="O1522" s="272"/>
      <c r="P1522" s="272">
        <f t="shared" si="136"/>
        <v>0.45993435527400006</v>
      </c>
      <c r="Q1522" s="272">
        <f t="shared" si="136"/>
        <v>0.45465774048600005</v>
      </c>
      <c r="R1522" s="272">
        <f t="shared" si="128"/>
        <v>0.45465774048600005</v>
      </c>
      <c r="S1522" s="272"/>
      <c r="T1522" s="272">
        <f t="shared" si="137"/>
        <v>0.5975065648190887</v>
      </c>
      <c r="U1522" s="272">
        <f t="shared" si="137"/>
        <v>0.59485081773622439</v>
      </c>
      <c r="V1522" s="272">
        <f t="shared" si="137"/>
        <v>0.58950657916483751</v>
      </c>
      <c r="W1522" s="272">
        <f t="shared" si="129"/>
        <v>0.58950657916483751</v>
      </c>
      <c r="X1522" s="272"/>
      <c r="Y1522" s="272"/>
      <c r="Z1522" s="272"/>
      <c r="AA1522" s="272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72">
        <f t="shared" si="134"/>
        <v>0.29129821192000005</v>
      </c>
      <c r="E1523" s="272">
        <f t="shared" si="134"/>
        <v>0.28775019176</v>
      </c>
      <c r="F1523" s="272">
        <f t="shared" si="126"/>
        <v>0.28775019176</v>
      </c>
      <c r="G1523" s="272"/>
      <c r="H1523" s="272"/>
      <c r="I1523" s="272"/>
      <c r="J1523" s="272">
        <f t="shared" si="135"/>
        <v>0.43058593466800005</v>
      </c>
      <c r="K1523" s="272">
        <f t="shared" si="135"/>
        <v>0.42210040888600003</v>
      </c>
      <c r="L1523" s="272">
        <f t="shared" si="127"/>
        <v>0.42210040888600003</v>
      </c>
      <c r="M1523" s="272"/>
      <c r="N1523" s="272"/>
      <c r="O1523" s="272"/>
      <c r="P1523" s="272">
        <f t="shared" si="136"/>
        <v>0.45975992951200007</v>
      </c>
      <c r="Q1523" s="272">
        <f t="shared" si="136"/>
        <v>0.45481757122800004</v>
      </c>
      <c r="R1523" s="272">
        <f t="shared" si="128"/>
        <v>0.45481757122800004</v>
      </c>
      <c r="S1523" s="272"/>
      <c r="T1523" s="272">
        <f t="shared" si="137"/>
        <v>0.59723950452282826</v>
      </c>
      <c r="U1523" s="272">
        <f t="shared" si="137"/>
        <v>0.59479703921542848</v>
      </c>
      <c r="V1523" s="272">
        <f t="shared" si="137"/>
        <v>0.58979514416533496</v>
      </c>
      <c r="W1523" s="272">
        <f t="shared" si="129"/>
        <v>0.58979514416533496</v>
      </c>
      <c r="X1523" s="272"/>
      <c r="Y1523" s="272"/>
      <c r="Z1523" s="272"/>
      <c r="AA1523" s="272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72">
        <f t="shared" si="134"/>
        <v>0.29116531276000002</v>
      </c>
      <c r="E1524" s="272">
        <f t="shared" si="134"/>
        <v>0.28787652176</v>
      </c>
      <c r="F1524" s="272">
        <f t="shared" si="126"/>
        <v>0.28787652176</v>
      </c>
      <c r="G1524" s="272"/>
      <c r="H1524" s="272"/>
      <c r="I1524" s="272"/>
      <c r="J1524" s="272">
        <f t="shared" si="135"/>
        <v>0.43026820955900003</v>
      </c>
      <c r="K1524" s="272">
        <f t="shared" si="135"/>
        <v>0.42237742258800004</v>
      </c>
      <c r="L1524" s="272">
        <f t="shared" si="127"/>
        <v>0.42237742258800004</v>
      </c>
      <c r="M1524" s="272"/>
      <c r="N1524" s="272"/>
      <c r="O1524" s="272"/>
      <c r="P1524" s="272">
        <f t="shared" si="136"/>
        <v>0.45958550375000001</v>
      </c>
      <c r="Q1524" s="272">
        <f t="shared" si="136"/>
        <v>0.45497740197000003</v>
      </c>
      <c r="R1524" s="272">
        <f t="shared" si="128"/>
        <v>0.45497740197000003</v>
      </c>
      <c r="S1524" s="272"/>
      <c r="T1524" s="272">
        <f t="shared" si="137"/>
        <v>0.59697244422656781</v>
      </c>
      <c r="U1524" s="272">
        <f t="shared" si="137"/>
        <v>0.59474326069463257</v>
      </c>
      <c r="V1524" s="272">
        <f t="shared" si="137"/>
        <v>0.59008370916583242</v>
      </c>
      <c r="W1524" s="272">
        <f t="shared" si="129"/>
        <v>0.59008370916583242</v>
      </c>
      <c r="X1524" s="272"/>
      <c r="Y1524" s="272"/>
      <c r="Z1524" s="272"/>
      <c r="AA1524" s="272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72">
        <f t="shared" si="134"/>
        <v>0.29103241360000004</v>
      </c>
      <c r="E1525" s="272">
        <f t="shared" si="134"/>
        <v>0.28800285176000001</v>
      </c>
      <c r="F1525" s="272">
        <f t="shared" si="126"/>
        <v>0.28800285176000001</v>
      </c>
      <c r="G1525" s="272"/>
      <c r="H1525" s="272"/>
      <c r="I1525" s="272"/>
      <c r="J1525" s="272">
        <f t="shared" si="135"/>
        <v>0.42995048445000006</v>
      </c>
      <c r="K1525" s="272">
        <f t="shared" si="135"/>
        <v>0.42265443629000005</v>
      </c>
      <c r="L1525" s="272">
        <f t="shared" si="127"/>
        <v>0.42265443629000005</v>
      </c>
      <c r="M1525" s="272"/>
      <c r="N1525" s="272"/>
      <c r="O1525" s="272"/>
      <c r="P1525" s="272">
        <f t="shared" si="136"/>
        <v>0.45941107798800007</v>
      </c>
      <c r="Q1525" s="272">
        <f t="shared" si="136"/>
        <v>0.45513723271200013</v>
      </c>
      <c r="R1525" s="272">
        <f t="shared" si="128"/>
        <v>0.45513723271200013</v>
      </c>
      <c r="S1525" s="272"/>
      <c r="T1525" s="272">
        <f t="shared" si="137"/>
        <v>0.59670538393030748</v>
      </c>
      <c r="U1525" s="272">
        <f t="shared" si="137"/>
        <v>0.59468948217383666</v>
      </c>
      <c r="V1525" s="272">
        <f t="shared" si="137"/>
        <v>0.59037227416632976</v>
      </c>
      <c r="W1525" s="272">
        <f t="shared" si="129"/>
        <v>0.59037227416632976</v>
      </c>
      <c r="X1525" s="272"/>
      <c r="Y1525" s="272"/>
      <c r="Z1525" s="272"/>
      <c r="AA1525" s="272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72">
        <f t="shared" si="134"/>
        <v>0.29089951444000001</v>
      </c>
      <c r="E1526" s="272">
        <f t="shared" si="134"/>
        <v>0.28812918176000002</v>
      </c>
      <c r="F1526" s="272">
        <f t="shared" si="126"/>
        <v>0.28812918176000002</v>
      </c>
      <c r="G1526" s="272"/>
      <c r="H1526" s="272"/>
      <c r="I1526" s="272"/>
      <c r="J1526" s="272">
        <f t="shared" si="135"/>
        <v>0.42963275934100009</v>
      </c>
      <c r="K1526" s="272">
        <f t="shared" si="135"/>
        <v>0.42293144999200005</v>
      </c>
      <c r="L1526" s="272">
        <f t="shared" si="127"/>
        <v>0.42293144999200005</v>
      </c>
      <c r="M1526" s="272"/>
      <c r="N1526" s="272"/>
      <c r="O1526" s="272"/>
      <c r="P1526" s="272">
        <f t="shared" si="136"/>
        <v>0.45923665222600002</v>
      </c>
      <c r="Q1526" s="272">
        <f t="shared" si="136"/>
        <v>0.45529706345400001</v>
      </c>
      <c r="R1526" s="272">
        <f t="shared" si="128"/>
        <v>0.45529706345400001</v>
      </c>
      <c r="S1526" s="272"/>
      <c r="T1526" s="272">
        <f t="shared" si="137"/>
        <v>0.59643832363404703</v>
      </c>
      <c r="U1526" s="272">
        <f t="shared" si="137"/>
        <v>0.59463570365304064</v>
      </c>
      <c r="V1526" s="272">
        <f t="shared" si="137"/>
        <v>0.59066083916682721</v>
      </c>
      <c r="W1526" s="272">
        <f t="shared" si="129"/>
        <v>0.59066083916682721</v>
      </c>
      <c r="X1526" s="272"/>
      <c r="Y1526" s="272"/>
      <c r="Z1526" s="272"/>
      <c r="AA1526" s="272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72">
        <f t="shared" si="134"/>
        <v>0.29076661528000003</v>
      </c>
      <c r="E1527" s="272">
        <f t="shared" si="134"/>
        <v>0.28825551175999997</v>
      </c>
      <c r="F1527" s="272">
        <f t="shared" si="126"/>
        <v>0.28825551175999997</v>
      </c>
      <c r="G1527" s="272"/>
      <c r="H1527" s="272"/>
      <c r="I1527" s="272"/>
      <c r="J1527" s="272">
        <f t="shared" si="135"/>
        <v>0.42931503423200001</v>
      </c>
      <c r="K1527" s="272">
        <f t="shared" si="135"/>
        <v>0.423208463694</v>
      </c>
      <c r="L1527" s="272">
        <f t="shared" si="127"/>
        <v>0.423208463694</v>
      </c>
      <c r="M1527" s="272"/>
      <c r="N1527" s="272"/>
      <c r="O1527" s="272"/>
      <c r="P1527" s="272">
        <f t="shared" si="136"/>
        <v>0.45906222646400008</v>
      </c>
      <c r="Q1527" s="272">
        <f t="shared" si="136"/>
        <v>0.45545689419600011</v>
      </c>
      <c r="R1527" s="272">
        <f t="shared" si="128"/>
        <v>0.45545689419600011</v>
      </c>
      <c r="S1527" s="272"/>
      <c r="T1527" s="272">
        <f t="shared" si="137"/>
        <v>0.59617126333778658</v>
      </c>
      <c r="U1527" s="272">
        <f t="shared" si="137"/>
        <v>0.59458192513224462</v>
      </c>
      <c r="V1527" s="272">
        <f t="shared" si="137"/>
        <v>0.59094940416732467</v>
      </c>
      <c r="W1527" s="272">
        <f t="shared" si="129"/>
        <v>0.59094940416732467</v>
      </c>
      <c r="X1527" s="272"/>
      <c r="Y1527" s="272"/>
      <c r="Z1527" s="272"/>
      <c r="AA1527" s="272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72">
        <f t="shared" si="134"/>
        <v>0.29063371612</v>
      </c>
      <c r="E1528" s="272">
        <f t="shared" si="134"/>
        <v>0.28838184175999998</v>
      </c>
      <c r="F1528" s="272">
        <f t="shared" si="126"/>
        <v>0.28838184175999998</v>
      </c>
      <c r="G1528" s="272"/>
      <c r="H1528" s="272"/>
      <c r="I1528" s="272"/>
      <c r="J1528" s="272">
        <f t="shared" si="135"/>
        <v>0.42899730912300005</v>
      </c>
      <c r="K1528" s="272">
        <f t="shared" si="135"/>
        <v>0.42348547739600007</v>
      </c>
      <c r="L1528" s="272">
        <f t="shared" si="127"/>
        <v>0.42348547739600007</v>
      </c>
      <c r="M1528" s="272"/>
      <c r="N1528" s="272"/>
      <c r="O1528" s="272"/>
      <c r="P1528" s="272">
        <f t="shared" si="136"/>
        <v>0.45888780070200003</v>
      </c>
      <c r="Q1528" s="272">
        <f t="shared" si="136"/>
        <v>0.45561672493800004</v>
      </c>
      <c r="R1528" s="272">
        <f t="shared" si="128"/>
        <v>0.45561672493800004</v>
      </c>
      <c r="S1528" s="272"/>
      <c r="T1528" s="272">
        <f t="shared" si="137"/>
        <v>0.59590420304152625</v>
      </c>
      <c r="U1528" s="272">
        <f t="shared" si="137"/>
        <v>0.5945281466114487</v>
      </c>
      <c r="V1528" s="272">
        <f t="shared" si="137"/>
        <v>0.59123796916782212</v>
      </c>
      <c r="W1528" s="272">
        <f t="shared" si="129"/>
        <v>0.59123796916782212</v>
      </c>
      <c r="X1528" s="272"/>
      <c r="Y1528" s="272"/>
      <c r="Z1528" s="272"/>
      <c r="AA1528" s="272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72">
        <f t="shared" si="134"/>
        <v>0.29050081696000002</v>
      </c>
      <c r="E1529" s="272">
        <f t="shared" si="134"/>
        <v>0.28850817175999999</v>
      </c>
      <c r="F1529" s="272">
        <f t="shared" si="126"/>
        <v>0.28850817175999999</v>
      </c>
      <c r="G1529" s="272"/>
      <c r="H1529" s="272"/>
      <c r="I1529" s="272"/>
      <c r="J1529" s="272">
        <f t="shared" si="135"/>
        <v>0.42867958401400008</v>
      </c>
      <c r="K1529" s="272">
        <f t="shared" si="135"/>
        <v>0.42376249109800002</v>
      </c>
      <c r="L1529" s="272">
        <f t="shared" si="127"/>
        <v>0.42376249109800002</v>
      </c>
      <c r="M1529" s="272"/>
      <c r="N1529" s="272"/>
      <c r="O1529" s="272"/>
      <c r="P1529" s="272">
        <f t="shared" si="136"/>
        <v>0.45871337494000003</v>
      </c>
      <c r="Q1529" s="272">
        <f t="shared" si="136"/>
        <v>0.45577655568000003</v>
      </c>
      <c r="R1529" s="272">
        <f t="shared" si="128"/>
        <v>0.45577655568000003</v>
      </c>
      <c r="S1529" s="272"/>
      <c r="T1529" s="272">
        <f t="shared" si="137"/>
        <v>0.5956371427452658</v>
      </c>
      <c r="U1529" s="272">
        <f t="shared" si="137"/>
        <v>0.59447436809065268</v>
      </c>
      <c r="V1529" s="272">
        <f t="shared" si="137"/>
        <v>0.59152653416831957</v>
      </c>
      <c r="W1529" s="272">
        <f t="shared" si="129"/>
        <v>0.59152653416831957</v>
      </c>
      <c r="X1529" s="272"/>
      <c r="Y1529" s="272"/>
      <c r="Z1529" s="272"/>
      <c r="AA1529" s="272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72">
        <f t="shared" si="134"/>
        <v>0.29036791780000004</v>
      </c>
      <c r="E1530" s="272">
        <f t="shared" si="134"/>
        <v>0.28863450176</v>
      </c>
      <c r="F1530" s="272">
        <f t="shared" si="126"/>
        <v>0.28863450176</v>
      </c>
      <c r="G1530" s="272"/>
      <c r="H1530" s="272"/>
      <c r="I1530" s="272"/>
      <c r="J1530" s="272">
        <f t="shared" si="135"/>
        <v>0.42836185890500006</v>
      </c>
      <c r="K1530" s="272">
        <f t="shared" si="135"/>
        <v>0.42403950480000002</v>
      </c>
      <c r="L1530" s="272">
        <f t="shared" si="127"/>
        <v>0.42403950480000002</v>
      </c>
      <c r="M1530" s="272"/>
      <c r="N1530" s="272"/>
      <c r="O1530" s="272"/>
      <c r="P1530" s="272">
        <f t="shared" si="136"/>
        <v>0.45853894917799998</v>
      </c>
      <c r="Q1530" s="272">
        <f t="shared" si="136"/>
        <v>0.45593638642200002</v>
      </c>
      <c r="R1530" s="272">
        <f t="shared" si="128"/>
        <v>0.45593638642200002</v>
      </c>
      <c r="S1530" s="272"/>
      <c r="T1530" s="272">
        <f t="shared" si="137"/>
        <v>0.59537008244900536</v>
      </c>
      <c r="U1530" s="272">
        <f t="shared" si="137"/>
        <v>0.59442058956985677</v>
      </c>
      <c r="V1530" s="272">
        <f t="shared" si="137"/>
        <v>0.59181509916881703</v>
      </c>
      <c r="W1530" s="272">
        <f t="shared" si="129"/>
        <v>0.59181509916881703</v>
      </c>
      <c r="X1530" s="272"/>
      <c r="Y1530" s="272"/>
      <c r="Z1530" s="272"/>
      <c r="AA1530" s="272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72">
        <f t="shared" si="134"/>
        <v>0.29023501864000001</v>
      </c>
      <c r="E1531" s="272">
        <f t="shared" si="134"/>
        <v>0.28876083176</v>
      </c>
      <c r="F1531" s="272">
        <f t="shared" si="126"/>
        <v>0.28876083176</v>
      </c>
      <c r="G1531" s="272"/>
      <c r="H1531" s="272"/>
      <c r="I1531" s="272"/>
      <c r="J1531" s="272">
        <f t="shared" si="135"/>
        <v>0.42804413379600009</v>
      </c>
      <c r="K1531" s="272">
        <f t="shared" si="135"/>
        <v>0.42431651850200003</v>
      </c>
      <c r="L1531" s="272">
        <f t="shared" si="127"/>
        <v>0.42431651850200003</v>
      </c>
      <c r="M1531" s="272"/>
      <c r="N1531" s="272"/>
      <c r="O1531" s="272"/>
      <c r="P1531" s="272">
        <f t="shared" si="136"/>
        <v>0.45836452341600009</v>
      </c>
      <c r="Q1531" s="272">
        <f t="shared" si="136"/>
        <v>0.45609621716400006</v>
      </c>
      <c r="R1531" s="272">
        <f t="shared" si="128"/>
        <v>0.45609621716400006</v>
      </c>
      <c r="S1531" s="272"/>
      <c r="T1531" s="272">
        <f t="shared" si="137"/>
        <v>0.59510302215274491</v>
      </c>
      <c r="U1531" s="272">
        <f t="shared" si="137"/>
        <v>0.59436681104906086</v>
      </c>
      <c r="V1531" s="272">
        <f t="shared" si="137"/>
        <v>0.59210366416931448</v>
      </c>
      <c r="W1531" s="272">
        <f t="shared" si="129"/>
        <v>0.59210366416931448</v>
      </c>
      <c r="X1531" s="272"/>
      <c r="Y1531" s="272"/>
      <c r="Z1531" s="272"/>
      <c r="AA1531" s="272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72">
        <f t="shared" si="134"/>
        <v>0.29010211948000003</v>
      </c>
      <c r="E1532" s="272">
        <f t="shared" si="134"/>
        <v>0.28888716176000001</v>
      </c>
      <c r="F1532" s="272">
        <f t="shared" si="126"/>
        <v>0.28888716176000001</v>
      </c>
      <c r="G1532" s="272"/>
      <c r="H1532" s="272"/>
      <c r="I1532" s="272"/>
      <c r="J1532" s="272">
        <f t="shared" si="135"/>
        <v>0.42772640868700007</v>
      </c>
      <c r="K1532" s="272">
        <f t="shared" si="135"/>
        <v>0.42459353220400003</v>
      </c>
      <c r="L1532" s="272">
        <f t="shared" si="127"/>
        <v>0.42459353220400003</v>
      </c>
      <c r="M1532" s="272"/>
      <c r="N1532" s="272"/>
      <c r="O1532" s="272"/>
      <c r="P1532" s="272">
        <f t="shared" si="136"/>
        <v>0.45819009765399998</v>
      </c>
      <c r="Q1532" s="272">
        <f t="shared" si="136"/>
        <v>0.45625604790600005</v>
      </c>
      <c r="R1532" s="272">
        <f t="shared" si="128"/>
        <v>0.45625604790600005</v>
      </c>
      <c r="S1532" s="272"/>
      <c r="T1532" s="272">
        <f t="shared" si="137"/>
        <v>0.59483596185648446</v>
      </c>
      <c r="U1532" s="272">
        <f t="shared" si="137"/>
        <v>0.59431303252826484</v>
      </c>
      <c r="V1532" s="272">
        <f t="shared" si="137"/>
        <v>0.59239222916981182</v>
      </c>
      <c r="W1532" s="272">
        <f t="shared" si="129"/>
        <v>0.59239222916981182</v>
      </c>
      <c r="X1532" s="272"/>
      <c r="Y1532" s="272"/>
      <c r="Z1532" s="272"/>
      <c r="AA1532" s="272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72">
        <f t="shared" si="134"/>
        <v>0.28996922032000005</v>
      </c>
      <c r="E1533" s="272">
        <f t="shared" si="134"/>
        <v>0.28901349176000002</v>
      </c>
      <c r="F1533" s="272">
        <f t="shared" si="126"/>
        <v>0.28901349176000002</v>
      </c>
      <c r="G1533" s="272"/>
      <c r="H1533" s="272"/>
      <c r="I1533" s="272"/>
      <c r="J1533" s="272">
        <f t="shared" si="135"/>
        <v>0.4274086835780001</v>
      </c>
      <c r="K1533" s="272">
        <f t="shared" si="135"/>
        <v>0.42487054590599999</v>
      </c>
      <c r="L1533" s="272">
        <f t="shared" si="127"/>
        <v>0.42487054590599999</v>
      </c>
      <c r="M1533" s="272"/>
      <c r="N1533" s="272"/>
      <c r="O1533" s="272"/>
      <c r="P1533" s="272">
        <f t="shared" si="136"/>
        <v>0.45801567189200004</v>
      </c>
      <c r="Q1533" s="272">
        <f t="shared" si="136"/>
        <v>0.45641587864800004</v>
      </c>
      <c r="R1533" s="272">
        <f t="shared" si="128"/>
        <v>0.45641587864800004</v>
      </c>
      <c r="S1533" s="272"/>
      <c r="T1533" s="272">
        <f t="shared" si="137"/>
        <v>0.59456890156022402</v>
      </c>
      <c r="U1533" s="272">
        <f t="shared" si="137"/>
        <v>0.59425925400746893</v>
      </c>
      <c r="V1533" s="272">
        <f t="shared" si="137"/>
        <v>0.59268079417030928</v>
      </c>
      <c r="W1533" s="272">
        <f t="shared" si="129"/>
        <v>0.59268079417030928</v>
      </c>
      <c r="X1533" s="272"/>
      <c r="Y1533" s="272"/>
      <c r="Z1533" s="272"/>
      <c r="AA1533" s="272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72">
        <f t="shared" si="134"/>
        <v>0.28983632116000002</v>
      </c>
      <c r="E1534" s="272">
        <f t="shared" si="134"/>
        <v>0.28913982175999997</v>
      </c>
      <c r="F1534" s="272">
        <f t="shared" si="126"/>
        <v>0.28913982175999997</v>
      </c>
      <c r="G1534" s="272"/>
      <c r="H1534" s="272"/>
      <c r="I1534" s="272"/>
      <c r="J1534" s="272">
        <f t="shared" si="135"/>
        <v>0.42709095846900008</v>
      </c>
      <c r="K1534" s="272">
        <f t="shared" si="135"/>
        <v>0.42514755960799999</v>
      </c>
      <c r="L1534" s="272">
        <f t="shared" si="127"/>
        <v>0.42514755960799999</v>
      </c>
      <c r="M1534" s="272"/>
      <c r="N1534" s="272"/>
      <c r="O1534" s="272"/>
      <c r="P1534" s="272">
        <f t="shared" si="136"/>
        <v>0.45784124612999999</v>
      </c>
      <c r="Q1534" s="272">
        <f t="shared" si="136"/>
        <v>0.45657570939000003</v>
      </c>
      <c r="R1534" s="272">
        <f t="shared" si="128"/>
        <v>0.45657570939000003</v>
      </c>
      <c r="S1534" s="272"/>
      <c r="T1534" s="272">
        <f t="shared" si="137"/>
        <v>0.59430184126396357</v>
      </c>
      <c r="U1534" s="272">
        <f t="shared" si="137"/>
        <v>0.59420547548667291</v>
      </c>
      <c r="V1534" s="272">
        <f t="shared" si="137"/>
        <v>0.59296935917080673</v>
      </c>
      <c r="W1534" s="272">
        <f t="shared" si="129"/>
        <v>0.59296935917080673</v>
      </c>
      <c r="X1534" s="272"/>
      <c r="Y1534" s="272"/>
      <c r="Z1534" s="272"/>
      <c r="AA1534" s="272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72">
        <f t="shared" si="134"/>
        <v>0.28970342200000004</v>
      </c>
      <c r="E1535" s="272">
        <f t="shared" si="134"/>
        <v>0.28926615175999998</v>
      </c>
      <c r="F1535" s="272">
        <f t="shared" si="126"/>
        <v>0.28926615175999998</v>
      </c>
      <c r="G1535" s="272"/>
      <c r="H1535" s="272"/>
      <c r="I1535" s="272"/>
      <c r="J1535" s="272">
        <f t="shared" si="135"/>
        <v>0.42677323336000006</v>
      </c>
      <c r="K1535" s="272">
        <f t="shared" si="135"/>
        <v>0.42542457331000005</v>
      </c>
      <c r="L1535" s="272">
        <f t="shared" si="127"/>
        <v>0.42542457331000005</v>
      </c>
      <c r="M1535" s="272"/>
      <c r="N1535" s="272"/>
      <c r="O1535" s="272"/>
      <c r="P1535" s="272">
        <f t="shared" si="136"/>
        <v>0.45766682036799999</v>
      </c>
      <c r="Q1535" s="272">
        <f t="shared" si="136"/>
        <v>0.45673554013200002</v>
      </c>
      <c r="R1535" s="272">
        <f t="shared" si="128"/>
        <v>0.45673554013200002</v>
      </c>
      <c r="S1535" s="272"/>
      <c r="T1535" s="272">
        <f t="shared" si="137"/>
        <v>0.59403478096770324</v>
      </c>
      <c r="U1535" s="272">
        <f t="shared" si="137"/>
        <v>0.594151696965877</v>
      </c>
      <c r="V1535" s="272">
        <f t="shared" si="137"/>
        <v>0.59325792417130419</v>
      </c>
      <c r="W1535" s="272">
        <f t="shared" si="129"/>
        <v>0.59325792417130419</v>
      </c>
      <c r="X1535" s="272"/>
      <c r="Y1535" s="272"/>
      <c r="Z1535" s="272"/>
      <c r="AA1535" s="272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72">
        <f t="shared" si="134"/>
        <v>0.28957052284000001</v>
      </c>
      <c r="E1536" s="272">
        <f t="shared" si="134"/>
        <v>0.28939248175999999</v>
      </c>
      <c r="F1536" s="272">
        <f t="shared" si="126"/>
        <v>0.28939248175999999</v>
      </c>
      <c r="G1536" s="272"/>
      <c r="H1536" s="272"/>
      <c r="I1536" s="272"/>
      <c r="J1536" s="272">
        <f t="shared" si="135"/>
        <v>0.42645550825100009</v>
      </c>
      <c r="K1536" s="272">
        <f t="shared" si="135"/>
        <v>0.425701587012</v>
      </c>
      <c r="L1536" s="272">
        <f t="shared" si="127"/>
        <v>0.425701587012</v>
      </c>
      <c r="M1536" s="272"/>
      <c r="N1536" s="272"/>
      <c r="O1536" s="272"/>
      <c r="P1536" s="272">
        <f t="shared" si="136"/>
        <v>0.45749239460600005</v>
      </c>
      <c r="Q1536" s="272">
        <f t="shared" si="136"/>
        <v>0.45689537087400001</v>
      </c>
      <c r="R1536" s="272">
        <f t="shared" si="128"/>
        <v>0.45689537087400001</v>
      </c>
      <c r="S1536" s="272"/>
      <c r="T1536" s="272">
        <f t="shared" si="137"/>
        <v>0.5937677206714429</v>
      </c>
      <c r="U1536" s="272">
        <f t="shared" si="137"/>
        <v>0.59409791844508097</v>
      </c>
      <c r="V1536" s="272">
        <f t="shared" si="137"/>
        <v>0.59354648917180164</v>
      </c>
      <c r="W1536" s="272">
        <f t="shared" si="129"/>
        <v>0.59354648917180164</v>
      </c>
      <c r="X1536" s="272"/>
      <c r="Y1536" s="272"/>
      <c r="Z1536" s="272"/>
      <c r="AA1536" s="272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72">
        <f t="shared" si="134"/>
        <v>0.28943762368000003</v>
      </c>
      <c r="E1537" s="272">
        <f t="shared" si="134"/>
        <v>0.28951881176000005</v>
      </c>
      <c r="F1537" s="272">
        <f t="shared" si="126"/>
        <v>0.28943762368000003</v>
      </c>
      <c r="G1537" s="272"/>
      <c r="H1537" s="272"/>
      <c r="I1537" s="272"/>
      <c r="J1537" s="272">
        <f t="shared" si="135"/>
        <v>0.42613778314200013</v>
      </c>
      <c r="K1537" s="272">
        <f t="shared" si="135"/>
        <v>0.42597860071400007</v>
      </c>
      <c r="L1537" s="272">
        <f t="shared" si="127"/>
        <v>0.42597860071400007</v>
      </c>
      <c r="M1537" s="272"/>
      <c r="N1537" s="272"/>
      <c r="O1537" s="272"/>
      <c r="P1537" s="272">
        <f t="shared" si="136"/>
        <v>0.45731796884400006</v>
      </c>
      <c r="Q1537" s="272">
        <f t="shared" si="136"/>
        <v>0.45705520161600005</v>
      </c>
      <c r="R1537" s="272">
        <f t="shared" si="128"/>
        <v>0.45705520161600005</v>
      </c>
      <c r="S1537" s="272"/>
      <c r="T1537" s="272">
        <f t="shared" si="137"/>
        <v>0.59350066037518245</v>
      </c>
      <c r="U1537" s="272">
        <f t="shared" si="137"/>
        <v>0.59404413992428506</v>
      </c>
      <c r="V1537" s="272">
        <f t="shared" si="137"/>
        <v>0.59383505417229909</v>
      </c>
      <c r="W1537" s="272">
        <f t="shared" si="129"/>
        <v>0.59350066037518245</v>
      </c>
      <c r="X1537" s="272"/>
      <c r="Y1537" s="272"/>
      <c r="Z1537" s="272"/>
      <c r="AA1537" s="272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72">
        <f t="shared" si="134"/>
        <v>0.28930472452</v>
      </c>
      <c r="E1538" s="272">
        <f t="shared" si="134"/>
        <v>0.28964514176</v>
      </c>
      <c r="F1538" s="272">
        <f t="shared" si="126"/>
        <v>0.28930472452</v>
      </c>
      <c r="G1538" s="272"/>
      <c r="H1538" s="272"/>
      <c r="I1538" s="272"/>
      <c r="J1538" s="272">
        <f t="shared" si="135"/>
        <v>0.4258200580330001</v>
      </c>
      <c r="K1538" s="272">
        <f t="shared" si="135"/>
        <v>0.42625561441600002</v>
      </c>
      <c r="L1538" s="272">
        <f t="shared" si="127"/>
        <v>0.4258200580330001</v>
      </c>
      <c r="M1538" s="272"/>
      <c r="N1538" s="272"/>
      <c r="O1538" s="272"/>
      <c r="P1538" s="272">
        <f t="shared" si="136"/>
        <v>0.457143543082</v>
      </c>
      <c r="Q1538" s="272">
        <f t="shared" si="136"/>
        <v>0.45721503235800004</v>
      </c>
      <c r="R1538" s="272">
        <f t="shared" si="128"/>
        <v>0.457143543082</v>
      </c>
      <c r="S1538" s="272"/>
      <c r="T1538" s="272">
        <f t="shared" si="137"/>
        <v>0.59323360007892201</v>
      </c>
      <c r="U1538" s="272">
        <f t="shared" si="137"/>
        <v>0.59399036140348915</v>
      </c>
      <c r="V1538" s="272">
        <f t="shared" si="137"/>
        <v>0.59412361917279655</v>
      </c>
      <c r="W1538" s="272">
        <f t="shared" si="129"/>
        <v>0.59323360007892201</v>
      </c>
      <c r="X1538" s="272"/>
      <c r="Y1538" s="272"/>
      <c r="Z1538" s="272"/>
      <c r="AA1538" s="272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72">
        <f t="shared" si="134"/>
        <v>0.28917182536000002</v>
      </c>
      <c r="E1539" s="272">
        <f t="shared" si="134"/>
        <v>0.28977147176000001</v>
      </c>
      <c r="F1539" s="272">
        <f t="shared" si="126"/>
        <v>0.28917182536000002</v>
      </c>
      <c r="G1539" s="272"/>
      <c r="H1539" s="272"/>
      <c r="I1539" s="272"/>
      <c r="J1539" s="272">
        <f t="shared" si="135"/>
        <v>0.42550233292400008</v>
      </c>
      <c r="K1539" s="272">
        <f t="shared" si="135"/>
        <v>0.42653262811800008</v>
      </c>
      <c r="L1539" s="272">
        <f t="shared" si="127"/>
        <v>0.42550233292400008</v>
      </c>
      <c r="M1539" s="272"/>
      <c r="N1539" s="272"/>
      <c r="O1539" s="272"/>
      <c r="P1539" s="272">
        <f t="shared" si="136"/>
        <v>0.45696911732000001</v>
      </c>
      <c r="Q1539" s="272">
        <f t="shared" si="136"/>
        <v>0.45737486310000008</v>
      </c>
      <c r="R1539" s="272">
        <f t="shared" si="128"/>
        <v>0.45696911732000001</v>
      </c>
      <c r="S1539" s="272"/>
      <c r="T1539" s="272">
        <f t="shared" si="137"/>
        <v>0.59296653978266156</v>
      </c>
      <c r="U1539" s="272">
        <f t="shared" si="137"/>
        <v>0.59393658288269313</v>
      </c>
      <c r="V1539" s="272">
        <f t="shared" si="137"/>
        <v>0.59441218417329389</v>
      </c>
      <c r="W1539" s="272">
        <f t="shared" si="129"/>
        <v>0.59296653978266156</v>
      </c>
      <c r="X1539" s="272"/>
      <c r="Y1539" s="272"/>
      <c r="Z1539" s="272"/>
      <c r="AA1539" s="272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72">
        <f t="shared" si="134"/>
        <v>0.28903892620000005</v>
      </c>
      <c r="E1540" s="272">
        <f t="shared" si="134"/>
        <v>0.28989780176000002</v>
      </c>
      <c r="F1540" s="272">
        <f t="shared" si="126"/>
        <v>0.28903892620000005</v>
      </c>
      <c r="G1540" s="272"/>
      <c r="H1540" s="272"/>
      <c r="I1540" s="272"/>
      <c r="J1540" s="272">
        <f t="shared" si="135"/>
        <v>0.42518460781500012</v>
      </c>
      <c r="K1540" s="272">
        <f t="shared" si="135"/>
        <v>0.42680964182000003</v>
      </c>
      <c r="L1540" s="272">
        <f t="shared" si="127"/>
        <v>0.42518460781500012</v>
      </c>
      <c r="M1540" s="272"/>
      <c r="N1540" s="272"/>
      <c r="O1540" s="272"/>
      <c r="P1540" s="272">
        <f t="shared" si="136"/>
        <v>0.45679469155800007</v>
      </c>
      <c r="Q1540" s="272">
        <f t="shared" si="136"/>
        <v>0.45753469384200007</v>
      </c>
      <c r="R1540" s="272">
        <f t="shared" si="128"/>
        <v>0.45679469155800007</v>
      </c>
      <c r="S1540" s="272"/>
      <c r="T1540" s="272">
        <f t="shared" si="137"/>
        <v>0.59269947948640112</v>
      </c>
      <c r="U1540" s="272">
        <f t="shared" si="137"/>
        <v>0.59388280436189711</v>
      </c>
      <c r="V1540" s="272">
        <f t="shared" si="137"/>
        <v>0.59470074917379145</v>
      </c>
      <c r="W1540" s="272">
        <f t="shared" si="129"/>
        <v>0.59269947948640112</v>
      </c>
      <c r="X1540" s="272"/>
      <c r="Y1540" s="272"/>
      <c r="Z1540" s="272"/>
      <c r="AA1540" s="272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72">
        <f t="shared" si="134"/>
        <v>0.28890602704000001</v>
      </c>
      <c r="E1541" s="272">
        <f t="shared" si="134"/>
        <v>0.29002413176000003</v>
      </c>
      <c r="F1541" s="272">
        <f t="shared" si="126"/>
        <v>0.28890602704000001</v>
      </c>
      <c r="G1541" s="272"/>
      <c r="H1541" s="272"/>
      <c r="I1541" s="272"/>
      <c r="J1541" s="272">
        <f t="shared" si="135"/>
        <v>0.42486688270600009</v>
      </c>
      <c r="K1541" s="272">
        <f t="shared" si="135"/>
        <v>0.42708665552200004</v>
      </c>
      <c r="L1541" s="272">
        <f t="shared" si="127"/>
        <v>0.42486688270600009</v>
      </c>
      <c r="M1541" s="272"/>
      <c r="N1541" s="272"/>
      <c r="O1541" s="272"/>
      <c r="P1541" s="272">
        <f t="shared" si="136"/>
        <v>0.45662026579600001</v>
      </c>
      <c r="Q1541" s="272">
        <f t="shared" si="136"/>
        <v>0.45769452458400006</v>
      </c>
      <c r="R1541" s="272">
        <f t="shared" si="128"/>
        <v>0.45662026579600001</v>
      </c>
      <c r="S1541" s="272"/>
      <c r="T1541" s="272">
        <f t="shared" si="137"/>
        <v>0.59243241919014067</v>
      </c>
      <c r="U1541" s="272">
        <f t="shared" si="137"/>
        <v>0.5938290258411012</v>
      </c>
      <c r="V1541" s="272">
        <f t="shared" si="137"/>
        <v>0.5949893141742888</v>
      </c>
      <c r="W1541" s="272">
        <f t="shared" si="129"/>
        <v>0.59243241919014067</v>
      </c>
      <c r="X1541" s="272"/>
      <c r="Y1541" s="272"/>
      <c r="Z1541" s="272"/>
      <c r="AA1541" s="272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72">
        <f t="shared" si="134"/>
        <v>0.28877312787999998</v>
      </c>
      <c r="E1542" s="272">
        <f t="shared" si="134"/>
        <v>0.29015046175999998</v>
      </c>
      <c r="F1542" s="272">
        <f t="shared" si="126"/>
        <v>0.28877312787999998</v>
      </c>
      <c r="G1542" s="272"/>
      <c r="H1542" s="272"/>
      <c r="I1542" s="272"/>
      <c r="J1542" s="272">
        <f t="shared" si="135"/>
        <v>0.42454915759700007</v>
      </c>
      <c r="K1542" s="272">
        <f t="shared" si="135"/>
        <v>0.42736366922399999</v>
      </c>
      <c r="L1542" s="272">
        <f t="shared" si="127"/>
        <v>0.42454915759700007</v>
      </c>
      <c r="M1542" s="272"/>
      <c r="N1542" s="272"/>
      <c r="O1542" s="272"/>
      <c r="P1542" s="272">
        <f t="shared" si="136"/>
        <v>0.45644584003400002</v>
      </c>
      <c r="Q1542" s="272">
        <f t="shared" si="136"/>
        <v>0.45785435532600005</v>
      </c>
      <c r="R1542" s="272">
        <f t="shared" si="128"/>
        <v>0.45644584003400002</v>
      </c>
      <c r="S1542" s="272"/>
      <c r="T1542" s="272">
        <f t="shared" si="137"/>
        <v>0.59216535889388022</v>
      </c>
      <c r="U1542" s="272">
        <f t="shared" si="137"/>
        <v>0.59377524732030518</v>
      </c>
      <c r="V1542" s="272">
        <f t="shared" si="137"/>
        <v>0.59527787917478625</v>
      </c>
      <c r="W1542" s="272">
        <f t="shared" si="129"/>
        <v>0.59216535889388022</v>
      </c>
      <c r="X1542" s="272"/>
      <c r="Y1542" s="272"/>
      <c r="Z1542" s="272"/>
      <c r="AA1542" s="272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72">
        <f t="shared" si="134"/>
        <v>0.28864022872000006</v>
      </c>
      <c r="E1543" s="272">
        <f t="shared" si="134"/>
        <v>0.29027679175999999</v>
      </c>
      <c r="F1543" s="272">
        <f t="shared" si="126"/>
        <v>0.28864022872000006</v>
      </c>
      <c r="G1543" s="272"/>
      <c r="H1543" s="272"/>
      <c r="I1543" s="272"/>
      <c r="J1543" s="272">
        <f t="shared" si="135"/>
        <v>0.4242314324880001</v>
      </c>
      <c r="K1543" s="272">
        <f t="shared" si="135"/>
        <v>0.42764068292600005</v>
      </c>
      <c r="L1543" s="272">
        <f t="shared" si="127"/>
        <v>0.4242314324880001</v>
      </c>
      <c r="M1543" s="272"/>
      <c r="N1543" s="272"/>
      <c r="O1543" s="272"/>
      <c r="P1543" s="272">
        <f t="shared" si="136"/>
        <v>0.45627141427200002</v>
      </c>
      <c r="Q1543" s="272">
        <f t="shared" si="136"/>
        <v>0.45801418606800004</v>
      </c>
      <c r="R1543" s="272">
        <f t="shared" si="128"/>
        <v>0.45627141427200002</v>
      </c>
      <c r="S1543" s="272"/>
      <c r="T1543" s="272">
        <f t="shared" si="137"/>
        <v>0.59189829859761989</v>
      </c>
      <c r="U1543" s="272">
        <f t="shared" si="137"/>
        <v>0.59372146879950927</v>
      </c>
      <c r="V1543" s="272">
        <f t="shared" si="137"/>
        <v>0.5955664441752837</v>
      </c>
      <c r="W1543" s="272">
        <f t="shared" si="129"/>
        <v>0.59189829859761989</v>
      </c>
      <c r="X1543" s="272"/>
      <c r="Y1543" s="272"/>
      <c r="Z1543" s="272"/>
      <c r="AA1543" s="272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72">
        <f t="shared" si="134"/>
        <v>0.28850732956000003</v>
      </c>
      <c r="E1544" s="272">
        <f t="shared" si="134"/>
        <v>0.29040312175999999</v>
      </c>
      <c r="F1544" s="272">
        <f t="shared" si="126"/>
        <v>0.28850732956000003</v>
      </c>
      <c r="G1544" s="272"/>
      <c r="H1544" s="272"/>
      <c r="I1544" s="272"/>
      <c r="J1544" s="272">
        <f t="shared" si="135"/>
        <v>0.42391370737900008</v>
      </c>
      <c r="K1544" s="272">
        <f t="shared" si="135"/>
        <v>0.42791769662800005</v>
      </c>
      <c r="L1544" s="272">
        <f t="shared" si="127"/>
        <v>0.42391370737900008</v>
      </c>
      <c r="M1544" s="272"/>
      <c r="N1544" s="272"/>
      <c r="O1544" s="272"/>
      <c r="P1544" s="272">
        <f t="shared" si="136"/>
        <v>0.45609698851000002</v>
      </c>
      <c r="Q1544" s="272">
        <f t="shared" si="136"/>
        <v>0.45817401681000003</v>
      </c>
      <c r="R1544" s="272">
        <f t="shared" si="128"/>
        <v>0.45609698851000002</v>
      </c>
      <c r="S1544" s="272"/>
      <c r="T1544" s="272">
        <f t="shared" si="137"/>
        <v>0.59163123830135944</v>
      </c>
      <c r="U1544" s="272">
        <f t="shared" si="137"/>
        <v>0.59366769027871336</v>
      </c>
      <c r="V1544" s="272">
        <f t="shared" si="137"/>
        <v>0.59585500917578105</v>
      </c>
      <c r="W1544" s="272">
        <f t="shared" si="129"/>
        <v>0.59163123830135944</v>
      </c>
      <c r="X1544" s="272"/>
      <c r="Y1544" s="272"/>
      <c r="Z1544" s="272"/>
      <c r="AA1544" s="272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72">
        <f t="shared" si="134"/>
        <v>0.28837443040000005</v>
      </c>
      <c r="E1545" s="272">
        <f t="shared" si="134"/>
        <v>0.29052945176</v>
      </c>
      <c r="F1545" s="272">
        <f t="shared" si="126"/>
        <v>0.28837443040000005</v>
      </c>
      <c r="G1545" s="272"/>
      <c r="H1545" s="272"/>
      <c r="I1545" s="272"/>
      <c r="J1545" s="272">
        <f t="shared" si="135"/>
        <v>0.42359598227000006</v>
      </c>
      <c r="K1545" s="272">
        <f t="shared" si="135"/>
        <v>0.42819471033000001</v>
      </c>
      <c r="L1545" s="272">
        <f t="shared" si="127"/>
        <v>0.42359598227000006</v>
      </c>
      <c r="M1545" s="272"/>
      <c r="N1545" s="272"/>
      <c r="O1545" s="272"/>
      <c r="P1545" s="272">
        <f t="shared" si="136"/>
        <v>0.45592256274800003</v>
      </c>
      <c r="Q1545" s="272">
        <f t="shared" si="136"/>
        <v>0.45833384755200002</v>
      </c>
      <c r="R1545" s="272">
        <f t="shared" si="128"/>
        <v>0.45592256274800003</v>
      </c>
      <c r="S1545" s="272"/>
      <c r="T1545" s="272">
        <f t="shared" si="137"/>
        <v>0.59136417800509911</v>
      </c>
      <c r="U1545" s="272">
        <f t="shared" si="137"/>
        <v>0.59361391175791733</v>
      </c>
      <c r="V1545" s="272">
        <f t="shared" si="137"/>
        <v>0.59614357417627861</v>
      </c>
      <c r="W1545" s="272">
        <f t="shared" si="129"/>
        <v>0.59136417800509911</v>
      </c>
      <c r="X1545" s="272"/>
      <c r="Y1545" s="272"/>
      <c r="Z1545" s="272"/>
      <c r="AA1545" s="272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72">
        <f t="shared" si="134"/>
        <v>0.28824153124000002</v>
      </c>
      <c r="E1546" s="272">
        <f t="shared" si="134"/>
        <v>0.29065578175999995</v>
      </c>
      <c r="F1546" s="272">
        <f t="shared" si="126"/>
        <v>0.28824153124000002</v>
      </c>
      <c r="G1546" s="272"/>
      <c r="H1546" s="272"/>
      <c r="I1546" s="272"/>
      <c r="J1546" s="272">
        <f t="shared" si="135"/>
        <v>0.42327825716100004</v>
      </c>
      <c r="K1546" s="272">
        <f t="shared" si="135"/>
        <v>0.42847172403200007</v>
      </c>
      <c r="L1546" s="272">
        <f t="shared" si="127"/>
        <v>0.42327825716100004</v>
      </c>
      <c r="M1546" s="272"/>
      <c r="N1546" s="272"/>
      <c r="O1546" s="272"/>
      <c r="P1546" s="272">
        <f t="shared" si="136"/>
        <v>0.45574813698600003</v>
      </c>
      <c r="Q1546" s="272">
        <f t="shared" si="136"/>
        <v>0.45849367829400001</v>
      </c>
      <c r="R1546" s="272">
        <f t="shared" si="128"/>
        <v>0.45574813698600003</v>
      </c>
      <c r="S1546" s="272"/>
      <c r="T1546" s="272">
        <f t="shared" si="137"/>
        <v>0.59109711770883866</v>
      </c>
      <c r="U1546" s="272">
        <f t="shared" si="137"/>
        <v>0.59356013323712142</v>
      </c>
      <c r="V1546" s="272">
        <f t="shared" si="137"/>
        <v>0.59643213917677596</v>
      </c>
      <c r="W1546" s="272">
        <f t="shared" si="129"/>
        <v>0.59109711770883866</v>
      </c>
      <c r="X1546" s="272"/>
      <c r="Y1546" s="272"/>
      <c r="Z1546" s="272"/>
      <c r="AA1546" s="272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72">
        <f t="shared" si="134"/>
        <v>0.28810863208000004</v>
      </c>
      <c r="E1547" s="272">
        <f t="shared" si="134"/>
        <v>0.29078211176000002</v>
      </c>
      <c r="F1547" s="272">
        <f t="shared" si="126"/>
        <v>0.28810863208000004</v>
      </c>
      <c r="G1547" s="272"/>
      <c r="H1547" s="272"/>
      <c r="I1547" s="272"/>
      <c r="J1547" s="272">
        <f t="shared" si="135"/>
        <v>0.42296053205200007</v>
      </c>
      <c r="K1547" s="272">
        <f t="shared" si="135"/>
        <v>0.42874873773400007</v>
      </c>
      <c r="L1547" s="272">
        <f t="shared" si="127"/>
        <v>0.42296053205200007</v>
      </c>
      <c r="M1547" s="272"/>
      <c r="N1547" s="272"/>
      <c r="O1547" s="272"/>
      <c r="P1547" s="272">
        <f t="shared" si="136"/>
        <v>0.45557371122400003</v>
      </c>
      <c r="Q1547" s="272">
        <f t="shared" si="136"/>
        <v>0.45865350903600005</v>
      </c>
      <c r="R1547" s="272">
        <f t="shared" si="128"/>
        <v>0.45557371122400003</v>
      </c>
      <c r="S1547" s="272"/>
      <c r="T1547" s="272">
        <f t="shared" si="137"/>
        <v>0.59083005741257821</v>
      </c>
      <c r="U1547" s="272">
        <f t="shared" si="137"/>
        <v>0.5935063547163254</v>
      </c>
      <c r="V1547" s="272">
        <f t="shared" si="137"/>
        <v>0.59672070417727352</v>
      </c>
      <c r="W1547" s="272">
        <f t="shared" si="129"/>
        <v>0.59083005741257821</v>
      </c>
      <c r="X1547" s="272"/>
      <c r="Y1547" s="272"/>
      <c r="Z1547" s="272"/>
      <c r="AA1547" s="272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72">
        <f t="shared" si="134"/>
        <v>0.28797573292</v>
      </c>
      <c r="E1548" s="272">
        <f t="shared" si="134"/>
        <v>0.29090844175999997</v>
      </c>
      <c r="F1548" s="272">
        <f t="shared" si="126"/>
        <v>0.28797573292</v>
      </c>
      <c r="G1548" s="272"/>
      <c r="H1548" s="272"/>
      <c r="I1548" s="272"/>
      <c r="J1548" s="272">
        <f t="shared" si="135"/>
        <v>0.4226428069430001</v>
      </c>
      <c r="K1548" s="272">
        <f t="shared" si="135"/>
        <v>0.42902575143600002</v>
      </c>
      <c r="L1548" s="272">
        <f t="shared" si="127"/>
        <v>0.4226428069430001</v>
      </c>
      <c r="M1548" s="272"/>
      <c r="N1548" s="272"/>
      <c r="O1548" s="272"/>
      <c r="P1548" s="272">
        <f t="shared" si="136"/>
        <v>0.45539928546200004</v>
      </c>
      <c r="Q1548" s="272">
        <f t="shared" si="136"/>
        <v>0.45881333977800004</v>
      </c>
      <c r="R1548" s="272">
        <f t="shared" si="128"/>
        <v>0.45539928546200004</v>
      </c>
      <c r="S1548" s="272"/>
      <c r="T1548" s="272">
        <f t="shared" si="137"/>
        <v>0.59056299711631777</v>
      </c>
      <c r="U1548" s="272">
        <f t="shared" si="137"/>
        <v>0.59345257619552949</v>
      </c>
      <c r="V1548" s="272">
        <f t="shared" si="137"/>
        <v>0.59700926917777086</v>
      </c>
      <c r="W1548" s="272">
        <f t="shared" si="129"/>
        <v>0.59056299711631777</v>
      </c>
      <c r="X1548" s="272"/>
      <c r="Y1548" s="272"/>
      <c r="Z1548" s="272"/>
      <c r="AA1548" s="272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72">
        <f t="shared" si="134"/>
        <v>0.28784283376000003</v>
      </c>
      <c r="E1549" s="272">
        <f t="shared" si="134"/>
        <v>0.29103477176000003</v>
      </c>
      <c r="F1549" s="272">
        <f t="shared" si="126"/>
        <v>0.28784283376000003</v>
      </c>
      <c r="G1549" s="272"/>
      <c r="H1549" s="272"/>
      <c r="I1549" s="272"/>
      <c r="J1549" s="272">
        <f t="shared" si="135"/>
        <v>0.42232508183400008</v>
      </c>
      <c r="K1549" s="272">
        <f t="shared" si="135"/>
        <v>0.42930276513800003</v>
      </c>
      <c r="L1549" s="272">
        <f t="shared" si="127"/>
        <v>0.42232508183400008</v>
      </c>
      <c r="M1549" s="272"/>
      <c r="N1549" s="272"/>
      <c r="O1549" s="272"/>
      <c r="P1549" s="272">
        <f t="shared" si="136"/>
        <v>0.45522485970000004</v>
      </c>
      <c r="Q1549" s="272">
        <f t="shared" si="136"/>
        <v>0.45897317052000003</v>
      </c>
      <c r="R1549" s="272">
        <f t="shared" si="128"/>
        <v>0.45522485970000004</v>
      </c>
      <c r="S1549" s="272"/>
      <c r="T1549" s="272">
        <f t="shared" si="137"/>
        <v>0.59029593682005732</v>
      </c>
      <c r="U1549" s="272">
        <f t="shared" si="137"/>
        <v>0.59339879767473347</v>
      </c>
      <c r="V1549" s="272">
        <f t="shared" si="137"/>
        <v>0.59729783417826832</v>
      </c>
      <c r="W1549" s="272">
        <f t="shared" si="129"/>
        <v>0.59029593682005732</v>
      </c>
      <c r="X1549" s="272"/>
      <c r="Y1549" s="272"/>
      <c r="Z1549" s="272"/>
      <c r="AA1549" s="272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72">
        <f t="shared" si="134"/>
        <v>0.28770993460000005</v>
      </c>
      <c r="E1550" s="272">
        <f t="shared" si="134"/>
        <v>0.29116110175999999</v>
      </c>
      <c r="F1550" s="272">
        <f t="shared" si="126"/>
        <v>0.28770993460000005</v>
      </c>
      <c r="G1550" s="272"/>
      <c r="H1550" s="272"/>
      <c r="I1550" s="272"/>
      <c r="J1550" s="272">
        <f t="shared" si="135"/>
        <v>0.42200735672500006</v>
      </c>
      <c r="K1550" s="272">
        <f t="shared" si="135"/>
        <v>0.42957977884000009</v>
      </c>
      <c r="L1550" s="272">
        <f t="shared" si="127"/>
        <v>0.42200735672500006</v>
      </c>
      <c r="M1550" s="272"/>
      <c r="N1550" s="272"/>
      <c r="O1550" s="272"/>
      <c r="P1550" s="272">
        <f t="shared" si="136"/>
        <v>0.45505043393800004</v>
      </c>
      <c r="Q1550" s="272">
        <f t="shared" si="136"/>
        <v>0.45913300126200002</v>
      </c>
      <c r="R1550" s="272">
        <f t="shared" si="128"/>
        <v>0.45505043393800004</v>
      </c>
      <c r="S1550" s="272"/>
      <c r="T1550" s="272">
        <f t="shared" si="137"/>
        <v>0.59002887652379687</v>
      </c>
      <c r="U1550" s="272">
        <f t="shared" si="137"/>
        <v>0.59334501915393756</v>
      </c>
      <c r="V1550" s="272">
        <f t="shared" si="137"/>
        <v>0.59758639917876577</v>
      </c>
      <c r="W1550" s="272">
        <f t="shared" si="129"/>
        <v>0.59002887652379687</v>
      </c>
      <c r="X1550" s="272"/>
      <c r="Y1550" s="272"/>
      <c r="Z1550" s="272"/>
      <c r="AA1550" s="272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72">
        <f t="shared" si="134"/>
        <v>0.28757703544000002</v>
      </c>
      <c r="E1551" s="272">
        <f t="shared" si="134"/>
        <v>0.29128743175999999</v>
      </c>
      <c r="F1551" s="272">
        <f t="shared" si="126"/>
        <v>0.28757703544000002</v>
      </c>
      <c r="G1551" s="272"/>
      <c r="H1551" s="272"/>
      <c r="I1551" s="272"/>
      <c r="J1551" s="272">
        <f t="shared" si="135"/>
        <v>0.42168963161600009</v>
      </c>
      <c r="K1551" s="272">
        <f t="shared" si="135"/>
        <v>0.42985679254200004</v>
      </c>
      <c r="L1551" s="272">
        <f t="shared" si="127"/>
        <v>0.42168963161600009</v>
      </c>
      <c r="M1551" s="272"/>
      <c r="N1551" s="272"/>
      <c r="O1551" s="272"/>
      <c r="P1551" s="272">
        <f t="shared" si="136"/>
        <v>0.45487600817600005</v>
      </c>
      <c r="Q1551" s="272">
        <f t="shared" si="136"/>
        <v>0.45929283200400001</v>
      </c>
      <c r="R1551" s="272">
        <f t="shared" si="128"/>
        <v>0.45487600817600005</v>
      </c>
      <c r="S1551" s="272"/>
      <c r="T1551" s="272">
        <f t="shared" si="137"/>
        <v>0.58976181622753654</v>
      </c>
      <c r="U1551" s="272">
        <f t="shared" si="137"/>
        <v>0.59329124063314165</v>
      </c>
      <c r="V1551" s="272">
        <f t="shared" si="137"/>
        <v>0.59787496417926322</v>
      </c>
      <c r="W1551" s="272">
        <f t="shared" si="129"/>
        <v>0.58976181622753654</v>
      </c>
      <c r="X1551" s="272"/>
      <c r="Y1551" s="272"/>
      <c r="Z1551" s="272"/>
      <c r="AA1551" s="272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72">
        <f t="shared" si="134"/>
        <v>0.28744413628000004</v>
      </c>
      <c r="E1552" s="272">
        <f t="shared" si="134"/>
        <v>0.29141376176</v>
      </c>
      <c r="F1552" s="272">
        <f t="shared" si="126"/>
        <v>0.28744413628000004</v>
      </c>
      <c r="G1552" s="272"/>
      <c r="H1552" s="272"/>
      <c r="I1552" s="272"/>
      <c r="J1552" s="272">
        <f t="shared" si="135"/>
        <v>0.42137190650700007</v>
      </c>
      <c r="K1552" s="272">
        <f t="shared" si="135"/>
        <v>0.43013380624400005</v>
      </c>
      <c r="L1552" s="272">
        <f t="shared" si="127"/>
        <v>0.42137190650700007</v>
      </c>
      <c r="M1552" s="272"/>
      <c r="N1552" s="272"/>
      <c r="O1552" s="272"/>
      <c r="P1552" s="272">
        <f t="shared" si="136"/>
        <v>0.45470158241400005</v>
      </c>
      <c r="Q1552" s="272">
        <f t="shared" si="136"/>
        <v>0.45945266274600005</v>
      </c>
      <c r="R1552" s="272">
        <f t="shared" si="128"/>
        <v>0.45470158241400005</v>
      </c>
      <c r="S1552" s="272"/>
      <c r="T1552" s="272">
        <f t="shared" si="137"/>
        <v>0.5894947559312762</v>
      </c>
      <c r="U1552" s="272">
        <f t="shared" si="137"/>
        <v>0.59323746211234574</v>
      </c>
      <c r="V1552" s="272">
        <f t="shared" si="137"/>
        <v>0.59816352917976068</v>
      </c>
      <c r="W1552" s="272">
        <f t="shared" si="129"/>
        <v>0.5894947559312762</v>
      </c>
      <c r="X1552" s="272"/>
      <c r="Y1552" s="272"/>
      <c r="Z1552" s="272"/>
      <c r="AA1552" s="272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72">
        <f t="shared" si="134"/>
        <v>0.28731123712000001</v>
      </c>
      <c r="E1553" s="272">
        <f t="shared" si="134"/>
        <v>0.29154009176000001</v>
      </c>
      <c r="F1553" s="272">
        <f t="shared" si="126"/>
        <v>0.28731123712000001</v>
      </c>
      <c r="G1553" s="272"/>
      <c r="H1553" s="272"/>
      <c r="I1553" s="272"/>
      <c r="J1553" s="272">
        <f t="shared" si="135"/>
        <v>0.4210541813980001</v>
      </c>
      <c r="K1553" s="272">
        <f t="shared" si="135"/>
        <v>0.43041081994600006</v>
      </c>
      <c r="L1553" s="272">
        <f t="shared" si="127"/>
        <v>0.4210541813980001</v>
      </c>
      <c r="M1553" s="272"/>
      <c r="N1553" s="272"/>
      <c r="O1553" s="272"/>
      <c r="P1553" s="272">
        <f t="shared" si="136"/>
        <v>0.45452715665200005</v>
      </c>
      <c r="Q1553" s="272">
        <f t="shared" si="136"/>
        <v>0.45961249348800004</v>
      </c>
      <c r="R1553" s="272">
        <f t="shared" si="128"/>
        <v>0.45452715665200005</v>
      </c>
      <c r="S1553" s="272"/>
      <c r="T1553" s="272">
        <f t="shared" si="137"/>
        <v>0.58922769563501576</v>
      </c>
      <c r="U1553" s="272">
        <f t="shared" si="137"/>
        <v>0.59318368359154972</v>
      </c>
      <c r="V1553" s="272">
        <f t="shared" si="137"/>
        <v>0.59845209418025802</v>
      </c>
      <c r="W1553" s="272">
        <f t="shared" si="129"/>
        <v>0.58922769563501576</v>
      </c>
      <c r="X1553" s="272"/>
      <c r="Y1553" s="272"/>
      <c r="Z1553" s="272"/>
      <c r="AA1553" s="272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72">
        <f t="shared" si="134"/>
        <v>0.28717833795999997</v>
      </c>
      <c r="E1554" s="272">
        <f t="shared" si="134"/>
        <v>0.29166642176000002</v>
      </c>
      <c r="F1554" s="272">
        <f t="shared" si="126"/>
        <v>0.28717833795999997</v>
      </c>
      <c r="G1554" s="272"/>
      <c r="H1554" s="272"/>
      <c r="I1554" s="272"/>
      <c r="J1554" s="272">
        <f t="shared" si="135"/>
        <v>0.42073645628900008</v>
      </c>
      <c r="K1554" s="272">
        <f t="shared" si="135"/>
        <v>0.43068783364800006</v>
      </c>
      <c r="L1554" s="272">
        <f t="shared" si="127"/>
        <v>0.42073645628900008</v>
      </c>
      <c r="M1554" s="272"/>
      <c r="N1554" s="272"/>
      <c r="O1554" s="272"/>
      <c r="P1554" s="272">
        <f t="shared" si="136"/>
        <v>0.45435273089000006</v>
      </c>
      <c r="Q1554" s="272">
        <f t="shared" si="136"/>
        <v>0.45977232423000003</v>
      </c>
      <c r="R1554" s="272">
        <f t="shared" si="128"/>
        <v>0.45435273089000006</v>
      </c>
      <c r="S1554" s="272"/>
      <c r="T1554" s="272">
        <f t="shared" si="137"/>
        <v>0.58896063533875531</v>
      </c>
      <c r="U1554" s="272">
        <f t="shared" si="137"/>
        <v>0.59312990507075369</v>
      </c>
      <c r="V1554" s="272">
        <f t="shared" si="137"/>
        <v>0.59874065918075547</v>
      </c>
      <c r="W1554" s="272">
        <f t="shared" si="129"/>
        <v>0.58896063533875531</v>
      </c>
      <c r="X1554" s="272"/>
      <c r="Y1554" s="272"/>
      <c r="Z1554" s="272"/>
      <c r="AA1554" s="272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72">
        <f t="shared" si="134"/>
        <v>0.28704543880000005</v>
      </c>
      <c r="E1555" s="272">
        <f t="shared" si="134"/>
        <v>0.29179275175999997</v>
      </c>
      <c r="F1555" s="272">
        <f t="shared" si="126"/>
        <v>0.28704543880000005</v>
      </c>
      <c r="G1555" s="272"/>
      <c r="H1555" s="272"/>
      <c r="I1555" s="272"/>
      <c r="J1555" s="272">
        <f t="shared" si="135"/>
        <v>0.42041873118000006</v>
      </c>
      <c r="K1555" s="272">
        <f t="shared" si="135"/>
        <v>0.43096484735000001</v>
      </c>
      <c r="L1555" s="272">
        <f t="shared" si="127"/>
        <v>0.42041873118000006</v>
      </c>
      <c r="M1555" s="272"/>
      <c r="N1555" s="272"/>
      <c r="O1555" s="272"/>
      <c r="P1555" s="272">
        <f t="shared" si="136"/>
        <v>0.454178305128</v>
      </c>
      <c r="Q1555" s="272">
        <f t="shared" si="136"/>
        <v>0.45993215497200002</v>
      </c>
      <c r="R1555" s="272">
        <f t="shared" si="128"/>
        <v>0.454178305128</v>
      </c>
      <c r="S1555" s="272"/>
      <c r="T1555" s="272">
        <f t="shared" si="137"/>
        <v>0.58869357504249487</v>
      </c>
      <c r="U1555" s="272">
        <f t="shared" si="137"/>
        <v>0.59307612654995778</v>
      </c>
      <c r="V1555" s="272">
        <f t="shared" si="137"/>
        <v>0.59902922418125293</v>
      </c>
      <c r="W1555" s="272">
        <f t="shared" si="129"/>
        <v>0.58869357504249487</v>
      </c>
      <c r="X1555" s="272"/>
      <c r="Y1555" s="272"/>
      <c r="Z1555" s="272"/>
      <c r="AA1555" s="272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72">
        <f t="shared" si="134"/>
        <v>0.28691253964000002</v>
      </c>
      <c r="E1556" s="272">
        <f t="shared" si="134"/>
        <v>0.29191908175999998</v>
      </c>
      <c r="F1556" s="272">
        <f t="shared" si="126"/>
        <v>0.28691253964000002</v>
      </c>
      <c r="G1556" s="272"/>
      <c r="H1556" s="272"/>
      <c r="I1556" s="272"/>
      <c r="J1556" s="272">
        <f t="shared" si="135"/>
        <v>0.42010100607100004</v>
      </c>
      <c r="K1556" s="272">
        <f t="shared" si="135"/>
        <v>0.43124186105200002</v>
      </c>
      <c r="L1556" s="272">
        <f t="shared" si="127"/>
        <v>0.42010100607100004</v>
      </c>
      <c r="M1556" s="272"/>
      <c r="N1556" s="272"/>
      <c r="O1556" s="272"/>
      <c r="P1556" s="272">
        <f t="shared" si="136"/>
        <v>0.45400387936600001</v>
      </c>
      <c r="Q1556" s="272">
        <f t="shared" si="136"/>
        <v>0.46009198571400001</v>
      </c>
      <c r="R1556" s="272">
        <f t="shared" si="128"/>
        <v>0.45400387936600001</v>
      </c>
      <c r="S1556" s="272"/>
      <c r="T1556" s="272">
        <f t="shared" si="137"/>
        <v>0.58842651474623442</v>
      </c>
      <c r="U1556" s="272">
        <f t="shared" si="137"/>
        <v>0.59302234802916176</v>
      </c>
      <c r="V1556" s="272">
        <f t="shared" si="137"/>
        <v>0.59931778918175038</v>
      </c>
      <c r="W1556" s="272">
        <f t="shared" si="129"/>
        <v>0.58842651474623442</v>
      </c>
      <c r="X1556" s="272"/>
      <c r="Y1556" s="272"/>
      <c r="Z1556" s="272"/>
      <c r="AA1556" s="272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72">
        <f t="shared" si="134"/>
        <v>0.28677964048000004</v>
      </c>
      <c r="E1557" s="272">
        <f t="shared" si="134"/>
        <v>0.29204541175999998</v>
      </c>
      <c r="F1557" s="272">
        <f t="shared" si="126"/>
        <v>0.28677964048000004</v>
      </c>
      <c r="G1557" s="272"/>
      <c r="H1557" s="272"/>
      <c r="I1557" s="272"/>
      <c r="J1557" s="272">
        <f t="shared" si="135"/>
        <v>0.41978328096200013</v>
      </c>
      <c r="K1557" s="272">
        <f t="shared" si="135"/>
        <v>0.43151887475400008</v>
      </c>
      <c r="L1557" s="272">
        <f t="shared" si="127"/>
        <v>0.41978328096200013</v>
      </c>
      <c r="M1557" s="272"/>
      <c r="N1557" s="272"/>
      <c r="O1557" s="272"/>
      <c r="P1557" s="272">
        <f t="shared" si="136"/>
        <v>0.45382945360400001</v>
      </c>
      <c r="Q1557" s="272">
        <f t="shared" si="136"/>
        <v>0.460251816456</v>
      </c>
      <c r="R1557" s="272">
        <f t="shared" si="128"/>
        <v>0.45382945360400001</v>
      </c>
      <c r="S1557" s="272"/>
      <c r="T1557" s="272">
        <f t="shared" si="137"/>
        <v>0.58815945444997397</v>
      </c>
      <c r="U1557" s="272">
        <f t="shared" si="137"/>
        <v>0.59296856950836585</v>
      </c>
      <c r="V1557" s="272">
        <f t="shared" si="137"/>
        <v>0.59960635418224784</v>
      </c>
      <c r="W1557" s="272">
        <f t="shared" si="129"/>
        <v>0.58815945444997397</v>
      </c>
      <c r="X1557" s="272"/>
      <c r="Y1557" s="272"/>
      <c r="Z1557" s="272"/>
      <c r="AA1557" s="272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72">
        <f t="shared" si="134"/>
        <v>0.28664674132000001</v>
      </c>
      <c r="E1558" s="272">
        <f t="shared" si="134"/>
        <v>0.29217174175999994</v>
      </c>
      <c r="F1558" s="272">
        <f t="shared" si="126"/>
        <v>0.28664674132000001</v>
      </c>
      <c r="G1558" s="272"/>
      <c r="H1558" s="272"/>
      <c r="I1558" s="272"/>
      <c r="J1558" s="272">
        <f t="shared" si="135"/>
        <v>0.4194655558530001</v>
      </c>
      <c r="K1558" s="272">
        <f t="shared" si="135"/>
        <v>0.43179588845600009</v>
      </c>
      <c r="L1558" s="272">
        <f t="shared" si="127"/>
        <v>0.4194655558530001</v>
      </c>
      <c r="M1558" s="272"/>
      <c r="N1558" s="272"/>
      <c r="O1558" s="272"/>
      <c r="P1558" s="272">
        <f t="shared" si="136"/>
        <v>0.45365502784200001</v>
      </c>
      <c r="Q1558" s="272">
        <f t="shared" si="136"/>
        <v>0.46041164719799998</v>
      </c>
      <c r="R1558" s="272">
        <f t="shared" si="128"/>
        <v>0.45365502784200001</v>
      </c>
      <c r="S1558" s="272"/>
      <c r="T1558" s="272">
        <f t="shared" si="137"/>
        <v>0.58789239415371364</v>
      </c>
      <c r="U1558" s="272">
        <f t="shared" si="137"/>
        <v>0.59291479098756983</v>
      </c>
      <c r="V1558" s="272">
        <f t="shared" si="137"/>
        <v>0.59989491918274529</v>
      </c>
      <c r="W1558" s="272">
        <f t="shared" si="129"/>
        <v>0.58789239415371364</v>
      </c>
      <c r="X1558" s="272"/>
      <c r="Y1558" s="272"/>
      <c r="Z1558" s="272"/>
      <c r="AA1558" s="272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72">
        <f t="shared" si="134"/>
        <v>0.28651384216000003</v>
      </c>
      <c r="E1559" s="272">
        <f t="shared" si="134"/>
        <v>0.29229807176</v>
      </c>
      <c r="F1559" s="272">
        <f t="shared" si="126"/>
        <v>0.28651384216000003</v>
      </c>
      <c r="G1559" s="272"/>
      <c r="H1559" s="272"/>
      <c r="I1559" s="272"/>
      <c r="J1559" s="272">
        <f t="shared" si="135"/>
        <v>0.41914783074400008</v>
      </c>
      <c r="K1559" s="272">
        <f t="shared" si="135"/>
        <v>0.43207290215800004</v>
      </c>
      <c r="L1559" s="272">
        <f t="shared" si="127"/>
        <v>0.41914783074400008</v>
      </c>
      <c r="M1559" s="272"/>
      <c r="N1559" s="272"/>
      <c r="O1559" s="272"/>
      <c r="P1559" s="272">
        <f t="shared" si="136"/>
        <v>0.45348060208000002</v>
      </c>
      <c r="Q1559" s="272">
        <f t="shared" si="136"/>
        <v>0.46057147793999997</v>
      </c>
      <c r="R1559" s="272">
        <f t="shared" si="128"/>
        <v>0.45348060208000002</v>
      </c>
      <c r="S1559" s="272"/>
      <c r="T1559" s="272">
        <f t="shared" si="137"/>
        <v>0.58762533385745319</v>
      </c>
      <c r="U1559" s="272">
        <f t="shared" si="137"/>
        <v>0.59286101246677392</v>
      </c>
      <c r="V1559" s="272">
        <f t="shared" si="137"/>
        <v>0.60018348418324274</v>
      </c>
      <c r="W1559" s="272">
        <f t="shared" si="129"/>
        <v>0.58762533385745319</v>
      </c>
      <c r="X1559" s="272"/>
      <c r="Y1559" s="272"/>
      <c r="Z1559" s="272"/>
      <c r="AA1559" s="272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72">
        <f t="shared" si="134"/>
        <v>0.28638094300000005</v>
      </c>
      <c r="E1560" s="272">
        <f t="shared" si="134"/>
        <v>0.29242440176000001</v>
      </c>
      <c r="F1560" s="272">
        <f t="shared" si="126"/>
        <v>0.28638094300000005</v>
      </c>
      <c r="G1560" s="272"/>
      <c r="H1560" s="272"/>
      <c r="I1560" s="272"/>
      <c r="J1560" s="272">
        <f t="shared" si="135"/>
        <v>0.41883010563500012</v>
      </c>
      <c r="K1560" s="272">
        <f t="shared" si="135"/>
        <v>0.43234991586000004</v>
      </c>
      <c r="L1560" s="272">
        <f t="shared" si="127"/>
        <v>0.41883010563500012</v>
      </c>
      <c r="M1560" s="272"/>
      <c r="N1560" s="272"/>
      <c r="O1560" s="272"/>
      <c r="P1560" s="272">
        <f t="shared" si="136"/>
        <v>0.45330617631800002</v>
      </c>
      <c r="Q1560" s="272">
        <f t="shared" si="136"/>
        <v>0.46073130868200007</v>
      </c>
      <c r="R1560" s="272">
        <f t="shared" si="128"/>
        <v>0.45330617631800002</v>
      </c>
      <c r="S1560" s="272"/>
      <c r="T1560" s="272">
        <f t="shared" si="137"/>
        <v>0.58735827356119275</v>
      </c>
      <c r="U1560" s="272">
        <f t="shared" si="137"/>
        <v>0.59280723394597801</v>
      </c>
      <c r="V1560" s="272">
        <f t="shared" si="137"/>
        <v>0.6004720491837402</v>
      </c>
      <c r="W1560" s="272">
        <f t="shared" si="129"/>
        <v>0.58735827356119275</v>
      </c>
      <c r="X1560" s="272"/>
      <c r="Y1560" s="272"/>
      <c r="Z1560" s="272"/>
      <c r="AA1560" s="272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72">
        <f t="shared" si="134"/>
        <v>0.28624804384000002</v>
      </c>
      <c r="E1561" s="272">
        <f t="shared" si="134"/>
        <v>0.29255073176000002</v>
      </c>
      <c r="F1561" s="272">
        <f t="shared" si="126"/>
        <v>0.28624804384000002</v>
      </c>
      <c r="G1561" s="272"/>
      <c r="H1561" s="272"/>
      <c r="I1561" s="272"/>
      <c r="J1561" s="272">
        <f t="shared" si="135"/>
        <v>0.41851238052600009</v>
      </c>
      <c r="K1561" s="272">
        <f t="shared" si="135"/>
        <v>0.43262692956200011</v>
      </c>
      <c r="L1561" s="272">
        <f t="shared" si="127"/>
        <v>0.41851238052600009</v>
      </c>
      <c r="M1561" s="272"/>
      <c r="N1561" s="272"/>
      <c r="O1561" s="272"/>
      <c r="P1561" s="272">
        <f t="shared" si="136"/>
        <v>0.45313175055600008</v>
      </c>
      <c r="Q1561" s="272">
        <f t="shared" si="136"/>
        <v>0.46089113942400006</v>
      </c>
      <c r="R1561" s="272">
        <f t="shared" si="128"/>
        <v>0.45313175055600008</v>
      </c>
      <c r="S1561" s="272"/>
      <c r="T1561" s="272">
        <f t="shared" si="137"/>
        <v>0.58709121326493241</v>
      </c>
      <c r="U1561" s="272">
        <f t="shared" si="137"/>
        <v>0.59275345542518199</v>
      </c>
      <c r="V1561" s="272">
        <f t="shared" si="137"/>
        <v>0.60076061418423765</v>
      </c>
      <c r="W1561" s="272">
        <f t="shared" si="129"/>
        <v>0.58709121326493241</v>
      </c>
      <c r="X1561" s="272"/>
      <c r="Y1561" s="272"/>
      <c r="Z1561" s="272"/>
      <c r="AA1561" s="272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72">
        <f t="shared" si="134"/>
        <v>0.28611514468000004</v>
      </c>
      <c r="E1562" s="272">
        <f t="shared" si="134"/>
        <v>0.29267706176000002</v>
      </c>
      <c r="F1562" s="272">
        <f t="shared" si="126"/>
        <v>0.28611514468000004</v>
      </c>
      <c r="G1562" s="272"/>
      <c r="H1562" s="272"/>
      <c r="I1562" s="272"/>
      <c r="J1562" s="272">
        <f t="shared" si="135"/>
        <v>0.41819465541700007</v>
      </c>
      <c r="K1562" s="272">
        <f t="shared" si="135"/>
        <v>0.43290394326400006</v>
      </c>
      <c r="L1562" s="272">
        <f t="shared" si="127"/>
        <v>0.41819465541700007</v>
      </c>
      <c r="M1562" s="272"/>
      <c r="N1562" s="272"/>
      <c r="O1562" s="272"/>
      <c r="P1562" s="272">
        <f t="shared" si="136"/>
        <v>0.45295732479400003</v>
      </c>
      <c r="Q1562" s="272">
        <f t="shared" si="136"/>
        <v>0.46105097016600005</v>
      </c>
      <c r="R1562" s="272">
        <f t="shared" si="128"/>
        <v>0.45295732479400003</v>
      </c>
      <c r="S1562" s="272"/>
      <c r="T1562" s="272">
        <f t="shared" si="137"/>
        <v>0.58682415296867196</v>
      </c>
      <c r="U1562" s="272">
        <f t="shared" si="137"/>
        <v>0.59269967690438607</v>
      </c>
      <c r="V1562" s="272">
        <f t="shared" si="137"/>
        <v>0.60104917918473511</v>
      </c>
      <c r="W1562" s="272">
        <f t="shared" si="129"/>
        <v>0.58682415296867196</v>
      </c>
      <c r="X1562" s="272"/>
      <c r="Y1562" s="272"/>
      <c r="Z1562" s="272"/>
      <c r="AA1562" s="272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72">
        <f t="shared" si="134"/>
        <v>0.28598224552000001</v>
      </c>
      <c r="E1563" s="272">
        <f t="shared" si="134"/>
        <v>0.29280339176000003</v>
      </c>
      <c r="F1563" s="272">
        <f t="shared" si="126"/>
        <v>0.28598224552000001</v>
      </c>
      <c r="G1563" s="272"/>
      <c r="H1563" s="272"/>
      <c r="I1563" s="272"/>
      <c r="J1563" s="272">
        <f t="shared" si="135"/>
        <v>0.41787693030800011</v>
      </c>
      <c r="K1563" s="272">
        <f t="shared" si="135"/>
        <v>0.43318095696600006</v>
      </c>
      <c r="L1563" s="272">
        <f t="shared" si="127"/>
        <v>0.41787693030800011</v>
      </c>
      <c r="M1563" s="272"/>
      <c r="N1563" s="272"/>
      <c r="O1563" s="272"/>
      <c r="P1563" s="272">
        <f t="shared" si="136"/>
        <v>0.45278289903200003</v>
      </c>
      <c r="Q1563" s="272">
        <f t="shared" si="136"/>
        <v>0.46121080090800004</v>
      </c>
      <c r="R1563" s="272">
        <f t="shared" si="128"/>
        <v>0.45278289903200003</v>
      </c>
      <c r="S1563" s="272"/>
      <c r="T1563" s="272">
        <f t="shared" si="137"/>
        <v>0.58655709267241152</v>
      </c>
      <c r="U1563" s="272">
        <f t="shared" si="137"/>
        <v>0.59264589838359016</v>
      </c>
      <c r="V1563" s="272">
        <f t="shared" si="137"/>
        <v>0.60133774418523245</v>
      </c>
      <c r="W1563" s="272">
        <f t="shared" si="129"/>
        <v>0.58655709267241152</v>
      </c>
      <c r="X1563" s="272"/>
      <c r="Y1563" s="272"/>
      <c r="Z1563" s="272"/>
      <c r="AA1563" s="272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72">
        <f t="shared" si="134"/>
        <v>0.28584934636000003</v>
      </c>
      <c r="E1564" s="272">
        <f t="shared" si="134"/>
        <v>0.29292972176000004</v>
      </c>
      <c r="F1564" s="272">
        <f t="shared" si="126"/>
        <v>0.28584934636000003</v>
      </c>
      <c r="G1564" s="272"/>
      <c r="H1564" s="272"/>
      <c r="I1564" s="272"/>
      <c r="J1564" s="272">
        <f t="shared" si="135"/>
        <v>0.41755920519900014</v>
      </c>
      <c r="K1564" s="272">
        <f t="shared" si="135"/>
        <v>0.43345797066800007</v>
      </c>
      <c r="L1564" s="272">
        <f t="shared" si="127"/>
        <v>0.41755920519900014</v>
      </c>
      <c r="M1564" s="272"/>
      <c r="N1564" s="272"/>
      <c r="O1564" s="272"/>
      <c r="P1564" s="272">
        <f t="shared" si="136"/>
        <v>0.45260847327000003</v>
      </c>
      <c r="Q1564" s="272">
        <f t="shared" si="136"/>
        <v>0.46137063165000003</v>
      </c>
      <c r="R1564" s="272">
        <f t="shared" si="128"/>
        <v>0.45260847327000003</v>
      </c>
      <c r="S1564" s="272"/>
      <c r="T1564" s="272">
        <f t="shared" si="137"/>
        <v>0.58629003237615107</v>
      </c>
      <c r="U1564" s="272">
        <f t="shared" si="137"/>
        <v>0.59259211986279414</v>
      </c>
      <c r="V1564" s="272">
        <f t="shared" si="137"/>
        <v>0.6016263091857299</v>
      </c>
      <c r="W1564" s="272">
        <f t="shared" si="129"/>
        <v>0.58629003237615107</v>
      </c>
      <c r="X1564" s="272"/>
      <c r="Y1564" s="272"/>
      <c r="Z1564" s="272"/>
      <c r="AA1564" s="272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72">
        <f t="shared" si="134"/>
        <v>0.2857164472</v>
      </c>
      <c r="E1565" s="272">
        <f t="shared" si="134"/>
        <v>0.29305605176000005</v>
      </c>
      <c r="F1565" s="272">
        <f t="shared" si="126"/>
        <v>0.2857164472</v>
      </c>
      <c r="G1565" s="272"/>
      <c r="H1565" s="272"/>
      <c r="I1565" s="272"/>
      <c r="J1565" s="272">
        <f t="shared" si="135"/>
        <v>0.41724148009000012</v>
      </c>
      <c r="K1565" s="272">
        <f t="shared" si="135"/>
        <v>0.43373498437000008</v>
      </c>
      <c r="L1565" s="272">
        <f t="shared" si="127"/>
        <v>0.41724148009000012</v>
      </c>
      <c r="M1565" s="272"/>
      <c r="N1565" s="272"/>
      <c r="O1565" s="272"/>
      <c r="P1565" s="272">
        <f t="shared" si="136"/>
        <v>0.45243404750800009</v>
      </c>
      <c r="Q1565" s="272">
        <f t="shared" si="136"/>
        <v>0.46153046239200007</v>
      </c>
      <c r="R1565" s="272">
        <f t="shared" si="128"/>
        <v>0.45243404750800009</v>
      </c>
      <c r="S1565" s="272"/>
      <c r="T1565" s="272">
        <f t="shared" si="137"/>
        <v>0.58602297207989074</v>
      </c>
      <c r="U1565" s="272">
        <f t="shared" si="137"/>
        <v>0.59253834134199823</v>
      </c>
      <c r="V1565" s="272">
        <f t="shared" si="137"/>
        <v>0.60191487418622736</v>
      </c>
      <c r="W1565" s="272">
        <f t="shared" si="129"/>
        <v>0.58602297207989074</v>
      </c>
      <c r="X1565" s="272"/>
      <c r="Y1565" s="272"/>
      <c r="Z1565" s="272"/>
      <c r="AA1565" s="272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72">
        <f t="shared" si="134"/>
        <v>0.28558354804000002</v>
      </c>
      <c r="E1566" s="272">
        <f t="shared" si="134"/>
        <v>0.29318238176</v>
      </c>
      <c r="F1566" s="272">
        <f t="shared" si="126"/>
        <v>0.28558354804000002</v>
      </c>
      <c r="G1566" s="272"/>
      <c r="H1566" s="272"/>
      <c r="I1566" s="272"/>
      <c r="J1566" s="272">
        <f t="shared" si="135"/>
        <v>0.41692375498100009</v>
      </c>
      <c r="K1566" s="272">
        <f t="shared" si="135"/>
        <v>0.43401199807200008</v>
      </c>
      <c r="L1566" s="272">
        <f t="shared" si="127"/>
        <v>0.41692375498100009</v>
      </c>
      <c r="M1566" s="272"/>
      <c r="N1566" s="272"/>
      <c r="O1566" s="272"/>
      <c r="P1566" s="272">
        <f t="shared" si="136"/>
        <v>0.45225962174600004</v>
      </c>
      <c r="Q1566" s="272">
        <f t="shared" si="136"/>
        <v>0.46169029313400006</v>
      </c>
      <c r="R1566" s="272">
        <f t="shared" si="128"/>
        <v>0.45225962174600004</v>
      </c>
      <c r="S1566" s="272"/>
      <c r="T1566" s="272">
        <f t="shared" si="137"/>
        <v>0.58575591178363029</v>
      </c>
      <c r="U1566" s="272">
        <f t="shared" si="137"/>
        <v>0.59248456282120232</v>
      </c>
      <c r="V1566" s="272">
        <f t="shared" si="137"/>
        <v>0.60220343918672481</v>
      </c>
      <c r="W1566" s="272">
        <f t="shared" si="129"/>
        <v>0.58575591178363029</v>
      </c>
      <c r="X1566" s="272"/>
      <c r="Y1566" s="272"/>
      <c r="Z1566" s="272"/>
      <c r="AA1566" s="272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72">
        <f t="shared" si="134"/>
        <v>0.28545064887999999</v>
      </c>
      <c r="E1567" s="272">
        <f t="shared" si="134"/>
        <v>0.29330871176000001</v>
      </c>
      <c r="F1567" s="272">
        <f t="shared" si="126"/>
        <v>0.28545064887999999</v>
      </c>
      <c r="G1567" s="272"/>
      <c r="H1567" s="272"/>
      <c r="I1567" s="272"/>
      <c r="J1567" s="272">
        <f t="shared" si="135"/>
        <v>0.41660602987200007</v>
      </c>
      <c r="K1567" s="272">
        <f t="shared" si="135"/>
        <v>0.43428901177400003</v>
      </c>
      <c r="L1567" s="272">
        <f t="shared" si="127"/>
        <v>0.41660602987200007</v>
      </c>
      <c r="M1567" s="272"/>
      <c r="N1567" s="272"/>
      <c r="O1567" s="272"/>
      <c r="P1567" s="272">
        <f t="shared" si="136"/>
        <v>0.45208519598399999</v>
      </c>
      <c r="Q1567" s="272">
        <f t="shared" si="136"/>
        <v>0.461850123876</v>
      </c>
      <c r="R1567" s="272">
        <f t="shared" si="128"/>
        <v>0.45208519598399999</v>
      </c>
      <c r="S1567" s="272"/>
      <c r="T1567" s="272">
        <f t="shared" si="137"/>
        <v>0.58548885148736984</v>
      </c>
      <c r="U1567" s="272">
        <f t="shared" si="137"/>
        <v>0.59243078430040619</v>
      </c>
      <c r="V1567" s="272">
        <f t="shared" si="137"/>
        <v>0.60249200418722215</v>
      </c>
      <c r="W1567" s="272">
        <f t="shared" si="129"/>
        <v>0.58548885148736984</v>
      </c>
      <c r="X1567" s="272"/>
      <c r="Y1567" s="272"/>
      <c r="Z1567" s="272"/>
      <c r="AA1567" s="272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72">
        <f t="shared" si="134"/>
        <v>0.28531774972000001</v>
      </c>
      <c r="E1568" s="272">
        <f t="shared" si="134"/>
        <v>0.29343504176000001</v>
      </c>
      <c r="F1568" s="272">
        <f t="shared" si="126"/>
        <v>0.28531774972000001</v>
      </c>
      <c r="G1568" s="272"/>
      <c r="H1568" s="272"/>
      <c r="I1568" s="272"/>
      <c r="J1568" s="272">
        <f t="shared" si="135"/>
        <v>0.41628830476300005</v>
      </c>
      <c r="K1568" s="272">
        <f t="shared" si="135"/>
        <v>0.43456602547600004</v>
      </c>
      <c r="L1568" s="272">
        <f t="shared" si="127"/>
        <v>0.41628830476300005</v>
      </c>
      <c r="M1568" s="272"/>
      <c r="N1568" s="272"/>
      <c r="O1568" s="272"/>
      <c r="P1568" s="272">
        <f t="shared" si="136"/>
        <v>0.45191077022199999</v>
      </c>
      <c r="Q1568" s="272">
        <f t="shared" si="136"/>
        <v>0.46200995461799998</v>
      </c>
      <c r="R1568" s="272">
        <f t="shared" si="128"/>
        <v>0.45191077022199999</v>
      </c>
      <c r="S1568" s="272"/>
      <c r="T1568" s="272">
        <f t="shared" si="137"/>
        <v>0.5852217911911094</v>
      </c>
      <c r="U1568" s="272">
        <f t="shared" si="137"/>
        <v>0.59237700577961028</v>
      </c>
      <c r="V1568" s="272">
        <f t="shared" si="137"/>
        <v>0.60278056918771961</v>
      </c>
      <c r="W1568" s="272">
        <f t="shared" si="129"/>
        <v>0.5852217911911094</v>
      </c>
      <c r="X1568" s="272"/>
      <c r="Y1568" s="272"/>
      <c r="Z1568" s="272"/>
      <c r="AA1568" s="272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72">
        <f t="shared" si="134"/>
        <v>0.28518485056000004</v>
      </c>
      <c r="E1569" s="272">
        <f t="shared" si="134"/>
        <v>0.29356137176000002</v>
      </c>
      <c r="F1569" s="272">
        <f t="shared" si="126"/>
        <v>0.28518485056000004</v>
      </c>
      <c r="G1569" s="272"/>
      <c r="H1569" s="272"/>
      <c r="I1569" s="272"/>
      <c r="J1569" s="272">
        <f t="shared" si="135"/>
        <v>0.41597057965400008</v>
      </c>
      <c r="K1569" s="272">
        <f t="shared" si="135"/>
        <v>0.43484303917800005</v>
      </c>
      <c r="L1569" s="272">
        <f t="shared" si="127"/>
        <v>0.41597057965400008</v>
      </c>
      <c r="M1569" s="272"/>
      <c r="N1569" s="272"/>
      <c r="O1569" s="272"/>
      <c r="P1569" s="272">
        <f t="shared" si="136"/>
        <v>0.45173634446000005</v>
      </c>
      <c r="Q1569" s="272">
        <f t="shared" si="136"/>
        <v>0.46216978536000003</v>
      </c>
      <c r="R1569" s="272">
        <f t="shared" si="128"/>
        <v>0.45173634446000005</v>
      </c>
      <c r="S1569" s="272"/>
      <c r="T1569" s="272">
        <f t="shared" si="137"/>
        <v>0.58495473089484895</v>
      </c>
      <c r="U1569" s="272">
        <f t="shared" si="137"/>
        <v>0.59232322725881437</v>
      </c>
      <c r="V1569" s="272">
        <f t="shared" si="137"/>
        <v>0.60306913418821706</v>
      </c>
      <c r="W1569" s="272">
        <f t="shared" si="129"/>
        <v>0.58495473089484895</v>
      </c>
      <c r="X1569" s="272"/>
      <c r="Y1569" s="272"/>
      <c r="Z1569" s="272"/>
      <c r="AA1569" s="272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72">
        <f t="shared" ref="D1570:E1633" si="138">$A1570*B$157+$B1570*B$158+$C1570*B$159</f>
        <v>0.2850519514</v>
      </c>
      <c r="E1570" s="272">
        <f t="shared" si="138"/>
        <v>0.29368770175999998</v>
      </c>
      <c r="F1570" s="272">
        <f t="shared" si="126"/>
        <v>0.2850519514</v>
      </c>
      <c r="G1570" s="272"/>
      <c r="H1570" s="272"/>
      <c r="I1570" s="272"/>
      <c r="J1570" s="272">
        <f t="shared" ref="J1570:K1633" si="139">$A1570*H$157+$B1570*H$158+$C1570*H$159</f>
        <v>0.41565285454500012</v>
      </c>
      <c r="K1570" s="272">
        <f t="shared" si="139"/>
        <v>0.43512005288000005</v>
      </c>
      <c r="L1570" s="272">
        <f t="shared" si="127"/>
        <v>0.41565285454500012</v>
      </c>
      <c r="M1570" s="272"/>
      <c r="N1570" s="272"/>
      <c r="O1570" s="272"/>
      <c r="P1570" s="272">
        <f t="shared" ref="P1570:Q1633" si="140">$A1570*N$157+$B1570*N$158+$C1570*N$159</f>
        <v>0.451561918698</v>
      </c>
      <c r="Q1570" s="272">
        <f t="shared" si="140"/>
        <v>0.46232961610200002</v>
      </c>
      <c r="R1570" s="272">
        <f t="shared" si="128"/>
        <v>0.451561918698</v>
      </c>
      <c r="S1570" s="272"/>
      <c r="T1570" s="272">
        <f t="shared" ref="T1570:V1633" si="141">$A1570*I$3+$B1570*I$4+$C1570*I$5</f>
        <v>0.58468767059858862</v>
      </c>
      <c r="U1570" s="272">
        <f t="shared" si="141"/>
        <v>0.59226944873801834</v>
      </c>
      <c r="V1570" s="272">
        <f t="shared" si="141"/>
        <v>0.60335769918871451</v>
      </c>
      <c r="W1570" s="272">
        <f t="shared" si="129"/>
        <v>0.58468767059858862</v>
      </c>
      <c r="X1570" s="272"/>
      <c r="Y1570" s="272"/>
      <c r="Z1570" s="272"/>
      <c r="AA1570" s="272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72">
        <f t="shared" si="138"/>
        <v>0.28491905224000003</v>
      </c>
      <c r="E1571" s="272">
        <f t="shared" si="138"/>
        <v>0.29381403175999998</v>
      </c>
      <c r="F1571" s="272">
        <f t="shared" si="126"/>
        <v>0.28491905224000003</v>
      </c>
      <c r="G1571" s="272"/>
      <c r="H1571" s="272"/>
      <c r="I1571" s="272"/>
      <c r="J1571" s="272">
        <f t="shared" si="139"/>
        <v>0.41533512943600009</v>
      </c>
      <c r="K1571" s="272">
        <f t="shared" si="139"/>
        <v>0.43539706658200006</v>
      </c>
      <c r="L1571" s="272">
        <f t="shared" si="127"/>
        <v>0.41533512943600009</v>
      </c>
      <c r="M1571" s="272"/>
      <c r="N1571" s="272"/>
      <c r="O1571" s="272"/>
      <c r="P1571" s="272">
        <f t="shared" si="140"/>
        <v>0.451387492936</v>
      </c>
      <c r="Q1571" s="272">
        <f t="shared" si="140"/>
        <v>0.46248944684400001</v>
      </c>
      <c r="R1571" s="272">
        <f t="shared" si="128"/>
        <v>0.451387492936</v>
      </c>
      <c r="S1571" s="272"/>
      <c r="T1571" s="272">
        <f t="shared" si="141"/>
        <v>0.58442061030232817</v>
      </c>
      <c r="U1571" s="272">
        <f t="shared" si="141"/>
        <v>0.59221567021722232</v>
      </c>
      <c r="V1571" s="272">
        <f t="shared" si="141"/>
        <v>0.60364626418921197</v>
      </c>
      <c r="W1571" s="272">
        <f t="shared" si="129"/>
        <v>0.58442061030232817</v>
      </c>
      <c r="X1571" s="272"/>
      <c r="Y1571" s="272"/>
      <c r="Z1571" s="272"/>
      <c r="AA1571" s="272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72">
        <f t="shared" si="138"/>
        <v>0.29622205000000001</v>
      </c>
      <c r="E1572" s="272">
        <f t="shared" si="138"/>
        <v>0.28306941259999996</v>
      </c>
      <c r="F1572" s="272">
        <f t="shared" si="126"/>
        <v>0.28306941259999996</v>
      </c>
      <c r="G1572" s="272"/>
      <c r="H1572" s="272"/>
      <c r="I1572" s="272"/>
      <c r="J1572" s="272">
        <f t="shared" si="139"/>
        <v>0.44234750347500007</v>
      </c>
      <c r="K1572" s="272">
        <f t="shared" si="139"/>
        <v>0.41184436702499999</v>
      </c>
      <c r="L1572" s="272">
        <f t="shared" si="127"/>
        <v>0.41184436702499999</v>
      </c>
      <c r="M1572" s="272"/>
      <c r="N1572" s="272"/>
      <c r="O1572" s="272"/>
      <c r="P1572" s="272">
        <f t="shared" si="140"/>
        <v>0.46621228863000003</v>
      </c>
      <c r="Q1572" s="272">
        <f t="shared" si="140"/>
        <v>0.44890450502000001</v>
      </c>
      <c r="R1572" s="272">
        <f t="shared" si="128"/>
        <v>0.44890450502000001</v>
      </c>
      <c r="S1572" s="272"/>
      <c r="T1572" s="272">
        <f t="shared" si="141"/>
        <v>0.60712773859109948</v>
      </c>
      <c r="U1572" s="272">
        <f t="shared" si="141"/>
        <v>0.59678253266468062</v>
      </c>
      <c r="V1572" s="272">
        <f t="shared" si="141"/>
        <v>0.57911329447598769</v>
      </c>
      <c r="W1572" s="272">
        <f t="shared" si="129"/>
        <v>0.57911329447598769</v>
      </c>
      <c r="X1572" s="272"/>
      <c r="Y1572" s="272"/>
      <c r="Z1572" s="272"/>
      <c r="AA1572" s="272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72">
        <f t="shared" si="138"/>
        <v>0.29608915083999998</v>
      </c>
      <c r="E1573" s="272">
        <f t="shared" si="138"/>
        <v>0.28319574259999997</v>
      </c>
      <c r="F1573" s="272">
        <f t="shared" si="126"/>
        <v>0.28319574259999997</v>
      </c>
      <c r="G1573" s="272"/>
      <c r="H1573" s="272"/>
      <c r="I1573" s="272"/>
      <c r="J1573" s="272">
        <f t="shared" si="139"/>
        <v>0.44202977836600005</v>
      </c>
      <c r="K1573" s="272">
        <f t="shared" si="139"/>
        <v>0.412121380727</v>
      </c>
      <c r="L1573" s="272">
        <f t="shared" si="127"/>
        <v>0.412121380727</v>
      </c>
      <c r="M1573" s="272"/>
      <c r="N1573" s="272"/>
      <c r="O1573" s="272"/>
      <c r="P1573" s="272">
        <f t="shared" si="140"/>
        <v>0.46603786286800009</v>
      </c>
      <c r="Q1573" s="272">
        <f t="shared" si="140"/>
        <v>0.44906433576200006</v>
      </c>
      <c r="R1573" s="272">
        <f t="shared" si="128"/>
        <v>0.44906433576200006</v>
      </c>
      <c r="S1573" s="272"/>
      <c r="T1573" s="272">
        <f t="shared" si="141"/>
        <v>0.60686067829483914</v>
      </c>
      <c r="U1573" s="272">
        <f t="shared" si="141"/>
        <v>0.5967287541438846</v>
      </c>
      <c r="V1573" s="272">
        <f t="shared" si="141"/>
        <v>0.57940185947648515</v>
      </c>
      <c r="W1573" s="272">
        <f t="shared" si="129"/>
        <v>0.57940185947648515</v>
      </c>
      <c r="X1573" s="272"/>
      <c r="Y1573" s="272"/>
      <c r="Z1573" s="272"/>
      <c r="AA1573" s="272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72">
        <f t="shared" si="138"/>
        <v>0.29595625168</v>
      </c>
      <c r="E1574" s="272">
        <f t="shared" si="138"/>
        <v>0.28332207259999997</v>
      </c>
      <c r="F1574" s="272">
        <f t="shared" si="126"/>
        <v>0.28332207259999997</v>
      </c>
      <c r="G1574" s="272"/>
      <c r="H1574" s="272"/>
      <c r="I1574" s="272"/>
      <c r="J1574" s="272">
        <f t="shared" si="139"/>
        <v>0.44171205325700003</v>
      </c>
      <c r="K1574" s="272">
        <f t="shared" si="139"/>
        <v>0.41239839442899995</v>
      </c>
      <c r="L1574" s="272">
        <f t="shared" si="127"/>
        <v>0.41239839442899995</v>
      </c>
      <c r="M1574" s="272"/>
      <c r="N1574" s="272"/>
      <c r="O1574" s="272"/>
      <c r="P1574" s="272">
        <f t="shared" si="140"/>
        <v>0.46586343710599998</v>
      </c>
      <c r="Q1574" s="272">
        <f t="shared" si="140"/>
        <v>0.44922416650400004</v>
      </c>
      <c r="R1574" s="272">
        <f t="shared" si="128"/>
        <v>0.44922416650400004</v>
      </c>
      <c r="S1574" s="272"/>
      <c r="T1574" s="272">
        <f t="shared" si="141"/>
        <v>0.60659361799857869</v>
      </c>
      <c r="U1574" s="272">
        <f t="shared" si="141"/>
        <v>0.59667497562308869</v>
      </c>
      <c r="V1574" s="272">
        <f t="shared" si="141"/>
        <v>0.5796904244769826</v>
      </c>
      <c r="W1574" s="272">
        <f t="shared" si="129"/>
        <v>0.5796904244769826</v>
      </c>
      <c r="X1574" s="272"/>
      <c r="Y1574" s="272"/>
      <c r="Z1574" s="272"/>
      <c r="AA1574" s="272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72">
        <f t="shared" si="138"/>
        <v>0.29582335252000003</v>
      </c>
      <c r="E1575" s="272">
        <f t="shared" si="138"/>
        <v>0.28344840259999998</v>
      </c>
      <c r="F1575" s="272">
        <f t="shared" si="126"/>
        <v>0.28344840259999998</v>
      </c>
      <c r="G1575" s="272"/>
      <c r="H1575" s="272"/>
      <c r="I1575" s="272"/>
      <c r="J1575" s="272">
        <f t="shared" si="139"/>
        <v>0.441394328148</v>
      </c>
      <c r="K1575" s="272">
        <f t="shared" si="139"/>
        <v>0.41267540813099995</v>
      </c>
      <c r="L1575" s="272">
        <f t="shared" si="127"/>
        <v>0.41267540813099995</v>
      </c>
      <c r="M1575" s="272"/>
      <c r="N1575" s="272"/>
      <c r="O1575" s="272"/>
      <c r="P1575" s="272">
        <f t="shared" si="140"/>
        <v>0.46568901134400004</v>
      </c>
      <c r="Q1575" s="272">
        <f t="shared" si="140"/>
        <v>0.44938399724600003</v>
      </c>
      <c r="R1575" s="272">
        <f t="shared" si="128"/>
        <v>0.44938399724600003</v>
      </c>
      <c r="S1575" s="272"/>
      <c r="T1575" s="272">
        <f t="shared" si="141"/>
        <v>0.60632655770231825</v>
      </c>
      <c r="U1575" s="272">
        <f t="shared" si="141"/>
        <v>0.59662119710229278</v>
      </c>
      <c r="V1575" s="272">
        <f t="shared" si="141"/>
        <v>0.57997898947747994</v>
      </c>
      <c r="W1575" s="272">
        <f t="shared" si="129"/>
        <v>0.57997898947747994</v>
      </c>
      <c r="X1575" s="272"/>
      <c r="Y1575" s="272"/>
      <c r="Z1575" s="272"/>
      <c r="AA1575" s="272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72">
        <f t="shared" si="138"/>
        <v>0.29569045336000005</v>
      </c>
      <c r="E1576" s="272">
        <f t="shared" si="138"/>
        <v>0.28357473259999999</v>
      </c>
      <c r="F1576" s="272">
        <f t="shared" si="126"/>
        <v>0.28357473259999999</v>
      </c>
      <c r="G1576" s="272"/>
      <c r="H1576" s="272"/>
      <c r="I1576" s="272"/>
      <c r="J1576" s="272">
        <f t="shared" si="139"/>
        <v>0.44107660303900009</v>
      </c>
      <c r="K1576" s="272">
        <f t="shared" si="139"/>
        <v>0.41295242183299996</v>
      </c>
      <c r="L1576" s="272">
        <f t="shared" si="127"/>
        <v>0.41295242183299996</v>
      </c>
      <c r="M1576" s="272"/>
      <c r="N1576" s="272"/>
      <c r="O1576" s="272"/>
      <c r="P1576" s="272">
        <f t="shared" si="140"/>
        <v>0.4655145855820001</v>
      </c>
      <c r="Q1576" s="272">
        <f t="shared" si="140"/>
        <v>0.44954382798800008</v>
      </c>
      <c r="R1576" s="272">
        <f t="shared" si="128"/>
        <v>0.44954382798800008</v>
      </c>
      <c r="S1576" s="272"/>
      <c r="T1576" s="272">
        <f t="shared" si="141"/>
        <v>0.60605949740605791</v>
      </c>
      <c r="U1576" s="272">
        <f t="shared" si="141"/>
        <v>0.59656741858149687</v>
      </c>
      <c r="V1576" s="272">
        <f t="shared" si="141"/>
        <v>0.58026755447797751</v>
      </c>
      <c r="W1576" s="272">
        <f t="shared" si="129"/>
        <v>0.58026755447797751</v>
      </c>
      <c r="X1576" s="272"/>
      <c r="Y1576" s="272"/>
      <c r="Z1576" s="272"/>
      <c r="AA1576" s="272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72">
        <f t="shared" si="138"/>
        <v>0.29555755420000002</v>
      </c>
      <c r="E1577" s="272">
        <f t="shared" si="138"/>
        <v>0.2837010626</v>
      </c>
      <c r="F1577" s="272">
        <f t="shared" si="126"/>
        <v>0.2837010626</v>
      </c>
      <c r="G1577" s="272"/>
      <c r="H1577" s="272"/>
      <c r="I1577" s="272"/>
      <c r="J1577" s="272">
        <f t="shared" si="139"/>
        <v>0.44075887793000001</v>
      </c>
      <c r="K1577" s="272">
        <f t="shared" si="139"/>
        <v>0.41322943553500002</v>
      </c>
      <c r="L1577" s="272">
        <f t="shared" si="127"/>
        <v>0.41322943553500002</v>
      </c>
      <c r="M1577" s="272"/>
      <c r="N1577" s="272"/>
      <c r="O1577" s="272"/>
      <c r="P1577" s="272">
        <f t="shared" si="140"/>
        <v>0.46534015982000004</v>
      </c>
      <c r="Q1577" s="272">
        <f t="shared" si="140"/>
        <v>0.44970365873000007</v>
      </c>
      <c r="R1577" s="272">
        <f t="shared" si="128"/>
        <v>0.44970365873000007</v>
      </c>
      <c r="S1577" s="272"/>
      <c r="T1577" s="272">
        <f t="shared" si="141"/>
        <v>0.60579243710979747</v>
      </c>
      <c r="U1577" s="272">
        <f t="shared" si="141"/>
        <v>0.59651364006070084</v>
      </c>
      <c r="V1577" s="272">
        <f t="shared" si="141"/>
        <v>0.58055611947847496</v>
      </c>
      <c r="W1577" s="272">
        <f t="shared" si="129"/>
        <v>0.58055611947847496</v>
      </c>
      <c r="X1577" s="272"/>
      <c r="Y1577" s="272"/>
      <c r="Z1577" s="272"/>
      <c r="AA1577" s="272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72">
        <f t="shared" si="138"/>
        <v>0.29542465504000004</v>
      </c>
      <c r="E1578" s="272">
        <f t="shared" si="138"/>
        <v>0.28382739260000001</v>
      </c>
      <c r="F1578" s="272">
        <f t="shared" si="126"/>
        <v>0.28382739260000001</v>
      </c>
      <c r="G1578" s="272"/>
      <c r="H1578" s="272"/>
      <c r="I1578" s="272"/>
      <c r="J1578" s="272">
        <f t="shared" si="139"/>
        <v>0.44044115282100005</v>
      </c>
      <c r="K1578" s="272">
        <f t="shared" si="139"/>
        <v>0.41350644923700003</v>
      </c>
      <c r="L1578" s="272">
        <f t="shared" si="127"/>
        <v>0.41350644923700003</v>
      </c>
      <c r="M1578" s="272"/>
      <c r="N1578" s="272"/>
      <c r="O1578" s="272"/>
      <c r="P1578" s="272">
        <f t="shared" si="140"/>
        <v>0.4651657340580001</v>
      </c>
      <c r="Q1578" s="272">
        <f t="shared" si="140"/>
        <v>0.44986348947200006</v>
      </c>
      <c r="R1578" s="272">
        <f t="shared" si="128"/>
        <v>0.44986348947200006</v>
      </c>
      <c r="S1578" s="272"/>
      <c r="T1578" s="272">
        <f t="shared" si="141"/>
        <v>0.60552537681353702</v>
      </c>
      <c r="U1578" s="272">
        <f t="shared" si="141"/>
        <v>0.59645986153990493</v>
      </c>
      <c r="V1578" s="272">
        <f t="shared" si="141"/>
        <v>0.58084468447897231</v>
      </c>
      <c r="W1578" s="272">
        <f t="shared" si="129"/>
        <v>0.58084468447897231</v>
      </c>
      <c r="X1578" s="272"/>
      <c r="Y1578" s="272"/>
      <c r="Z1578" s="272"/>
      <c r="AA1578" s="272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72">
        <f t="shared" si="138"/>
        <v>0.29529175588000001</v>
      </c>
      <c r="E1579" s="272">
        <f t="shared" si="138"/>
        <v>0.28395372260000001</v>
      </c>
      <c r="F1579" s="272">
        <f t="shared" si="126"/>
        <v>0.28395372260000001</v>
      </c>
      <c r="G1579" s="272"/>
      <c r="H1579" s="272"/>
      <c r="I1579" s="272"/>
      <c r="J1579" s="272">
        <f t="shared" si="139"/>
        <v>0.44012342771200003</v>
      </c>
      <c r="K1579" s="272">
        <f t="shared" si="139"/>
        <v>0.41378346293900004</v>
      </c>
      <c r="L1579" s="272">
        <f t="shared" si="127"/>
        <v>0.41378346293900004</v>
      </c>
      <c r="M1579" s="272"/>
      <c r="N1579" s="272"/>
      <c r="O1579" s="272"/>
      <c r="P1579" s="272">
        <f t="shared" si="140"/>
        <v>0.46499130829600011</v>
      </c>
      <c r="Q1579" s="272">
        <f t="shared" si="140"/>
        <v>0.45002332021400004</v>
      </c>
      <c r="R1579" s="272">
        <f t="shared" si="128"/>
        <v>0.45002332021400004</v>
      </c>
      <c r="S1579" s="272"/>
      <c r="T1579" s="272">
        <f t="shared" si="141"/>
        <v>0.60525831651727657</v>
      </c>
      <c r="U1579" s="272">
        <f t="shared" si="141"/>
        <v>0.59640608301910891</v>
      </c>
      <c r="V1579" s="272">
        <f t="shared" si="141"/>
        <v>0.58113324947946976</v>
      </c>
      <c r="W1579" s="272">
        <f t="shared" si="129"/>
        <v>0.58113324947946976</v>
      </c>
      <c r="X1579" s="272"/>
      <c r="Y1579" s="272"/>
      <c r="Z1579" s="272"/>
      <c r="AA1579" s="272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72">
        <f t="shared" si="138"/>
        <v>0.29515885672000003</v>
      </c>
      <c r="E1580" s="272">
        <f t="shared" si="138"/>
        <v>0.28408005260000002</v>
      </c>
      <c r="F1580" s="272">
        <f t="shared" si="126"/>
        <v>0.28408005260000002</v>
      </c>
      <c r="G1580" s="272"/>
      <c r="H1580" s="272"/>
      <c r="I1580" s="272"/>
      <c r="J1580" s="272">
        <f t="shared" si="139"/>
        <v>0.43980570260300006</v>
      </c>
      <c r="K1580" s="272">
        <f t="shared" si="139"/>
        <v>0.41406047664099999</v>
      </c>
      <c r="L1580" s="272">
        <f t="shared" si="127"/>
        <v>0.41406047664099999</v>
      </c>
      <c r="M1580" s="272"/>
      <c r="N1580" s="272"/>
      <c r="O1580" s="272"/>
      <c r="P1580" s="272">
        <f t="shared" si="140"/>
        <v>0.46481688253400005</v>
      </c>
      <c r="Q1580" s="272">
        <f t="shared" si="140"/>
        <v>0.45018315095600003</v>
      </c>
      <c r="R1580" s="272">
        <f t="shared" si="128"/>
        <v>0.45018315095600003</v>
      </c>
      <c r="S1580" s="272"/>
      <c r="T1580" s="272">
        <f t="shared" si="141"/>
        <v>0.60499125622101613</v>
      </c>
      <c r="U1580" s="272">
        <f t="shared" si="141"/>
        <v>0.596352304498313</v>
      </c>
      <c r="V1580" s="272">
        <f t="shared" si="141"/>
        <v>0.58142181447996721</v>
      </c>
      <c r="W1580" s="272">
        <f t="shared" si="129"/>
        <v>0.58142181447996721</v>
      </c>
      <c r="X1580" s="272"/>
      <c r="Y1580" s="272"/>
      <c r="Z1580" s="272"/>
      <c r="AA1580" s="272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72">
        <f t="shared" si="138"/>
        <v>0.29502595756</v>
      </c>
      <c r="E1581" s="272">
        <f t="shared" si="138"/>
        <v>0.28420638259999997</v>
      </c>
      <c r="F1581" s="272">
        <f t="shared" si="126"/>
        <v>0.28420638259999997</v>
      </c>
      <c r="G1581" s="272"/>
      <c r="H1581" s="272"/>
      <c r="I1581" s="272"/>
      <c r="J1581" s="272">
        <f t="shared" si="139"/>
        <v>0.43948797749400004</v>
      </c>
      <c r="K1581" s="272">
        <f t="shared" si="139"/>
        <v>0.41433749034299999</v>
      </c>
      <c r="L1581" s="272">
        <f t="shared" si="127"/>
        <v>0.41433749034299999</v>
      </c>
      <c r="M1581" s="272"/>
      <c r="N1581" s="272"/>
      <c r="O1581" s="272"/>
      <c r="P1581" s="272">
        <f t="shared" si="140"/>
        <v>0.46464245677200006</v>
      </c>
      <c r="Q1581" s="272">
        <f t="shared" si="140"/>
        <v>0.45034298169800008</v>
      </c>
      <c r="R1581" s="272">
        <f t="shared" si="128"/>
        <v>0.45034298169800008</v>
      </c>
      <c r="S1581" s="272"/>
      <c r="T1581" s="272">
        <f t="shared" si="141"/>
        <v>0.60472419592475579</v>
      </c>
      <c r="U1581" s="272">
        <f t="shared" si="141"/>
        <v>0.59629852597751709</v>
      </c>
      <c r="V1581" s="272">
        <f t="shared" si="141"/>
        <v>0.58171037948046467</v>
      </c>
      <c r="W1581" s="272">
        <f t="shared" si="129"/>
        <v>0.58171037948046467</v>
      </c>
      <c r="X1581" s="272"/>
      <c r="Y1581" s="272"/>
      <c r="Z1581" s="272"/>
      <c r="AA1581" s="272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72">
        <f t="shared" si="138"/>
        <v>0.29489305840000002</v>
      </c>
      <c r="E1582" s="272">
        <f t="shared" si="138"/>
        <v>0.28433271259999998</v>
      </c>
      <c r="F1582" s="272">
        <f t="shared" si="126"/>
        <v>0.28433271259999998</v>
      </c>
      <c r="G1582" s="272"/>
      <c r="H1582" s="272"/>
      <c r="I1582" s="272"/>
      <c r="J1582" s="272">
        <f t="shared" si="139"/>
        <v>0.43917025238500007</v>
      </c>
      <c r="K1582" s="272">
        <f t="shared" si="139"/>
        <v>0.414614504045</v>
      </c>
      <c r="L1582" s="272">
        <f t="shared" si="127"/>
        <v>0.414614504045</v>
      </c>
      <c r="M1582" s="272"/>
      <c r="N1582" s="272"/>
      <c r="O1582" s="272"/>
      <c r="P1582" s="272">
        <f t="shared" si="140"/>
        <v>0.46446803101</v>
      </c>
      <c r="Q1582" s="272">
        <f t="shared" si="140"/>
        <v>0.45050281244000007</v>
      </c>
      <c r="R1582" s="272">
        <f t="shared" si="128"/>
        <v>0.45050281244000007</v>
      </c>
      <c r="S1582" s="272"/>
      <c r="T1582" s="272">
        <f t="shared" si="141"/>
        <v>0.60445713562849535</v>
      </c>
      <c r="U1582" s="272">
        <f t="shared" si="141"/>
        <v>0.59624474745672107</v>
      </c>
      <c r="V1582" s="272">
        <f t="shared" si="141"/>
        <v>0.58199894448096212</v>
      </c>
      <c r="W1582" s="272">
        <f t="shared" si="129"/>
        <v>0.58199894448096212</v>
      </c>
      <c r="X1582" s="272"/>
      <c r="Y1582" s="272"/>
      <c r="Z1582" s="272"/>
      <c r="AA1582" s="272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72">
        <f t="shared" si="138"/>
        <v>0.29476015924000004</v>
      </c>
      <c r="E1583" s="272">
        <f t="shared" si="138"/>
        <v>0.28445904259999999</v>
      </c>
      <c r="F1583" s="272">
        <f t="shared" si="126"/>
        <v>0.28445904259999999</v>
      </c>
      <c r="G1583" s="272"/>
      <c r="H1583" s="272"/>
      <c r="I1583" s="272"/>
      <c r="J1583" s="272">
        <f t="shared" si="139"/>
        <v>0.43885252727600005</v>
      </c>
      <c r="K1583" s="272">
        <f t="shared" si="139"/>
        <v>0.414891517747</v>
      </c>
      <c r="L1583" s="272">
        <f t="shared" si="127"/>
        <v>0.414891517747</v>
      </c>
      <c r="M1583" s="272"/>
      <c r="N1583" s="272"/>
      <c r="O1583" s="272"/>
      <c r="P1583" s="272">
        <f t="shared" si="140"/>
        <v>0.46429360524800001</v>
      </c>
      <c r="Q1583" s="272">
        <f t="shared" si="140"/>
        <v>0.45066264318200006</v>
      </c>
      <c r="R1583" s="272">
        <f t="shared" si="128"/>
        <v>0.45066264318200006</v>
      </c>
      <c r="S1583" s="272"/>
      <c r="T1583" s="272">
        <f t="shared" si="141"/>
        <v>0.6041900753322349</v>
      </c>
      <c r="U1583" s="272">
        <f t="shared" si="141"/>
        <v>0.59619096893592505</v>
      </c>
      <c r="V1583" s="272">
        <f t="shared" si="141"/>
        <v>0.58228750948145946</v>
      </c>
      <c r="W1583" s="272">
        <f t="shared" si="129"/>
        <v>0.58228750948145946</v>
      </c>
      <c r="X1583" s="272"/>
      <c r="Y1583" s="272"/>
      <c r="Z1583" s="272"/>
      <c r="AA1583" s="272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72">
        <f t="shared" si="138"/>
        <v>0.29462726008000001</v>
      </c>
      <c r="E1584" s="272">
        <f t="shared" si="138"/>
        <v>0.2845853726</v>
      </c>
      <c r="F1584" s="272">
        <f t="shared" si="126"/>
        <v>0.2845853726</v>
      </c>
      <c r="G1584" s="272"/>
      <c r="H1584" s="272"/>
      <c r="I1584" s="272"/>
      <c r="J1584" s="272">
        <f t="shared" si="139"/>
        <v>0.43853480216700003</v>
      </c>
      <c r="K1584" s="272">
        <f t="shared" si="139"/>
        <v>0.41516853144900001</v>
      </c>
      <c r="L1584" s="272">
        <f t="shared" si="127"/>
        <v>0.41516853144900001</v>
      </c>
      <c r="M1584" s="272"/>
      <c r="N1584" s="272"/>
      <c r="O1584" s="272"/>
      <c r="P1584" s="272">
        <f t="shared" si="140"/>
        <v>0.46411917948600001</v>
      </c>
      <c r="Q1584" s="272">
        <f t="shared" si="140"/>
        <v>0.45082247392400004</v>
      </c>
      <c r="R1584" s="272">
        <f t="shared" si="128"/>
        <v>0.45082247392400004</v>
      </c>
      <c r="S1584" s="272"/>
      <c r="T1584" s="272">
        <f t="shared" si="141"/>
        <v>0.60392301503597445</v>
      </c>
      <c r="U1584" s="272">
        <f t="shared" si="141"/>
        <v>0.59613719041512914</v>
      </c>
      <c r="V1584" s="272">
        <f t="shared" si="141"/>
        <v>0.58257607448195703</v>
      </c>
      <c r="W1584" s="272">
        <f t="shared" si="129"/>
        <v>0.58257607448195703</v>
      </c>
      <c r="X1584" s="272"/>
      <c r="Y1584" s="272"/>
      <c r="Z1584" s="272"/>
      <c r="AA1584" s="272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72">
        <f t="shared" si="138"/>
        <v>0.29449436092000003</v>
      </c>
      <c r="E1585" s="272">
        <f t="shared" si="138"/>
        <v>0.28471170260000001</v>
      </c>
      <c r="F1585" s="272">
        <f t="shared" si="126"/>
        <v>0.28471170260000001</v>
      </c>
      <c r="G1585" s="272"/>
      <c r="H1585" s="272"/>
      <c r="I1585" s="272"/>
      <c r="J1585" s="272">
        <f t="shared" si="139"/>
        <v>0.43821707705800006</v>
      </c>
      <c r="K1585" s="272">
        <f t="shared" si="139"/>
        <v>0.41544554515099996</v>
      </c>
      <c r="L1585" s="272">
        <f t="shared" si="127"/>
        <v>0.41544554515099996</v>
      </c>
      <c r="M1585" s="272"/>
      <c r="N1585" s="272"/>
      <c r="O1585" s="272"/>
      <c r="P1585" s="272">
        <f t="shared" si="140"/>
        <v>0.46394475372400001</v>
      </c>
      <c r="Q1585" s="272">
        <f t="shared" si="140"/>
        <v>0.45098230466600009</v>
      </c>
      <c r="R1585" s="272">
        <f t="shared" si="128"/>
        <v>0.45098230466600009</v>
      </c>
      <c r="S1585" s="272"/>
      <c r="T1585" s="272">
        <f t="shared" si="141"/>
        <v>0.60365595473971401</v>
      </c>
      <c r="U1585" s="272">
        <f t="shared" si="141"/>
        <v>0.59608341189433323</v>
      </c>
      <c r="V1585" s="272">
        <f t="shared" si="141"/>
        <v>0.58286463948245437</v>
      </c>
      <c r="W1585" s="272">
        <f t="shared" si="129"/>
        <v>0.58286463948245437</v>
      </c>
      <c r="X1585" s="272"/>
      <c r="Y1585" s="272"/>
      <c r="Z1585" s="272"/>
      <c r="AA1585" s="272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72">
        <f t="shared" si="138"/>
        <v>0.29436146176</v>
      </c>
      <c r="E1586" s="272">
        <f t="shared" si="138"/>
        <v>0.28483803260000001</v>
      </c>
      <c r="F1586" s="272">
        <f t="shared" si="126"/>
        <v>0.28483803260000001</v>
      </c>
      <c r="G1586" s="272"/>
      <c r="H1586" s="272"/>
      <c r="I1586" s="272"/>
      <c r="J1586" s="272">
        <f t="shared" si="139"/>
        <v>0.43789935194899998</v>
      </c>
      <c r="K1586" s="272">
        <f t="shared" si="139"/>
        <v>0.41572255885299997</v>
      </c>
      <c r="L1586" s="272">
        <f t="shared" si="127"/>
        <v>0.41572255885299997</v>
      </c>
      <c r="M1586" s="272"/>
      <c r="N1586" s="272"/>
      <c r="O1586" s="272"/>
      <c r="P1586" s="272">
        <f t="shared" si="140"/>
        <v>0.46377032796200002</v>
      </c>
      <c r="Q1586" s="272">
        <f t="shared" si="140"/>
        <v>0.45114213540800008</v>
      </c>
      <c r="R1586" s="272">
        <f t="shared" si="128"/>
        <v>0.45114213540800008</v>
      </c>
      <c r="S1586" s="272"/>
      <c r="T1586" s="272">
        <f t="shared" si="141"/>
        <v>0.60338889444345367</v>
      </c>
      <c r="U1586" s="272">
        <f t="shared" si="141"/>
        <v>0.5960296333735372</v>
      </c>
      <c r="V1586" s="272">
        <f t="shared" si="141"/>
        <v>0.58315320448295183</v>
      </c>
      <c r="W1586" s="272">
        <f t="shared" si="129"/>
        <v>0.58315320448295183</v>
      </c>
      <c r="X1586" s="272"/>
      <c r="Y1586" s="272"/>
      <c r="Z1586" s="272"/>
      <c r="AA1586" s="272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72">
        <f t="shared" si="138"/>
        <v>0.29422856260000002</v>
      </c>
      <c r="E1587" s="272">
        <f t="shared" si="138"/>
        <v>0.28496436259999997</v>
      </c>
      <c r="F1587" s="272">
        <f t="shared" si="126"/>
        <v>0.28496436259999997</v>
      </c>
      <c r="G1587" s="272"/>
      <c r="H1587" s="272"/>
      <c r="I1587" s="272"/>
      <c r="J1587" s="272">
        <f t="shared" si="139"/>
        <v>0.43758162684000002</v>
      </c>
      <c r="K1587" s="272">
        <f t="shared" si="139"/>
        <v>0.41599957255499997</v>
      </c>
      <c r="L1587" s="272">
        <f t="shared" si="127"/>
        <v>0.41599957255499997</v>
      </c>
      <c r="M1587" s="272"/>
      <c r="N1587" s="272"/>
      <c r="O1587" s="272"/>
      <c r="P1587" s="272">
        <f t="shared" si="140"/>
        <v>0.46359590220000002</v>
      </c>
      <c r="Q1587" s="272">
        <f t="shared" si="140"/>
        <v>0.45130196615000007</v>
      </c>
      <c r="R1587" s="272">
        <f t="shared" si="128"/>
        <v>0.45130196615000007</v>
      </c>
      <c r="S1587" s="272"/>
      <c r="T1587" s="272">
        <f t="shared" si="141"/>
        <v>0.60312183414719323</v>
      </c>
      <c r="U1587" s="272">
        <f t="shared" si="141"/>
        <v>0.59597585485274118</v>
      </c>
      <c r="V1587" s="272">
        <f t="shared" si="141"/>
        <v>0.58344176948344928</v>
      </c>
      <c r="W1587" s="272">
        <f t="shared" si="129"/>
        <v>0.58344176948344928</v>
      </c>
      <c r="X1587" s="272"/>
      <c r="Y1587" s="272"/>
      <c r="Z1587" s="272"/>
      <c r="AA1587" s="272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72">
        <f t="shared" si="138"/>
        <v>0.29409566343999999</v>
      </c>
      <c r="E1588" s="272">
        <f t="shared" si="138"/>
        <v>0.28509069259999997</v>
      </c>
      <c r="F1588" s="272">
        <f t="shared" si="126"/>
        <v>0.28509069259999997</v>
      </c>
      <c r="G1588" s="272"/>
      <c r="H1588" s="272"/>
      <c r="I1588" s="272"/>
      <c r="J1588" s="272">
        <f t="shared" si="139"/>
        <v>0.43726390173099999</v>
      </c>
      <c r="K1588" s="272">
        <f t="shared" si="139"/>
        <v>0.41627658625699998</v>
      </c>
      <c r="L1588" s="272">
        <f t="shared" si="127"/>
        <v>0.41627658625699998</v>
      </c>
      <c r="M1588" s="272"/>
      <c r="N1588" s="272"/>
      <c r="O1588" s="272"/>
      <c r="P1588" s="272">
        <f t="shared" si="140"/>
        <v>0.46342147643799997</v>
      </c>
      <c r="Q1588" s="272">
        <f t="shared" si="140"/>
        <v>0.45146179689200006</v>
      </c>
      <c r="R1588" s="272">
        <f t="shared" si="128"/>
        <v>0.45146179689200006</v>
      </c>
      <c r="S1588" s="272"/>
      <c r="T1588" s="272">
        <f t="shared" si="141"/>
        <v>0.60285477385093278</v>
      </c>
      <c r="U1588" s="272">
        <f t="shared" si="141"/>
        <v>0.59592207633194527</v>
      </c>
      <c r="V1588" s="272">
        <f t="shared" si="141"/>
        <v>0.58373033448394662</v>
      </c>
      <c r="W1588" s="272">
        <f t="shared" si="129"/>
        <v>0.58373033448394662</v>
      </c>
      <c r="X1588" s="272"/>
      <c r="Y1588" s="272"/>
      <c r="Z1588" s="272"/>
      <c r="AA1588" s="272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72">
        <f t="shared" si="138"/>
        <v>0.29396276428000001</v>
      </c>
      <c r="E1589" s="272">
        <f t="shared" si="138"/>
        <v>0.28521702260000004</v>
      </c>
      <c r="F1589" s="272">
        <f t="shared" si="126"/>
        <v>0.28521702260000004</v>
      </c>
      <c r="G1589" s="272"/>
      <c r="H1589" s="272"/>
      <c r="I1589" s="272"/>
      <c r="J1589" s="272">
        <f t="shared" si="139"/>
        <v>0.43694617662200003</v>
      </c>
      <c r="K1589" s="272">
        <f t="shared" si="139"/>
        <v>0.41655359995900004</v>
      </c>
      <c r="L1589" s="272">
        <f t="shared" si="127"/>
        <v>0.41655359995900004</v>
      </c>
      <c r="M1589" s="272"/>
      <c r="N1589" s="272"/>
      <c r="O1589" s="272"/>
      <c r="P1589" s="272">
        <f t="shared" si="140"/>
        <v>0.46324705067600003</v>
      </c>
      <c r="Q1589" s="272">
        <f t="shared" si="140"/>
        <v>0.4516216276340001</v>
      </c>
      <c r="R1589" s="272">
        <f t="shared" si="128"/>
        <v>0.4516216276340001</v>
      </c>
      <c r="S1589" s="272"/>
      <c r="T1589" s="272">
        <f t="shared" si="141"/>
        <v>0.60258771355467244</v>
      </c>
      <c r="U1589" s="272">
        <f t="shared" si="141"/>
        <v>0.59586829781114936</v>
      </c>
      <c r="V1589" s="272">
        <f t="shared" si="141"/>
        <v>0.58401889948444419</v>
      </c>
      <c r="W1589" s="272">
        <f t="shared" si="129"/>
        <v>0.58401889948444419</v>
      </c>
      <c r="X1589" s="272"/>
      <c r="Y1589" s="272"/>
      <c r="Z1589" s="272"/>
      <c r="AA1589" s="272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72">
        <f t="shared" si="138"/>
        <v>0.29382986512000003</v>
      </c>
      <c r="E1590" s="272">
        <f t="shared" si="138"/>
        <v>0.28534335259999999</v>
      </c>
      <c r="F1590" s="272">
        <f t="shared" si="126"/>
        <v>0.28534335259999999</v>
      </c>
      <c r="G1590" s="272"/>
      <c r="H1590" s="272"/>
      <c r="I1590" s="272"/>
      <c r="J1590" s="272">
        <f t="shared" si="139"/>
        <v>0.43662845151300012</v>
      </c>
      <c r="K1590" s="272">
        <f t="shared" si="139"/>
        <v>0.41683061366100005</v>
      </c>
      <c r="L1590" s="272">
        <f t="shared" si="127"/>
        <v>0.41683061366100005</v>
      </c>
      <c r="M1590" s="272"/>
      <c r="N1590" s="272"/>
      <c r="O1590" s="272"/>
      <c r="P1590" s="272">
        <f t="shared" si="140"/>
        <v>0.46307262491400003</v>
      </c>
      <c r="Q1590" s="272">
        <f t="shared" si="140"/>
        <v>0.45178145837600009</v>
      </c>
      <c r="R1590" s="272">
        <f t="shared" si="128"/>
        <v>0.45178145837600009</v>
      </c>
      <c r="S1590" s="272"/>
      <c r="T1590" s="272">
        <f t="shared" si="141"/>
        <v>0.602320653258412</v>
      </c>
      <c r="U1590" s="272">
        <f t="shared" si="141"/>
        <v>0.59581451929035345</v>
      </c>
      <c r="V1590" s="272">
        <f t="shared" si="141"/>
        <v>0.58430746448494153</v>
      </c>
      <c r="W1590" s="272">
        <f t="shared" si="129"/>
        <v>0.58430746448494153</v>
      </c>
      <c r="X1590" s="272"/>
      <c r="Y1590" s="272"/>
      <c r="Z1590" s="272"/>
      <c r="AA1590" s="272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72">
        <f t="shared" si="138"/>
        <v>0.29369696596</v>
      </c>
      <c r="E1591" s="272">
        <f t="shared" si="138"/>
        <v>0.2854696826</v>
      </c>
      <c r="F1591" s="272">
        <f t="shared" si="126"/>
        <v>0.2854696826</v>
      </c>
      <c r="G1591" s="272"/>
      <c r="H1591" s="272"/>
      <c r="I1591" s="272"/>
      <c r="J1591" s="272">
        <f t="shared" si="139"/>
        <v>0.43631072640400009</v>
      </c>
      <c r="K1591" s="272">
        <f t="shared" si="139"/>
        <v>0.417107627363</v>
      </c>
      <c r="L1591" s="272">
        <f t="shared" si="127"/>
        <v>0.417107627363</v>
      </c>
      <c r="M1591" s="272"/>
      <c r="N1591" s="272"/>
      <c r="O1591" s="272"/>
      <c r="P1591" s="272">
        <f t="shared" si="140"/>
        <v>0.46289819915200003</v>
      </c>
      <c r="Q1591" s="272">
        <f t="shared" si="140"/>
        <v>0.45194128911800008</v>
      </c>
      <c r="R1591" s="272">
        <f t="shared" si="128"/>
        <v>0.45194128911800008</v>
      </c>
      <c r="S1591" s="272"/>
      <c r="T1591" s="272">
        <f t="shared" si="141"/>
        <v>0.60205359296215155</v>
      </c>
      <c r="U1591" s="272">
        <f t="shared" si="141"/>
        <v>0.59576074076955743</v>
      </c>
      <c r="V1591" s="272">
        <f t="shared" si="141"/>
        <v>0.58459602948543909</v>
      </c>
      <c r="W1591" s="272">
        <f t="shared" si="129"/>
        <v>0.58459602948543909</v>
      </c>
      <c r="X1591" s="272"/>
      <c r="Y1591" s="272"/>
      <c r="Z1591" s="272"/>
      <c r="AA1591" s="272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72">
        <f t="shared" si="138"/>
        <v>0.29356406680000002</v>
      </c>
      <c r="E1592" s="272">
        <f t="shared" si="138"/>
        <v>0.2855960126</v>
      </c>
      <c r="F1592" s="272">
        <f t="shared" si="126"/>
        <v>0.2855960126</v>
      </c>
      <c r="G1592" s="272"/>
      <c r="H1592" s="272"/>
      <c r="I1592" s="272"/>
      <c r="J1592" s="272">
        <f t="shared" si="139"/>
        <v>0.43599300129500007</v>
      </c>
      <c r="K1592" s="272">
        <f t="shared" si="139"/>
        <v>0.41738464106500001</v>
      </c>
      <c r="L1592" s="272">
        <f t="shared" si="127"/>
        <v>0.41738464106500001</v>
      </c>
      <c r="M1592" s="272"/>
      <c r="N1592" s="272"/>
      <c r="O1592" s="272"/>
      <c r="P1592" s="272">
        <f t="shared" si="140"/>
        <v>0.46272377339000004</v>
      </c>
      <c r="Q1592" s="272">
        <f t="shared" si="140"/>
        <v>0.45210111986000012</v>
      </c>
      <c r="R1592" s="272">
        <f t="shared" si="128"/>
        <v>0.45210111986000012</v>
      </c>
      <c r="S1592" s="272"/>
      <c r="T1592" s="272">
        <f t="shared" si="141"/>
        <v>0.60178653266589111</v>
      </c>
      <c r="U1592" s="272">
        <f t="shared" si="141"/>
        <v>0.59570696224876141</v>
      </c>
      <c r="V1592" s="272">
        <f t="shared" si="141"/>
        <v>0.58488459448593644</v>
      </c>
      <c r="W1592" s="272">
        <f t="shared" si="129"/>
        <v>0.58488459448593644</v>
      </c>
      <c r="X1592" s="272"/>
      <c r="Y1592" s="272"/>
      <c r="Z1592" s="272"/>
      <c r="AA1592" s="272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72">
        <f t="shared" si="138"/>
        <v>0.29343116764000005</v>
      </c>
      <c r="E1593" s="272">
        <f t="shared" si="138"/>
        <v>0.28572234259999996</v>
      </c>
      <c r="F1593" s="272">
        <f t="shared" si="126"/>
        <v>0.28572234259999996</v>
      </c>
      <c r="G1593" s="272"/>
      <c r="H1593" s="272"/>
      <c r="I1593" s="272"/>
      <c r="J1593" s="272">
        <f t="shared" si="139"/>
        <v>0.43567527618600005</v>
      </c>
      <c r="K1593" s="272">
        <f t="shared" si="139"/>
        <v>0.41766165476700001</v>
      </c>
      <c r="L1593" s="272">
        <f t="shared" si="127"/>
        <v>0.41766165476700001</v>
      </c>
      <c r="M1593" s="272"/>
      <c r="N1593" s="272"/>
      <c r="O1593" s="272"/>
      <c r="P1593" s="272">
        <f t="shared" si="140"/>
        <v>0.46254934762800004</v>
      </c>
      <c r="Q1593" s="272">
        <f t="shared" si="140"/>
        <v>0.45226095060200011</v>
      </c>
      <c r="R1593" s="272">
        <f t="shared" si="128"/>
        <v>0.45226095060200011</v>
      </c>
      <c r="S1593" s="272"/>
      <c r="T1593" s="272">
        <f t="shared" si="141"/>
        <v>0.60151947236963066</v>
      </c>
      <c r="U1593" s="272">
        <f t="shared" si="141"/>
        <v>0.5956531837279655</v>
      </c>
      <c r="V1593" s="272">
        <f t="shared" si="141"/>
        <v>0.58517315948643389</v>
      </c>
      <c r="W1593" s="272">
        <f t="shared" si="129"/>
        <v>0.58517315948643389</v>
      </c>
      <c r="X1593" s="272"/>
      <c r="Y1593" s="272"/>
      <c r="Z1593" s="272"/>
      <c r="AA1593" s="272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72">
        <f t="shared" si="138"/>
        <v>0.29329826848000001</v>
      </c>
      <c r="E1594" s="272">
        <f t="shared" si="138"/>
        <v>0.28584867260000002</v>
      </c>
      <c r="F1594" s="272">
        <f t="shared" si="126"/>
        <v>0.28584867260000002</v>
      </c>
      <c r="G1594" s="272"/>
      <c r="H1594" s="272"/>
      <c r="I1594" s="272"/>
      <c r="J1594" s="272">
        <f t="shared" si="139"/>
        <v>0.43535755107700003</v>
      </c>
      <c r="K1594" s="272">
        <f t="shared" si="139"/>
        <v>0.41793866846900002</v>
      </c>
      <c r="L1594" s="272">
        <f t="shared" si="127"/>
        <v>0.41793866846900002</v>
      </c>
      <c r="M1594" s="272"/>
      <c r="N1594" s="272"/>
      <c r="O1594" s="272"/>
      <c r="P1594" s="272">
        <f t="shared" si="140"/>
        <v>0.46237492186600004</v>
      </c>
      <c r="Q1594" s="272">
        <f t="shared" si="140"/>
        <v>0.4524207813440001</v>
      </c>
      <c r="R1594" s="272">
        <f t="shared" si="128"/>
        <v>0.4524207813440001</v>
      </c>
      <c r="S1594" s="272"/>
      <c r="T1594" s="272">
        <f t="shared" si="141"/>
        <v>0.60125241207337021</v>
      </c>
      <c r="U1594" s="272">
        <f t="shared" si="141"/>
        <v>0.59559940520716959</v>
      </c>
      <c r="V1594" s="272">
        <f t="shared" si="141"/>
        <v>0.58546172448693135</v>
      </c>
      <c r="W1594" s="272">
        <f t="shared" si="129"/>
        <v>0.58546172448693135</v>
      </c>
      <c r="X1594" s="272"/>
      <c r="Y1594" s="272"/>
      <c r="Z1594" s="272"/>
      <c r="AA1594" s="272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72">
        <f t="shared" si="138"/>
        <v>0.29316536932000004</v>
      </c>
      <c r="E1595" s="272">
        <f t="shared" si="138"/>
        <v>0.28597500259999997</v>
      </c>
      <c r="F1595" s="272">
        <f t="shared" si="126"/>
        <v>0.28597500259999997</v>
      </c>
      <c r="G1595" s="272"/>
      <c r="H1595" s="272"/>
      <c r="I1595" s="272"/>
      <c r="J1595" s="272">
        <f t="shared" si="139"/>
        <v>0.43503982596800006</v>
      </c>
      <c r="K1595" s="272">
        <f t="shared" si="139"/>
        <v>0.41821568217100002</v>
      </c>
      <c r="L1595" s="272">
        <f t="shared" si="127"/>
        <v>0.41821568217100002</v>
      </c>
      <c r="M1595" s="272"/>
      <c r="N1595" s="272"/>
      <c r="O1595" s="272"/>
      <c r="P1595" s="272">
        <f t="shared" si="140"/>
        <v>0.46220049610400005</v>
      </c>
      <c r="Q1595" s="272">
        <f t="shared" si="140"/>
        <v>0.45258061208600003</v>
      </c>
      <c r="R1595" s="272">
        <f t="shared" si="128"/>
        <v>0.45258061208600003</v>
      </c>
      <c r="S1595" s="272"/>
      <c r="T1595" s="272">
        <f t="shared" si="141"/>
        <v>0.60098535177710988</v>
      </c>
      <c r="U1595" s="272">
        <f t="shared" si="141"/>
        <v>0.59554562668637356</v>
      </c>
      <c r="V1595" s="272">
        <f t="shared" si="141"/>
        <v>0.5857502894874288</v>
      </c>
      <c r="W1595" s="272">
        <f t="shared" si="129"/>
        <v>0.5857502894874288</v>
      </c>
      <c r="X1595" s="272"/>
      <c r="Y1595" s="272"/>
      <c r="Z1595" s="272"/>
      <c r="AA1595" s="272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72">
        <f t="shared" si="138"/>
        <v>0.29303247016</v>
      </c>
      <c r="E1596" s="272">
        <f t="shared" si="138"/>
        <v>0.28610133259999998</v>
      </c>
      <c r="F1596" s="272">
        <f t="shared" si="126"/>
        <v>0.28610133259999998</v>
      </c>
      <c r="G1596" s="272"/>
      <c r="H1596" s="272"/>
      <c r="I1596" s="272"/>
      <c r="J1596" s="272">
        <f t="shared" si="139"/>
        <v>0.43472210085900004</v>
      </c>
      <c r="K1596" s="272">
        <f t="shared" si="139"/>
        <v>0.41849269587299998</v>
      </c>
      <c r="L1596" s="272">
        <f t="shared" si="127"/>
        <v>0.41849269587299998</v>
      </c>
      <c r="M1596" s="272"/>
      <c r="N1596" s="272"/>
      <c r="O1596" s="272"/>
      <c r="P1596" s="272">
        <f t="shared" si="140"/>
        <v>0.46202607034200005</v>
      </c>
      <c r="Q1596" s="272">
        <f t="shared" si="140"/>
        <v>0.45274044282800002</v>
      </c>
      <c r="R1596" s="272">
        <f t="shared" si="128"/>
        <v>0.45274044282800002</v>
      </c>
      <c r="S1596" s="272"/>
      <c r="T1596" s="272">
        <f t="shared" si="141"/>
        <v>0.60071829148084943</v>
      </c>
      <c r="U1596" s="272">
        <f t="shared" si="141"/>
        <v>0.59549184816557754</v>
      </c>
      <c r="V1596" s="272">
        <f t="shared" si="141"/>
        <v>0.58603885448792625</v>
      </c>
      <c r="W1596" s="272">
        <f t="shared" si="129"/>
        <v>0.58603885448792625</v>
      </c>
      <c r="X1596" s="272"/>
      <c r="Y1596" s="272"/>
      <c r="Z1596" s="272"/>
      <c r="AA1596" s="272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72">
        <f t="shared" si="138"/>
        <v>0.29289957100000003</v>
      </c>
      <c r="E1597" s="272">
        <f t="shared" si="138"/>
        <v>0.28622766259999999</v>
      </c>
      <c r="F1597" s="272">
        <f t="shared" si="126"/>
        <v>0.28622766259999999</v>
      </c>
      <c r="G1597" s="272"/>
      <c r="H1597" s="272"/>
      <c r="I1597" s="272"/>
      <c r="J1597" s="272">
        <f t="shared" si="139"/>
        <v>0.43440437575000002</v>
      </c>
      <c r="K1597" s="272">
        <f t="shared" si="139"/>
        <v>0.41876970957499998</v>
      </c>
      <c r="L1597" s="272">
        <f t="shared" si="127"/>
        <v>0.41876970957499998</v>
      </c>
      <c r="M1597" s="272"/>
      <c r="N1597" s="272"/>
      <c r="O1597" s="272"/>
      <c r="P1597" s="272">
        <f t="shared" si="140"/>
        <v>0.46185164458</v>
      </c>
      <c r="Q1597" s="272">
        <f t="shared" si="140"/>
        <v>0.45290027357000001</v>
      </c>
      <c r="R1597" s="272">
        <f t="shared" si="128"/>
        <v>0.45290027357000001</v>
      </c>
      <c r="S1597" s="272"/>
      <c r="T1597" s="272">
        <f t="shared" si="141"/>
        <v>0.6004512311845891</v>
      </c>
      <c r="U1597" s="272">
        <f t="shared" si="141"/>
        <v>0.59543806964478163</v>
      </c>
      <c r="V1597" s="272">
        <f t="shared" si="141"/>
        <v>0.5863274194884236</v>
      </c>
      <c r="W1597" s="272">
        <f t="shared" si="129"/>
        <v>0.5863274194884236</v>
      </c>
      <c r="X1597" s="272"/>
      <c r="Y1597" s="272"/>
      <c r="Z1597" s="272"/>
      <c r="AA1597" s="272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72">
        <f t="shared" si="138"/>
        <v>0.29276667183999999</v>
      </c>
      <c r="E1598" s="272">
        <f t="shared" si="138"/>
        <v>0.2863539926</v>
      </c>
      <c r="F1598" s="272">
        <f t="shared" si="126"/>
        <v>0.2863539926</v>
      </c>
      <c r="G1598" s="272"/>
      <c r="H1598" s="272"/>
      <c r="I1598" s="272"/>
      <c r="J1598" s="272">
        <f t="shared" si="139"/>
        <v>0.43408665064100005</v>
      </c>
      <c r="K1598" s="272">
        <f t="shared" si="139"/>
        <v>0.41904672327699999</v>
      </c>
      <c r="L1598" s="272">
        <f t="shared" si="127"/>
        <v>0.41904672327699999</v>
      </c>
      <c r="M1598" s="272"/>
      <c r="N1598" s="272"/>
      <c r="O1598" s="272"/>
      <c r="P1598" s="272">
        <f t="shared" si="140"/>
        <v>0.461677218818</v>
      </c>
      <c r="Q1598" s="272">
        <f t="shared" si="140"/>
        <v>0.453060104312</v>
      </c>
      <c r="R1598" s="272">
        <f t="shared" si="128"/>
        <v>0.453060104312</v>
      </c>
      <c r="S1598" s="272"/>
      <c r="T1598" s="272">
        <f t="shared" si="141"/>
        <v>0.60018417088832865</v>
      </c>
      <c r="U1598" s="272">
        <f t="shared" si="141"/>
        <v>0.59538429112398572</v>
      </c>
      <c r="V1598" s="272">
        <f t="shared" si="141"/>
        <v>0.58661598448892116</v>
      </c>
      <c r="W1598" s="272">
        <f t="shared" si="129"/>
        <v>0.58661598448892116</v>
      </c>
      <c r="X1598" s="272"/>
      <c r="Y1598" s="272"/>
      <c r="Z1598" s="272"/>
      <c r="AA1598" s="272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72">
        <f t="shared" si="138"/>
        <v>0.29263377268000001</v>
      </c>
      <c r="E1599" s="272">
        <f t="shared" si="138"/>
        <v>0.2864803226</v>
      </c>
      <c r="F1599" s="272">
        <f t="shared" si="126"/>
        <v>0.2864803226</v>
      </c>
      <c r="G1599" s="272"/>
      <c r="H1599" s="272"/>
      <c r="I1599" s="272"/>
      <c r="J1599" s="272">
        <f t="shared" si="139"/>
        <v>0.43376892553200008</v>
      </c>
      <c r="K1599" s="272">
        <f t="shared" si="139"/>
        <v>0.41932373697899999</v>
      </c>
      <c r="L1599" s="272">
        <f t="shared" si="127"/>
        <v>0.41932373697899999</v>
      </c>
      <c r="M1599" s="272"/>
      <c r="N1599" s="272"/>
      <c r="O1599" s="272"/>
      <c r="P1599" s="272">
        <f t="shared" si="140"/>
        <v>0.46150279305600006</v>
      </c>
      <c r="Q1599" s="272">
        <f t="shared" si="140"/>
        <v>0.45321993505400004</v>
      </c>
      <c r="R1599" s="272">
        <f t="shared" si="128"/>
        <v>0.45321993505400004</v>
      </c>
      <c r="S1599" s="272"/>
      <c r="T1599" s="272">
        <f t="shared" si="141"/>
        <v>0.5999171105920682</v>
      </c>
      <c r="U1599" s="272">
        <f t="shared" si="141"/>
        <v>0.5953305126031897</v>
      </c>
      <c r="V1599" s="272">
        <f t="shared" si="141"/>
        <v>0.5869045494894185</v>
      </c>
      <c r="W1599" s="272">
        <f t="shared" si="129"/>
        <v>0.5869045494894185</v>
      </c>
      <c r="X1599" s="272"/>
      <c r="Y1599" s="272"/>
      <c r="Z1599" s="272"/>
      <c r="AA1599" s="272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72">
        <f t="shared" si="138"/>
        <v>0.29250087351999998</v>
      </c>
      <c r="E1600" s="272">
        <f t="shared" si="138"/>
        <v>0.28660665259999996</v>
      </c>
      <c r="F1600" s="272">
        <f t="shared" si="126"/>
        <v>0.28660665259999996</v>
      </c>
      <c r="G1600" s="272"/>
      <c r="H1600" s="272"/>
      <c r="I1600" s="272"/>
      <c r="J1600" s="272">
        <f t="shared" si="139"/>
        <v>0.43345120042300006</v>
      </c>
      <c r="K1600" s="272">
        <f t="shared" si="139"/>
        <v>0.419600750681</v>
      </c>
      <c r="L1600" s="272">
        <f t="shared" si="127"/>
        <v>0.419600750681</v>
      </c>
      <c r="M1600" s="272"/>
      <c r="N1600" s="272"/>
      <c r="O1600" s="272"/>
      <c r="P1600" s="272">
        <f t="shared" si="140"/>
        <v>0.46132836729400001</v>
      </c>
      <c r="Q1600" s="272">
        <f t="shared" si="140"/>
        <v>0.45337976579600003</v>
      </c>
      <c r="R1600" s="272">
        <f t="shared" si="128"/>
        <v>0.45337976579600003</v>
      </c>
      <c r="S1600" s="272"/>
      <c r="T1600" s="272">
        <f t="shared" si="141"/>
        <v>0.59965005029580776</v>
      </c>
      <c r="U1600" s="272">
        <f t="shared" si="141"/>
        <v>0.59527673408239368</v>
      </c>
      <c r="V1600" s="272">
        <f t="shared" si="141"/>
        <v>0.58719311448991596</v>
      </c>
      <c r="W1600" s="272">
        <f t="shared" si="129"/>
        <v>0.58719311448991596</v>
      </c>
      <c r="X1600" s="272"/>
      <c r="Y1600" s="272"/>
      <c r="Z1600" s="272"/>
      <c r="AA1600" s="272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72">
        <f t="shared" si="138"/>
        <v>0.29236797436</v>
      </c>
      <c r="E1601" s="272">
        <f t="shared" si="138"/>
        <v>0.28673298260000002</v>
      </c>
      <c r="F1601" s="272">
        <f t="shared" si="126"/>
        <v>0.28673298260000002</v>
      </c>
      <c r="G1601" s="272"/>
      <c r="H1601" s="272"/>
      <c r="I1601" s="272"/>
      <c r="J1601" s="272">
        <f t="shared" si="139"/>
        <v>0.43313347531400009</v>
      </c>
      <c r="K1601" s="272">
        <f t="shared" si="139"/>
        <v>0.41987776438300006</v>
      </c>
      <c r="L1601" s="272">
        <f t="shared" si="127"/>
        <v>0.41987776438300006</v>
      </c>
      <c r="M1601" s="272"/>
      <c r="N1601" s="272"/>
      <c r="O1601" s="272"/>
      <c r="P1601" s="272">
        <f t="shared" si="140"/>
        <v>0.46115394153200007</v>
      </c>
      <c r="Q1601" s="272">
        <f t="shared" si="140"/>
        <v>0.45353959653800002</v>
      </c>
      <c r="R1601" s="272">
        <f t="shared" si="128"/>
        <v>0.45353959653800002</v>
      </c>
      <c r="S1601" s="272"/>
      <c r="T1601" s="272">
        <f t="shared" si="141"/>
        <v>0.59938298999954731</v>
      </c>
      <c r="U1601" s="272">
        <f t="shared" si="141"/>
        <v>0.59522295556159777</v>
      </c>
      <c r="V1601" s="272">
        <f t="shared" si="141"/>
        <v>0.58748167949041341</v>
      </c>
      <c r="W1601" s="272">
        <f t="shared" si="129"/>
        <v>0.58748167949041341</v>
      </c>
      <c r="X1601" s="272"/>
      <c r="Y1601" s="272"/>
      <c r="Z1601" s="272"/>
      <c r="AA1601" s="272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72">
        <f t="shared" si="138"/>
        <v>0.29223507520000003</v>
      </c>
      <c r="E1602" s="272">
        <f t="shared" si="138"/>
        <v>0.28685931259999997</v>
      </c>
      <c r="F1602" s="272">
        <f t="shared" si="126"/>
        <v>0.28685931259999997</v>
      </c>
      <c r="G1602" s="272"/>
      <c r="H1602" s="272"/>
      <c r="I1602" s="272"/>
      <c r="J1602" s="272">
        <f t="shared" si="139"/>
        <v>0.43281575020500007</v>
      </c>
      <c r="K1602" s="272">
        <f t="shared" si="139"/>
        <v>0.42015477808500001</v>
      </c>
      <c r="L1602" s="272">
        <f t="shared" si="127"/>
        <v>0.42015477808500001</v>
      </c>
      <c r="M1602" s="272"/>
      <c r="N1602" s="272"/>
      <c r="O1602" s="272"/>
      <c r="P1602" s="272">
        <f t="shared" si="140"/>
        <v>0.46097951577000007</v>
      </c>
      <c r="Q1602" s="272">
        <f t="shared" si="140"/>
        <v>0.45369942728000001</v>
      </c>
      <c r="R1602" s="272">
        <f t="shared" si="128"/>
        <v>0.45369942728000001</v>
      </c>
      <c r="S1602" s="272"/>
      <c r="T1602" s="272">
        <f t="shared" si="141"/>
        <v>0.59911592970328686</v>
      </c>
      <c r="U1602" s="272">
        <f t="shared" si="141"/>
        <v>0.59516917704080186</v>
      </c>
      <c r="V1602" s="272">
        <f t="shared" si="141"/>
        <v>0.58777024449091086</v>
      </c>
      <c r="W1602" s="272">
        <f t="shared" si="129"/>
        <v>0.58777024449091086</v>
      </c>
      <c r="X1602" s="272"/>
      <c r="Y1602" s="272"/>
      <c r="Z1602" s="272"/>
      <c r="AA1602" s="272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72">
        <f t="shared" si="138"/>
        <v>0.29210217603999999</v>
      </c>
      <c r="E1603" s="272">
        <f t="shared" si="138"/>
        <v>0.28698564259999998</v>
      </c>
      <c r="F1603" s="272">
        <f t="shared" si="126"/>
        <v>0.28698564259999998</v>
      </c>
      <c r="G1603" s="272"/>
      <c r="H1603" s="272"/>
      <c r="I1603" s="272"/>
      <c r="J1603" s="272">
        <f t="shared" si="139"/>
        <v>0.4324980250960001</v>
      </c>
      <c r="K1603" s="272">
        <f t="shared" si="139"/>
        <v>0.42043179178700002</v>
      </c>
      <c r="L1603" s="272">
        <f t="shared" si="127"/>
        <v>0.42043179178700002</v>
      </c>
      <c r="M1603" s="272"/>
      <c r="N1603" s="272"/>
      <c r="O1603" s="272"/>
      <c r="P1603" s="272">
        <f t="shared" si="140"/>
        <v>0.46080509000800002</v>
      </c>
      <c r="Q1603" s="272">
        <f t="shared" si="140"/>
        <v>0.45385925802200006</v>
      </c>
      <c r="R1603" s="272">
        <f t="shared" si="128"/>
        <v>0.45385925802200006</v>
      </c>
      <c r="S1603" s="272"/>
      <c r="T1603" s="272">
        <f t="shared" si="141"/>
        <v>0.59884886940702653</v>
      </c>
      <c r="U1603" s="272">
        <f t="shared" si="141"/>
        <v>0.59511539852000594</v>
      </c>
      <c r="V1603" s="272">
        <f t="shared" si="141"/>
        <v>0.58805880949140832</v>
      </c>
      <c r="W1603" s="272">
        <f t="shared" si="129"/>
        <v>0.58805880949140832</v>
      </c>
      <c r="X1603" s="272"/>
      <c r="Y1603" s="272"/>
      <c r="Z1603" s="272"/>
      <c r="AA1603" s="272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72">
        <f t="shared" si="138"/>
        <v>0.29196927688000002</v>
      </c>
      <c r="E1604" s="272">
        <f t="shared" si="138"/>
        <v>0.28711197259999999</v>
      </c>
      <c r="F1604" s="272">
        <f t="shared" si="126"/>
        <v>0.28711197259999999</v>
      </c>
      <c r="G1604" s="272"/>
      <c r="H1604" s="272"/>
      <c r="I1604" s="272"/>
      <c r="J1604" s="272">
        <f t="shared" si="139"/>
        <v>0.43218029998700003</v>
      </c>
      <c r="K1604" s="272">
        <f t="shared" si="139"/>
        <v>0.42070880548900003</v>
      </c>
      <c r="L1604" s="272">
        <f t="shared" si="127"/>
        <v>0.42070880548900003</v>
      </c>
      <c r="M1604" s="272"/>
      <c r="N1604" s="272"/>
      <c r="O1604" s="272"/>
      <c r="P1604" s="272">
        <f t="shared" si="140"/>
        <v>0.46063066424600002</v>
      </c>
      <c r="Q1604" s="272">
        <f t="shared" si="140"/>
        <v>0.45401908876400004</v>
      </c>
      <c r="R1604" s="272">
        <f t="shared" si="128"/>
        <v>0.45401908876400004</v>
      </c>
      <c r="S1604" s="272"/>
      <c r="T1604" s="272">
        <f t="shared" si="141"/>
        <v>0.59858180911076608</v>
      </c>
      <c r="U1604" s="272">
        <f t="shared" si="141"/>
        <v>0.59506161999920992</v>
      </c>
      <c r="V1604" s="272">
        <f t="shared" si="141"/>
        <v>0.58834737449190566</v>
      </c>
      <c r="W1604" s="272">
        <f t="shared" si="129"/>
        <v>0.58834737449190566</v>
      </c>
      <c r="X1604" s="272"/>
      <c r="Y1604" s="272"/>
      <c r="Z1604" s="272"/>
      <c r="AA1604" s="272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72">
        <f t="shared" si="138"/>
        <v>0.29183637772000004</v>
      </c>
      <c r="E1605" s="272">
        <f t="shared" si="138"/>
        <v>0.2872383026</v>
      </c>
      <c r="F1605" s="272">
        <f t="shared" si="126"/>
        <v>0.2872383026</v>
      </c>
      <c r="G1605" s="272"/>
      <c r="H1605" s="272"/>
      <c r="I1605" s="272"/>
      <c r="J1605" s="272">
        <f t="shared" si="139"/>
        <v>0.43186257487800006</v>
      </c>
      <c r="K1605" s="272">
        <f t="shared" si="139"/>
        <v>0.42098581919099998</v>
      </c>
      <c r="L1605" s="272">
        <f t="shared" si="127"/>
        <v>0.42098581919099998</v>
      </c>
      <c r="M1605" s="272"/>
      <c r="N1605" s="272"/>
      <c r="O1605" s="272"/>
      <c r="P1605" s="272">
        <f t="shared" si="140"/>
        <v>0.46045623848400008</v>
      </c>
      <c r="Q1605" s="272">
        <f t="shared" si="140"/>
        <v>0.45417891950600003</v>
      </c>
      <c r="R1605" s="272">
        <f t="shared" si="128"/>
        <v>0.45417891950600003</v>
      </c>
      <c r="S1605" s="272"/>
      <c r="T1605" s="272">
        <f t="shared" si="141"/>
        <v>0.59831474881450575</v>
      </c>
      <c r="U1605" s="272">
        <f t="shared" si="141"/>
        <v>0.59500784147841401</v>
      </c>
      <c r="V1605" s="272">
        <f t="shared" si="141"/>
        <v>0.58863593949240323</v>
      </c>
      <c r="W1605" s="272">
        <f t="shared" si="129"/>
        <v>0.58863593949240323</v>
      </c>
      <c r="X1605" s="272"/>
      <c r="Y1605" s="272"/>
      <c r="Z1605" s="272"/>
      <c r="AA1605" s="272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72">
        <f t="shared" si="138"/>
        <v>0.29170347856000001</v>
      </c>
      <c r="E1606" s="272">
        <f t="shared" si="138"/>
        <v>0.2873646326</v>
      </c>
      <c r="F1606" s="272">
        <f t="shared" si="126"/>
        <v>0.2873646326</v>
      </c>
      <c r="G1606" s="272"/>
      <c r="H1606" s="272"/>
      <c r="I1606" s="272"/>
      <c r="J1606" s="272">
        <f t="shared" si="139"/>
        <v>0.43154484976900009</v>
      </c>
      <c r="K1606" s="272">
        <f t="shared" si="139"/>
        <v>0.42126283289300004</v>
      </c>
      <c r="L1606" s="272">
        <f t="shared" si="127"/>
        <v>0.42126283289300004</v>
      </c>
      <c r="M1606" s="272"/>
      <c r="N1606" s="272"/>
      <c r="O1606" s="272"/>
      <c r="P1606" s="272">
        <f t="shared" si="140"/>
        <v>0.46028181272200008</v>
      </c>
      <c r="Q1606" s="272">
        <f t="shared" si="140"/>
        <v>0.45433875024800008</v>
      </c>
      <c r="R1606" s="272">
        <f t="shared" si="128"/>
        <v>0.45433875024800008</v>
      </c>
      <c r="S1606" s="272"/>
      <c r="T1606" s="272">
        <f t="shared" si="141"/>
        <v>0.5980476885182453</v>
      </c>
      <c r="U1606" s="272">
        <f t="shared" si="141"/>
        <v>0.59495406295761799</v>
      </c>
      <c r="V1606" s="272">
        <f t="shared" si="141"/>
        <v>0.58892450449290057</v>
      </c>
      <c r="W1606" s="272">
        <f t="shared" si="129"/>
        <v>0.58892450449290057</v>
      </c>
      <c r="X1606" s="272"/>
      <c r="Y1606" s="272"/>
      <c r="Z1606" s="272"/>
      <c r="AA1606" s="272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72">
        <f t="shared" si="138"/>
        <v>0.29157057939999997</v>
      </c>
      <c r="E1607" s="272">
        <f t="shared" si="138"/>
        <v>0.28749096259999996</v>
      </c>
      <c r="F1607" s="272">
        <f t="shared" si="126"/>
        <v>0.28749096259999996</v>
      </c>
      <c r="G1607" s="272"/>
      <c r="H1607" s="272"/>
      <c r="I1607" s="272"/>
      <c r="J1607" s="272">
        <f t="shared" si="139"/>
        <v>0.43122712466000002</v>
      </c>
      <c r="K1607" s="272">
        <f t="shared" si="139"/>
        <v>0.42153984659499999</v>
      </c>
      <c r="L1607" s="272">
        <f t="shared" si="127"/>
        <v>0.42153984659499999</v>
      </c>
      <c r="M1607" s="272"/>
      <c r="N1607" s="272"/>
      <c r="O1607" s="272"/>
      <c r="P1607" s="272">
        <f t="shared" si="140"/>
        <v>0.46010738696000003</v>
      </c>
      <c r="Q1607" s="272">
        <f t="shared" si="140"/>
        <v>0.45449858099000001</v>
      </c>
      <c r="R1607" s="272">
        <f t="shared" si="128"/>
        <v>0.45449858099000001</v>
      </c>
      <c r="S1607" s="272"/>
      <c r="T1607" s="272">
        <f t="shared" si="141"/>
        <v>0.59778062822198486</v>
      </c>
      <c r="U1607" s="272">
        <f t="shared" si="141"/>
        <v>0.59490028443682208</v>
      </c>
      <c r="V1607" s="272">
        <f t="shared" si="141"/>
        <v>0.58921306949339802</v>
      </c>
      <c r="W1607" s="272">
        <f t="shared" si="129"/>
        <v>0.58921306949339802</v>
      </c>
      <c r="X1607" s="272"/>
      <c r="Y1607" s="272"/>
      <c r="Z1607" s="272"/>
      <c r="AA1607" s="272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72">
        <f t="shared" si="138"/>
        <v>0.29143768024</v>
      </c>
      <c r="E1608" s="272">
        <f t="shared" si="138"/>
        <v>0.28761729260000002</v>
      </c>
      <c r="F1608" s="272">
        <f t="shared" si="126"/>
        <v>0.28761729260000002</v>
      </c>
      <c r="G1608" s="272"/>
      <c r="H1608" s="272"/>
      <c r="I1608" s="272"/>
      <c r="J1608" s="272">
        <f t="shared" si="139"/>
        <v>0.43090939955100005</v>
      </c>
      <c r="K1608" s="272">
        <f t="shared" si="139"/>
        <v>0.421816860297</v>
      </c>
      <c r="L1608" s="272">
        <f t="shared" si="127"/>
        <v>0.421816860297</v>
      </c>
      <c r="M1608" s="272"/>
      <c r="N1608" s="272"/>
      <c r="O1608" s="272"/>
      <c r="P1608" s="272">
        <f t="shared" si="140"/>
        <v>0.45993296119799998</v>
      </c>
      <c r="Q1608" s="272">
        <f t="shared" si="140"/>
        <v>0.45465841173200006</v>
      </c>
      <c r="R1608" s="272">
        <f t="shared" si="128"/>
        <v>0.45465841173200006</v>
      </c>
      <c r="S1608" s="272"/>
      <c r="T1608" s="272">
        <f t="shared" si="141"/>
        <v>0.59751356792572441</v>
      </c>
      <c r="U1608" s="272">
        <f t="shared" si="141"/>
        <v>0.59484650591602606</v>
      </c>
      <c r="V1608" s="272">
        <f t="shared" si="141"/>
        <v>0.58950163449389548</v>
      </c>
      <c r="W1608" s="272">
        <f t="shared" si="129"/>
        <v>0.58950163449389548</v>
      </c>
      <c r="X1608" s="272"/>
      <c r="Y1608" s="272"/>
      <c r="Z1608" s="272"/>
      <c r="AA1608" s="272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72">
        <f t="shared" si="138"/>
        <v>0.29130478108000002</v>
      </c>
      <c r="E1609" s="272">
        <f t="shared" si="138"/>
        <v>0.28774362259999997</v>
      </c>
      <c r="F1609" s="272">
        <f t="shared" si="126"/>
        <v>0.28774362259999997</v>
      </c>
      <c r="G1609" s="272"/>
      <c r="H1609" s="272"/>
      <c r="I1609" s="272"/>
      <c r="J1609" s="272">
        <f t="shared" si="139"/>
        <v>0.43059167444200003</v>
      </c>
      <c r="K1609" s="272">
        <f t="shared" si="139"/>
        <v>0.422093873999</v>
      </c>
      <c r="L1609" s="272">
        <f t="shared" si="127"/>
        <v>0.422093873999</v>
      </c>
      <c r="M1609" s="272"/>
      <c r="N1609" s="272"/>
      <c r="O1609" s="272"/>
      <c r="P1609" s="272">
        <f t="shared" si="140"/>
        <v>0.45975853543599998</v>
      </c>
      <c r="Q1609" s="272">
        <f t="shared" si="140"/>
        <v>0.45481824247400005</v>
      </c>
      <c r="R1609" s="272">
        <f t="shared" si="128"/>
        <v>0.45481824247400005</v>
      </c>
      <c r="S1609" s="272"/>
      <c r="T1609" s="272">
        <f t="shared" si="141"/>
        <v>0.59724650762946396</v>
      </c>
      <c r="U1609" s="272">
        <f t="shared" si="141"/>
        <v>0.59479272739523004</v>
      </c>
      <c r="V1609" s="272">
        <f t="shared" si="141"/>
        <v>0.58979019949439293</v>
      </c>
      <c r="W1609" s="272">
        <f t="shared" si="129"/>
        <v>0.58979019949439293</v>
      </c>
      <c r="X1609" s="272"/>
      <c r="Y1609" s="272"/>
      <c r="Z1609" s="272"/>
      <c r="AA1609" s="272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72">
        <f t="shared" si="138"/>
        <v>0.29117188191999999</v>
      </c>
      <c r="E1610" s="272">
        <f t="shared" si="138"/>
        <v>0.28786995259999998</v>
      </c>
      <c r="F1610" s="272">
        <f t="shared" si="126"/>
        <v>0.28786995259999998</v>
      </c>
      <c r="G1610" s="272"/>
      <c r="H1610" s="272"/>
      <c r="I1610" s="272"/>
      <c r="J1610" s="272">
        <f t="shared" si="139"/>
        <v>0.43027394933300006</v>
      </c>
      <c r="K1610" s="272">
        <f t="shared" si="139"/>
        <v>0.42237088770100001</v>
      </c>
      <c r="L1610" s="272">
        <f t="shared" si="127"/>
        <v>0.42237088770100001</v>
      </c>
      <c r="M1610" s="272"/>
      <c r="N1610" s="272"/>
      <c r="O1610" s="272"/>
      <c r="P1610" s="272">
        <f t="shared" si="140"/>
        <v>0.45958410967400004</v>
      </c>
      <c r="Q1610" s="272">
        <f t="shared" si="140"/>
        <v>0.45497807321600003</v>
      </c>
      <c r="R1610" s="272">
        <f t="shared" si="128"/>
        <v>0.45497807321600003</v>
      </c>
      <c r="S1610" s="272"/>
      <c r="T1610" s="272">
        <f t="shared" si="141"/>
        <v>0.59697944733320352</v>
      </c>
      <c r="U1610" s="272">
        <f t="shared" si="141"/>
        <v>0.59473894887443413</v>
      </c>
      <c r="V1610" s="272">
        <f t="shared" si="141"/>
        <v>0.59007876449489038</v>
      </c>
      <c r="W1610" s="272">
        <f t="shared" si="129"/>
        <v>0.59007876449489038</v>
      </c>
      <c r="X1610" s="272"/>
      <c r="Y1610" s="272"/>
      <c r="Z1610" s="272"/>
      <c r="AA1610" s="272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72">
        <f t="shared" si="138"/>
        <v>0.29103898276000001</v>
      </c>
      <c r="E1611" s="272">
        <f t="shared" si="138"/>
        <v>0.28799628259999999</v>
      </c>
      <c r="F1611" s="272">
        <f t="shared" si="126"/>
        <v>0.28799628259999999</v>
      </c>
      <c r="G1611" s="272"/>
      <c r="H1611" s="272"/>
      <c r="I1611" s="272"/>
      <c r="J1611" s="272">
        <f t="shared" si="139"/>
        <v>0.42995622422400004</v>
      </c>
      <c r="K1611" s="272">
        <f t="shared" si="139"/>
        <v>0.42264790140300001</v>
      </c>
      <c r="L1611" s="272">
        <f t="shared" si="127"/>
        <v>0.42264790140300001</v>
      </c>
      <c r="M1611" s="272"/>
      <c r="N1611" s="272"/>
      <c r="O1611" s="272"/>
      <c r="P1611" s="272">
        <f t="shared" si="140"/>
        <v>0.45940968391200004</v>
      </c>
      <c r="Q1611" s="272">
        <f t="shared" si="140"/>
        <v>0.45513790395800002</v>
      </c>
      <c r="R1611" s="272">
        <f t="shared" si="128"/>
        <v>0.45513790395800002</v>
      </c>
      <c r="S1611" s="272"/>
      <c r="T1611" s="272">
        <f t="shared" si="141"/>
        <v>0.59671238703694318</v>
      </c>
      <c r="U1611" s="272">
        <f t="shared" si="141"/>
        <v>0.59468517035363821</v>
      </c>
      <c r="V1611" s="272">
        <f t="shared" si="141"/>
        <v>0.59036732949538773</v>
      </c>
      <c r="W1611" s="272">
        <f t="shared" si="129"/>
        <v>0.59036732949538773</v>
      </c>
      <c r="X1611" s="272"/>
      <c r="Y1611" s="272"/>
      <c r="Z1611" s="272"/>
      <c r="AA1611" s="272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72">
        <f t="shared" si="138"/>
        <v>0.29090608360000003</v>
      </c>
      <c r="E1612" s="272">
        <f t="shared" si="138"/>
        <v>0.28812261260000005</v>
      </c>
      <c r="F1612" s="272">
        <f t="shared" si="126"/>
        <v>0.28812261260000005</v>
      </c>
      <c r="G1612" s="272"/>
      <c r="H1612" s="272"/>
      <c r="I1612" s="272"/>
      <c r="J1612" s="272">
        <f t="shared" si="139"/>
        <v>0.42963849911500007</v>
      </c>
      <c r="K1612" s="272">
        <f t="shared" si="139"/>
        <v>0.42292491510500008</v>
      </c>
      <c r="L1612" s="272">
        <f t="shared" si="127"/>
        <v>0.42292491510500008</v>
      </c>
      <c r="M1612" s="272"/>
      <c r="N1612" s="272"/>
      <c r="O1612" s="272"/>
      <c r="P1612" s="272">
        <f t="shared" si="140"/>
        <v>0.45923525815000005</v>
      </c>
      <c r="Q1612" s="272">
        <f t="shared" si="140"/>
        <v>0.45529773470000012</v>
      </c>
      <c r="R1612" s="272">
        <f t="shared" si="128"/>
        <v>0.45529773470000012</v>
      </c>
      <c r="S1612" s="272"/>
      <c r="T1612" s="272">
        <f t="shared" si="141"/>
        <v>0.59644532674068274</v>
      </c>
      <c r="U1612" s="272">
        <f t="shared" si="141"/>
        <v>0.5946313918328423</v>
      </c>
      <c r="V1612" s="272">
        <f t="shared" si="141"/>
        <v>0.59065589449588529</v>
      </c>
      <c r="W1612" s="272">
        <f t="shared" si="129"/>
        <v>0.59065589449588529</v>
      </c>
      <c r="X1612" s="272"/>
      <c r="Y1612" s="272"/>
      <c r="Z1612" s="272"/>
      <c r="AA1612" s="272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72">
        <f t="shared" si="138"/>
        <v>0.29077318444</v>
      </c>
      <c r="E1613" s="272">
        <f t="shared" si="138"/>
        <v>0.2882489426</v>
      </c>
      <c r="F1613" s="272">
        <f t="shared" si="126"/>
        <v>0.2882489426</v>
      </c>
      <c r="G1613" s="272"/>
      <c r="H1613" s="272"/>
      <c r="I1613" s="272"/>
      <c r="J1613" s="272">
        <f t="shared" si="139"/>
        <v>0.42932077400600005</v>
      </c>
      <c r="K1613" s="272">
        <f t="shared" si="139"/>
        <v>0.42320192880700003</v>
      </c>
      <c r="L1613" s="272">
        <f t="shared" si="127"/>
        <v>0.42320192880700003</v>
      </c>
      <c r="M1613" s="272"/>
      <c r="N1613" s="272"/>
      <c r="O1613" s="272"/>
      <c r="P1613" s="272">
        <f t="shared" si="140"/>
        <v>0.459060832388</v>
      </c>
      <c r="Q1613" s="272">
        <f t="shared" si="140"/>
        <v>0.455457565442</v>
      </c>
      <c r="R1613" s="272">
        <f t="shared" si="128"/>
        <v>0.455457565442</v>
      </c>
      <c r="S1613" s="272"/>
      <c r="T1613" s="272">
        <f t="shared" si="141"/>
        <v>0.59617826644442229</v>
      </c>
      <c r="U1613" s="272">
        <f t="shared" si="141"/>
        <v>0.59457761331204617</v>
      </c>
      <c r="V1613" s="272">
        <f t="shared" si="141"/>
        <v>0.59094445949638263</v>
      </c>
      <c r="W1613" s="272">
        <f t="shared" si="129"/>
        <v>0.59094445949638263</v>
      </c>
      <c r="X1613" s="272"/>
      <c r="Y1613" s="272"/>
      <c r="Z1613" s="272"/>
      <c r="AA1613" s="272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72">
        <f t="shared" si="138"/>
        <v>0.29064028527999997</v>
      </c>
      <c r="E1614" s="272">
        <f t="shared" si="138"/>
        <v>0.28837527260000001</v>
      </c>
      <c r="F1614" s="272">
        <f t="shared" si="126"/>
        <v>0.28837527260000001</v>
      </c>
      <c r="G1614" s="272"/>
      <c r="H1614" s="272"/>
      <c r="I1614" s="272"/>
      <c r="J1614" s="272">
        <f t="shared" si="139"/>
        <v>0.42900304889700003</v>
      </c>
      <c r="K1614" s="272">
        <f t="shared" si="139"/>
        <v>0.42347894250900003</v>
      </c>
      <c r="L1614" s="272">
        <f t="shared" si="127"/>
        <v>0.42347894250900003</v>
      </c>
      <c r="M1614" s="272"/>
      <c r="N1614" s="272"/>
      <c r="O1614" s="272"/>
      <c r="P1614" s="272">
        <f t="shared" si="140"/>
        <v>0.458886406626</v>
      </c>
      <c r="Q1614" s="272">
        <f t="shared" si="140"/>
        <v>0.45561739618400005</v>
      </c>
      <c r="R1614" s="272">
        <f t="shared" si="128"/>
        <v>0.45561739618400005</v>
      </c>
      <c r="S1614" s="272"/>
      <c r="T1614" s="272">
        <f t="shared" si="141"/>
        <v>0.59591120614816195</v>
      </c>
      <c r="U1614" s="272">
        <f t="shared" si="141"/>
        <v>0.59452383479125026</v>
      </c>
      <c r="V1614" s="272">
        <f t="shared" si="141"/>
        <v>0.59123302449688009</v>
      </c>
      <c r="W1614" s="272">
        <f t="shared" si="129"/>
        <v>0.59123302449688009</v>
      </c>
      <c r="X1614" s="272"/>
      <c r="Y1614" s="272"/>
      <c r="Z1614" s="272"/>
      <c r="AA1614" s="272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72">
        <f t="shared" si="138"/>
        <v>0.29050738611999999</v>
      </c>
      <c r="E1615" s="272">
        <f t="shared" si="138"/>
        <v>0.28850160259999996</v>
      </c>
      <c r="F1615" s="272">
        <f t="shared" si="126"/>
        <v>0.28850160259999996</v>
      </c>
      <c r="G1615" s="272"/>
      <c r="H1615" s="272"/>
      <c r="I1615" s="272"/>
      <c r="J1615" s="272">
        <f t="shared" si="139"/>
        <v>0.42868532378800006</v>
      </c>
      <c r="K1615" s="272">
        <f t="shared" si="139"/>
        <v>0.42375595621099998</v>
      </c>
      <c r="L1615" s="272">
        <f t="shared" si="127"/>
        <v>0.42375595621099998</v>
      </c>
      <c r="M1615" s="272"/>
      <c r="N1615" s="272"/>
      <c r="O1615" s="272"/>
      <c r="P1615" s="272">
        <f t="shared" si="140"/>
        <v>0.458711980864</v>
      </c>
      <c r="Q1615" s="272">
        <f t="shared" si="140"/>
        <v>0.45577722692599998</v>
      </c>
      <c r="R1615" s="272">
        <f t="shared" si="128"/>
        <v>0.45577722692599998</v>
      </c>
      <c r="S1615" s="272"/>
      <c r="T1615" s="272">
        <f t="shared" si="141"/>
        <v>0.59564414585190151</v>
      </c>
      <c r="U1615" s="272">
        <f t="shared" si="141"/>
        <v>0.59447005627045435</v>
      </c>
      <c r="V1615" s="272">
        <f t="shared" si="141"/>
        <v>0.59152158949737754</v>
      </c>
      <c r="W1615" s="272">
        <f t="shared" si="129"/>
        <v>0.59152158949737754</v>
      </c>
      <c r="X1615" s="272"/>
      <c r="Y1615" s="272"/>
      <c r="Z1615" s="272"/>
      <c r="AA1615" s="272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72">
        <f t="shared" si="138"/>
        <v>0.29037448696000001</v>
      </c>
      <c r="E1616" s="272">
        <f t="shared" si="138"/>
        <v>0.28862793259999997</v>
      </c>
      <c r="F1616" s="272">
        <f t="shared" si="126"/>
        <v>0.28862793259999997</v>
      </c>
      <c r="G1616" s="272"/>
      <c r="H1616" s="272"/>
      <c r="I1616" s="272"/>
      <c r="J1616" s="272">
        <f t="shared" si="139"/>
        <v>0.42836759867900004</v>
      </c>
      <c r="K1616" s="272">
        <f t="shared" si="139"/>
        <v>0.42403296991299999</v>
      </c>
      <c r="L1616" s="272">
        <f t="shared" si="127"/>
        <v>0.42403296991299999</v>
      </c>
      <c r="M1616" s="272"/>
      <c r="N1616" s="272"/>
      <c r="O1616" s="272"/>
      <c r="P1616" s="272">
        <f t="shared" si="140"/>
        <v>0.45853755510200001</v>
      </c>
      <c r="Q1616" s="272">
        <f t="shared" si="140"/>
        <v>0.45593705766800002</v>
      </c>
      <c r="R1616" s="272">
        <f t="shared" si="128"/>
        <v>0.45593705766800002</v>
      </c>
      <c r="S1616" s="272"/>
      <c r="T1616" s="272">
        <f t="shared" si="141"/>
        <v>0.59537708555564106</v>
      </c>
      <c r="U1616" s="272">
        <f t="shared" si="141"/>
        <v>0.59441627774965833</v>
      </c>
      <c r="V1616" s="272">
        <f t="shared" si="141"/>
        <v>0.591810154497875</v>
      </c>
      <c r="W1616" s="272">
        <f t="shared" si="129"/>
        <v>0.591810154497875</v>
      </c>
      <c r="X1616" s="272"/>
      <c r="Y1616" s="272"/>
      <c r="Z1616" s="272"/>
      <c r="AA1616" s="272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72">
        <f t="shared" si="138"/>
        <v>0.29024158779999998</v>
      </c>
      <c r="E1617" s="272">
        <f t="shared" si="138"/>
        <v>0.28875426260000003</v>
      </c>
      <c r="F1617" s="272">
        <f t="shared" si="126"/>
        <v>0.28875426260000003</v>
      </c>
      <c r="G1617" s="272"/>
      <c r="H1617" s="272"/>
      <c r="I1617" s="272"/>
      <c r="J1617" s="272">
        <f t="shared" si="139"/>
        <v>0.42804987357000007</v>
      </c>
      <c r="K1617" s="272">
        <f t="shared" si="139"/>
        <v>0.42430998361500005</v>
      </c>
      <c r="L1617" s="272">
        <f t="shared" si="127"/>
        <v>0.42430998361500005</v>
      </c>
      <c r="M1617" s="272"/>
      <c r="N1617" s="272"/>
      <c r="O1617" s="272"/>
      <c r="P1617" s="272">
        <f t="shared" si="140"/>
        <v>0.45836312934000001</v>
      </c>
      <c r="Q1617" s="272">
        <f t="shared" si="140"/>
        <v>0.45609688841000007</v>
      </c>
      <c r="R1617" s="272">
        <f t="shared" si="128"/>
        <v>0.45609688841000007</v>
      </c>
      <c r="S1617" s="272"/>
      <c r="T1617" s="272">
        <f t="shared" si="141"/>
        <v>0.59511002525938062</v>
      </c>
      <c r="U1617" s="272">
        <f t="shared" si="141"/>
        <v>0.59436249922886242</v>
      </c>
      <c r="V1617" s="272">
        <f t="shared" si="141"/>
        <v>0.59209871949837245</v>
      </c>
      <c r="W1617" s="272">
        <f t="shared" si="129"/>
        <v>0.59209871949837245</v>
      </c>
      <c r="X1617" s="272"/>
      <c r="Y1617" s="272"/>
      <c r="Z1617" s="272"/>
      <c r="AA1617" s="272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72">
        <f t="shared" si="138"/>
        <v>0.29010868864</v>
      </c>
      <c r="E1618" s="272">
        <f t="shared" si="138"/>
        <v>0.28888059259999999</v>
      </c>
      <c r="F1618" s="272">
        <f t="shared" si="126"/>
        <v>0.28888059259999999</v>
      </c>
      <c r="G1618" s="272"/>
      <c r="H1618" s="272"/>
      <c r="I1618" s="272"/>
      <c r="J1618" s="272">
        <f t="shared" si="139"/>
        <v>0.42773214846100005</v>
      </c>
      <c r="K1618" s="272">
        <f t="shared" si="139"/>
        <v>0.424586997317</v>
      </c>
      <c r="L1618" s="272">
        <f t="shared" si="127"/>
        <v>0.424586997317</v>
      </c>
      <c r="M1618" s="272"/>
      <c r="N1618" s="272"/>
      <c r="O1618" s="272"/>
      <c r="P1618" s="272">
        <f t="shared" si="140"/>
        <v>0.45818870357800001</v>
      </c>
      <c r="Q1618" s="272">
        <f t="shared" si="140"/>
        <v>0.45625671915200006</v>
      </c>
      <c r="R1618" s="272">
        <f t="shared" si="128"/>
        <v>0.45625671915200006</v>
      </c>
      <c r="S1618" s="272"/>
      <c r="T1618" s="272">
        <f t="shared" si="141"/>
        <v>0.59484296496312017</v>
      </c>
      <c r="U1618" s="272">
        <f t="shared" si="141"/>
        <v>0.59430872070806651</v>
      </c>
      <c r="V1618" s="272">
        <f t="shared" si="141"/>
        <v>0.59238728449886979</v>
      </c>
      <c r="W1618" s="272">
        <f t="shared" si="129"/>
        <v>0.59238728449886979</v>
      </c>
      <c r="X1618" s="272"/>
      <c r="Y1618" s="272"/>
      <c r="Z1618" s="272"/>
      <c r="AA1618" s="272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72">
        <f t="shared" si="138"/>
        <v>0.28997578948000002</v>
      </c>
      <c r="E1619" s="272">
        <f t="shared" si="138"/>
        <v>0.28900692259999999</v>
      </c>
      <c r="F1619" s="272">
        <f t="shared" si="126"/>
        <v>0.28900692259999999</v>
      </c>
      <c r="G1619" s="272"/>
      <c r="H1619" s="272"/>
      <c r="I1619" s="272"/>
      <c r="J1619" s="272">
        <f t="shared" si="139"/>
        <v>0.42741442335200003</v>
      </c>
      <c r="K1619" s="272">
        <f t="shared" si="139"/>
        <v>0.42486401101900001</v>
      </c>
      <c r="L1619" s="272">
        <f t="shared" si="127"/>
        <v>0.42486401101900001</v>
      </c>
      <c r="M1619" s="272"/>
      <c r="N1619" s="272"/>
      <c r="O1619" s="272"/>
      <c r="P1619" s="272">
        <f t="shared" si="140"/>
        <v>0.45801427781600001</v>
      </c>
      <c r="Q1619" s="272">
        <f t="shared" si="140"/>
        <v>0.45641654989400005</v>
      </c>
      <c r="R1619" s="272">
        <f t="shared" si="128"/>
        <v>0.45641654989400005</v>
      </c>
      <c r="S1619" s="272"/>
      <c r="T1619" s="272">
        <f t="shared" si="141"/>
        <v>0.59457590466685972</v>
      </c>
      <c r="U1619" s="272">
        <f t="shared" si="141"/>
        <v>0.59425494218727049</v>
      </c>
      <c r="V1619" s="272">
        <f t="shared" si="141"/>
        <v>0.59267584949936736</v>
      </c>
      <c r="W1619" s="272">
        <f t="shared" si="129"/>
        <v>0.59267584949936736</v>
      </c>
      <c r="X1619" s="272"/>
      <c r="Y1619" s="272"/>
      <c r="Z1619" s="272"/>
      <c r="AA1619" s="272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72">
        <f t="shared" si="138"/>
        <v>0.28984289031999999</v>
      </c>
      <c r="E1620" s="272">
        <f t="shared" si="138"/>
        <v>0.2891332526</v>
      </c>
      <c r="F1620" s="272">
        <f t="shared" si="126"/>
        <v>0.2891332526</v>
      </c>
      <c r="G1620" s="272"/>
      <c r="H1620" s="272"/>
      <c r="I1620" s="272"/>
      <c r="J1620" s="272">
        <f t="shared" si="139"/>
        <v>0.42709669824300006</v>
      </c>
      <c r="K1620" s="272">
        <f t="shared" si="139"/>
        <v>0.42514102472100002</v>
      </c>
      <c r="L1620" s="272">
        <f t="shared" si="127"/>
        <v>0.42514102472100002</v>
      </c>
      <c r="M1620" s="272"/>
      <c r="N1620" s="272"/>
      <c r="O1620" s="272"/>
      <c r="P1620" s="272">
        <f t="shared" si="140"/>
        <v>0.45783985205400002</v>
      </c>
      <c r="Q1620" s="272">
        <f t="shared" si="140"/>
        <v>0.45657638063600003</v>
      </c>
      <c r="R1620" s="272">
        <f t="shared" si="128"/>
        <v>0.45657638063600003</v>
      </c>
      <c r="S1620" s="272"/>
      <c r="T1620" s="272">
        <f t="shared" si="141"/>
        <v>0.59430884437059939</v>
      </c>
      <c r="U1620" s="272">
        <f t="shared" si="141"/>
        <v>0.59420116366647457</v>
      </c>
      <c r="V1620" s="272">
        <f t="shared" si="141"/>
        <v>0.5929644144998647</v>
      </c>
      <c r="W1620" s="272">
        <f t="shared" si="129"/>
        <v>0.5929644144998647</v>
      </c>
      <c r="X1620" s="272"/>
      <c r="Y1620" s="272"/>
      <c r="Z1620" s="272"/>
      <c r="AA1620" s="272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72">
        <f t="shared" si="138"/>
        <v>0.28970999116000001</v>
      </c>
      <c r="E1621" s="272">
        <f t="shared" si="138"/>
        <v>0.28925958260000001</v>
      </c>
      <c r="F1621" s="272">
        <f t="shared" si="126"/>
        <v>0.28925958260000001</v>
      </c>
      <c r="G1621" s="272"/>
      <c r="H1621" s="272"/>
      <c r="I1621" s="272"/>
      <c r="J1621" s="272">
        <f t="shared" si="139"/>
        <v>0.42677897313400004</v>
      </c>
      <c r="K1621" s="272">
        <f t="shared" si="139"/>
        <v>0.42541803842299997</v>
      </c>
      <c r="L1621" s="272">
        <f t="shared" si="127"/>
        <v>0.42541803842299997</v>
      </c>
      <c r="M1621" s="272"/>
      <c r="N1621" s="272"/>
      <c r="O1621" s="272"/>
      <c r="P1621" s="272">
        <f t="shared" si="140"/>
        <v>0.45766542629199997</v>
      </c>
      <c r="Q1621" s="272">
        <f t="shared" si="140"/>
        <v>0.45673621137800002</v>
      </c>
      <c r="R1621" s="272">
        <f t="shared" si="128"/>
        <v>0.45673621137800002</v>
      </c>
      <c r="S1621" s="272"/>
      <c r="T1621" s="272">
        <f t="shared" si="141"/>
        <v>0.59404178407433894</v>
      </c>
      <c r="U1621" s="272">
        <f t="shared" si="141"/>
        <v>0.59414738514567855</v>
      </c>
      <c r="V1621" s="272">
        <f t="shared" si="141"/>
        <v>0.59325297950036215</v>
      </c>
      <c r="W1621" s="272">
        <f t="shared" si="129"/>
        <v>0.59325297950036215</v>
      </c>
      <c r="X1621" s="272"/>
      <c r="Y1621" s="272"/>
      <c r="Z1621" s="272"/>
      <c r="AA1621" s="272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72">
        <f t="shared" si="138"/>
        <v>0.28957709199999998</v>
      </c>
      <c r="E1622" s="272">
        <f t="shared" si="138"/>
        <v>0.28938591260000002</v>
      </c>
      <c r="F1622" s="272">
        <f t="shared" si="126"/>
        <v>0.28938591260000002</v>
      </c>
      <c r="G1622" s="272"/>
      <c r="H1622" s="272"/>
      <c r="I1622" s="272"/>
      <c r="J1622" s="272">
        <f t="shared" si="139"/>
        <v>0.42646124802500002</v>
      </c>
      <c r="K1622" s="272">
        <f t="shared" si="139"/>
        <v>0.42569505212500003</v>
      </c>
      <c r="L1622" s="272">
        <f t="shared" si="127"/>
        <v>0.42569505212500003</v>
      </c>
      <c r="M1622" s="272"/>
      <c r="N1622" s="272"/>
      <c r="O1622" s="272"/>
      <c r="P1622" s="272">
        <f t="shared" si="140"/>
        <v>0.45749100053000002</v>
      </c>
      <c r="Q1622" s="272">
        <f t="shared" si="140"/>
        <v>0.45689604212000001</v>
      </c>
      <c r="R1622" s="272">
        <f t="shared" si="128"/>
        <v>0.45689604212000001</v>
      </c>
      <c r="S1622" s="272"/>
      <c r="T1622" s="272">
        <f t="shared" si="141"/>
        <v>0.59377472377807861</v>
      </c>
      <c r="U1622" s="272">
        <f t="shared" si="141"/>
        <v>0.59409360662488264</v>
      </c>
      <c r="V1622" s="272">
        <f t="shared" si="141"/>
        <v>0.59354154450085961</v>
      </c>
      <c r="W1622" s="272">
        <f t="shared" si="129"/>
        <v>0.59354154450085961</v>
      </c>
      <c r="X1622" s="272"/>
      <c r="Y1622" s="272"/>
      <c r="Z1622" s="272"/>
      <c r="AA1622" s="272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72">
        <f t="shared" si="138"/>
        <v>0.28944419284</v>
      </c>
      <c r="E1623" s="272">
        <f t="shared" si="138"/>
        <v>0.28951224259999997</v>
      </c>
      <c r="F1623" s="272">
        <f t="shared" si="126"/>
        <v>0.28944419284</v>
      </c>
      <c r="G1623" s="272"/>
      <c r="H1623" s="272"/>
      <c r="I1623" s="272"/>
      <c r="J1623" s="272">
        <f t="shared" si="139"/>
        <v>0.42614352291600011</v>
      </c>
      <c r="K1623" s="272">
        <f t="shared" si="139"/>
        <v>0.42597206582700009</v>
      </c>
      <c r="L1623" s="272">
        <f t="shared" si="127"/>
        <v>0.42597206582700009</v>
      </c>
      <c r="M1623" s="272"/>
      <c r="N1623" s="272"/>
      <c r="O1623" s="272"/>
      <c r="P1623" s="272">
        <f t="shared" si="140"/>
        <v>0.45731657476800003</v>
      </c>
      <c r="Q1623" s="272">
        <f t="shared" si="140"/>
        <v>0.45705587286200006</v>
      </c>
      <c r="R1623" s="272">
        <f t="shared" si="128"/>
        <v>0.45705587286200006</v>
      </c>
      <c r="S1623" s="272"/>
      <c r="T1623" s="272">
        <f t="shared" si="141"/>
        <v>0.59350766348181816</v>
      </c>
      <c r="U1623" s="272">
        <f t="shared" si="141"/>
        <v>0.59403982810408673</v>
      </c>
      <c r="V1623" s="272">
        <f t="shared" si="141"/>
        <v>0.59383010950135706</v>
      </c>
      <c r="W1623" s="272">
        <f t="shared" si="129"/>
        <v>0.59350766348181816</v>
      </c>
      <c r="X1623" s="272"/>
      <c r="Y1623" s="272"/>
      <c r="Z1623" s="272"/>
      <c r="AA1623" s="272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72">
        <f t="shared" si="138"/>
        <v>0.28931129367999997</v>
      </c>
      <c r="E1624" s="272">
        <f t="shared" si="138"/>
        <v>0.28963857260000003</v>
      </c>
      <c r="F1624" s="272">
        <f t="shared" si="126"/>
        <v>0.28931129367999997</v>
      </c>
      <c r="G1624" s="272"/>
      <c r="H1624" s="272"/>
      <c r="I1624" s="272"/>
      <c r="J1624" s="272">
        <f t="shared" si="139"/>
        <v>0.42582579780700008</v>
      </c>
      <c r="K1624" s="272">
        <f t="shared" si="139"/>
        <v>0.42624907952900004</v>
      </c>
      <c r="L1624" s="272">
        <f t="shared" si="127"/>
        <v>0.42582579780700008</v>
      </c>
      <c r="M1624" s="272"/>
      <c r="N1624" s="272"/>
      <c r="O1624" s="272"/>
      <c r="P1624" s="272">
        <f t="shared" si="140"/>
        <v>0.45714214900600003</v>
      </c>
      <c r="Q1624" s="272">
        <f t="shared" si="140"/>
        <v>0.45721570360400005</v>
      </c>
      <c r="R1624" s="272">
        <f t="shared" si="128"/>
        <v>0.45714214900600003</v>
      </c>
      <c r="S1624" s="272"/>
      <c r="T1624" s="272">
        <f t="shared" si="141"/>
        <v>0.59324060318555771</v>
      </c>
      <c r="U1624" s="272">
        <f t="shared" si="141"/>
        <v>0.59398604958329071</v>
      </c>
      <c r="V1624" s="272">
        <f t="shared" si="141"/>
        <v>0.59411867450185452</v>
      </c>
      <c r="W1624" s="272">
        <f t="shared" si="129"/>
        <v>0.59324060318555771</v>
      </c>
      <c r="X1624" s="272"/>
      <c r="Y1624" s="272"/>
      <c r="Z1624" s="272"/>
      <c r="AA1624" s="272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72">
        <f t="shared" si="138"/>
        <v>0.28917839451999999</v>
      </c>
      <c r="E1625" s="272">
        <f t="shared" si="138"/>
        <v>0.28976490259999999</v>
      </c>
      <c r="F1625" s="272">
        <f t="shared" si="126"/>
        <v>0.28917839451999999</v>
      </c>
      <c r="G1625" s="272"/>
      <c r="H1625" s="272"/>
      <c r="I1625" s="272"/>
      <c r="J1625" s="272">
        <f t="shared" si="139"/>
        <v>0.42550807269800006</v>
      </c>
      <c r="K1625" s="272">
        <f t="shared" si="139"/>
        <v>0.42652609323099999</v>
      </c>
      <c r="L1625" s="272">
        <f t="shared" si="127"/>
        <v>0.42550807269800006</v>
      </c>
      <c r="M1625" s="272"/>
      <c r="N1625" s="272"/>
      <c r="O1625" s="272"/>
      <c r="P1625" s="272">
        <f t="shared" si="140"/>
        <v>0.45696772324400003</v>
      </c>
      <c r="Q1625" s="272">
        <f t="shared" si="140"/>
        <v>0.45737553434600003</v>
      </c>
      <c r="R1625" s="272">
        <f t="shared" si="128"/>
        <v>0.45696772324400003</v>
      </c>
      <c r="S1625" s="272"/>
      <c r="T1625" s="272">
        <f t="shared" si="141"/>
        <v>0.59297354288929727</v>
      </c>
      <c r="U1625" s="272">
        <f t="shared" si="141"/>
        <v>0.5939322710624948</v>
      </c>
      <c r="V1625" s="272">
        <f t="shared" si="141"/>
        <v>0.59440723950235186</v>
      </c>
      <c r="W1625" s="272">
        <f t="shared" si="129"/>
        <v>0.59297354288929727</v>
      </c>
      <c r="X1625" s="272"/>
      <c r="Y1625" s="272"/>
      <c r="Z1625" s="272"/>
      <c r="AA1625" s="272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72">
        <f t="shared" si="138"/>
        <v>0.28904549536000002</v>
      </c>
      <c r="E1626" s="272">
        <f t="shared" si="138"/>
        <v>0.28989123259999999</v>
      </c>
      <c r="F1626" s="272">
        <f t="shared" si="126"/>
        <v>0.28904549536000002</v>
      </c>
      <c r="G1626" s="272"/>
      <c r="H1626" s="272"/>
      <c r="I1626" s="272"/>
      <c r="J1626" s="272">
        <f t="shared" si="139"/>
        <v>0.42519034758900009</v>
      </c>
      <c r="K1626" s="272">
        <f t="shared" si="139"/>
        <v>0.42680310693300005</v>
      </c>
      <c r="L1626" s="272">
        <f t="shared" si="127"/>
        <v>0.42519034758900009</v>
      </c>
      <c r="M1626" s="272"/>
      <c r="N1626" s="272"/>
      <c r="O1626" s="272"/>
      <c r="P1626" s="272">
        <f t="shared" si="140"/>
        <v>0.45679329748200004</v>
      </c>
      <c r="Q1626" s="272">
        <f t="shared" si="140"/>
        <v>0.45753536508800008</v>
      </c>
      <c r="R1626" s="272">
        <f t="shared" si="128"/>
        <v>0.45679329748200004</v>
      </c>
      <c r="S1626" s="272"/>
      <c r="T1626" s="272">
        <f t="shared" si="141"/>
        <v>0.59270648259303682</v>
      </c>
      <c r="U1626" s="272">
        <f t="shared" si="141"/>
        <v>0.59387849254169878</v>
      </c>
      <c r="V1626" s="272">
        <f t="shared" si="141"/>
        <v>0.59469580450284942</v>
      </c>
      <c r="W1626" s="272">
        <f t="shared" si="129"/>
        <v>0.59270648259303682</v>
      </c>
      <c r="X1626" s="272"/>
      <c r="Y1626" s="272"/>
      <c r="Z1626" s="272"/>
      <c r="AA1626" s="272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72">
        <f t="shared" si="138"/>
        <v>0.28891259619999998</v>
      </c>
      <c r="E1627" s="272">
        <f t="shared" si="138"/>
        <v>0.2900175626</v>
      </c>
      <c r="F1627" s="272">
        <f t="shared" si="126"/>
        <v>0.28891259619999998</v>
      </c>
      <c r="G1627" s="272"/>
      <c r="H1627" s="272"/>
      <c r="I1627" s="272"/>
      <c r="J1627" s="272">
        <f t="shared" si="139"/>
        <v>0.42487262248000007</v>
      </c>
      <c r="K1627" s="272">
        <f t="shared" si="139"/>
        <v>0.427080120635</v>
      </c>
      <c r="L1627" s="272">
        <f t="shared" si="127"/>
        <v>0.42487262248000007</v>
      </c>
      <c r="M1627" s="272"/>
      <c r="N1627" s="272"/>
      <c r="O1627" s="272"/>
      <c r="P1627" s="272">
        <f t="shared" si="140"/>
        <v>0.45661887172000004</v>
      </c>
      <c r="Q1627" s="272">
        <f t="shared" si="140"/>
        <v>0.45769519582999996</v>
      </c>
      <c r="R1627" s="272">
        <f t="shared" si="128"/>
        <v>0.45661887172000004</v>
      </c>
      <c r="S1627" s="272"/>
      <c r="T1627" s="272">
        <f t="shared" si="141"/>
        <v>0.59243942229677649</v>
      </c>
      <c r="U1627" s="272">
        <f t="shared" si="141"/>
        <v>0.59382471402090287</v>
      </c>
      <c r="V1627" s="272">
        <f t="shared" si="141"/>
        <v>0.59498436950334677</v>
      </c>
      <c r="W1627" s="272">
        <f t="shared" si="129"/>
        <v>0.59243942229677649</v>
      </c>
      <c r="X1627" s="272"/>
      <c r="Y1627" s="272"/>
      <c r="Z1627" s="272"/>
      <c r="AA1627" s="272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72">
        <f t="shared" si="138"/>
        <v>0.28877969704000006</v>
      </c>
      <c r="E1628" s="272">
        <f t="shared" si="138"/>
        <v>0.29014389260000001</v>
      </c>
      <c r="F1628" s="272">
        <f t="shared" si="126"/>
        <v>0.28877969704000006</v>
      </c>
      <c r="G1628" s="272"/>
      <c r="H1628" s="272"/>
      <c r="I1628" s="272"/>
      <c r="J1628" s="272">
        <f t="shared" si="139"/>
        <v>0.42455489737100005</v>
      </c>
      <c r="K1628" s="272">
        <f t="shared" si="139"/>
        <v>0.42735713433700007</v>
      </c>
      <c r="L1628" s="272">
        <f t="shared" si="127"/>
        <v>0.42455489737100005</v>
      </c>
      <c r="M1628" s="272"/>
      <c r="N1628" s="272"/>
      <c r="O1628" s="272"/>
      <c r="P1628" s="272">
        <f t="shared" si="140"/>
        <v>0.45644444595800004</v>
      </c>
      <c r="Q1628" s="272">
        <f t="shared" si="140"/>
        <v>0.45785502657200006</v>
      </c>
      <c r="R1628" s="272">
        <f t="shared" si="128"/>
        <v>0.45644444595800004</v>
      </c>
      <c r="S1628" s="272"/>
      <c r="T1628" s="272">
        <f t="shared" si="141"/>
        <v>0.59217236200051604</v>
      </c>
      <c r="U1628" s="272">
        <f t="shared" si="141"/>
        <v>0.59377093550010684</v>
      </c>
      <c r="V1628" s="272">
        <f t="shared" si="141"/>
        <v>0.59527293450384433</v>
      </c>
      <c r="W1628" s="272">
        <f t="shared" si="129"/>
        <v>0.59217236200051604</v>
      </c>
      <c r="X1628" s="272"/>
      <c r="Y1628" s="272"/>
      <c r="Z1628" s="272"/>
      <c r="AA1628" s="272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72">
        <f t="shared" si="138"/>
        <v>0.28864679788000003</v>
      </c>
      <c r="E1629" s="272">
        <f t="shared" si="138"/>
        <v>0.29027022260000002</v>
      </c>
      <c r="F1629" s="272">
        <f t="shared" si="126"/>
        <v>0.28864679788000003</v>
      </c>
      <c r="G1629" s="272"/>
      <c r="H1629" s="272"/>
      <c r="I1629" s="272"/>
      <c r="J1629" s="272">
        <f t="shared" si="139"/>
        <v>0.42423717226200003</v>
      </c>
      <c r="K1629" s="272">
        <f t="shared" si="139"/>
        <v>0.42763414803900002</v>
      </c>
      <c r="L1629" s="272">
        <f t="shared" si="127"/>
        <v>0.42423717226200003</v>
      </c>
      <c r="M1629" s="272"/>
      <c r="N1629" s="272"/>
      <c r="O1629" s="272"/>
      <c r="P1629" s="272">
        <f t="shared" si="140"/>
        <v>0.45627002019599994</v>
      </c>
      <c r="Q1629" s="272">
        <f t="shared" si="140"/>
        <v>0.45801485731399999</v>
      </c>
      <c r="R1629" s="272">
        <f t="shared" si="128"/>
        <v>0.45627002019599994</v>
      </c>
      <c r="S1629" s="272"/>
      <c r="T1629" s="272">
        <f t="shared" si="141"/>
        <v>0.59190530170425559</v>
      </c>
      <c r="U1629" s="272">
        <f t="shared" si="141"/>
        <v>0.59371715697931093</v>
      </c>
      <c r="V1629" s="272">
        <f t="shared" si="141"/>
        <v>0.59556149950434167</v>
      </c>
      <c r="W1629" s="272">
        <f t="shared" si="129"/>
        <v>0.59190530170425559</v>
      </c>
      <c r="X1629" s="272"/>
      <c r="Y1629" s="272"/>
      <c r="Z1629" s="272"/>
      <c r="AA1629" s="272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72">
        <f t="shared" si="138"/>
        <v>0.28851389871999999</v>
      </c>
      <c r="E1630" s="272">
        <f t="shared" si="138"/>
        <v>0.29039655259999997</v>
      </c>
      <c r="F1630" s="272">
        <f t="shared" si="126"/>
        <v>0.28851389871999999</v>
      </c>
      <c r="G1630" s="272"/>
      <c r="H1630" s="272"/>
      <c r="I1630" s="272"/>
      <c r="J1630" s="272">
        <f t="shared" si="139"/>
        <v>0.42391944715300006</v>
      </c>
      <c r="K1630" s="272">
        <f t="shared" si="139"/>
        <v>0.42791116174100002</v>
      </c>
      <c r="L1630" s="272">
        <f t="shared" si="127"/>
        <v>0.42391944715300006</v>
      </c>
      <c r="M1630" s="272"/>
      <c r="N1630" s="272"/>
      <c r="O1630" s="272"/>
      <c r="P1630" s="272">
        <f t="shared" si="140"/>
        <v>0.456095594434</v>
      </c>
      <c r="Q1630" s="272">
        <f t="shared" si="140"/>
        <v>0.45817468805600003</v>
      </c>
      <c r="R1630" s="272">
        <f t="shared" si="128"/>
        <v>0.456095594434</v>
      </c>
      <c r="S1630" s="272"/>
      <c r="T1630" s="272">
        <f t="shared" si="141"/>
        <v>0.59163824140799515</v>
      </c>
      <c r="U1630" s="272">
        <f t="shared" si="141"/>
        <v>0.59366337845851491</v>
      </c>
      <c r="V1630" s="272">
        <f t="shared" si="141"/>
        <v>0.59585006450483902</v>
      </c>
      <c r="W1630" s="272">
        <f t="shared" si="129"/>
        <v>0.59163824140799515</v>
      </c>
      <c r="X1630" s="272"/>
      <c r="Y1630" s="272"/>
      <c r="Z1630" s="272"/>
      <c r="AA1630" s="272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72">
        <f t="shared" si="138"/>
        <v>0.28838099956000002</v>
      </c>
      <c r="E1631" s="272">
        <f t="shared" si="138"/>
        <v>0.29052288259999998</v>
      </c>
      <c r="F1631" s="272">
        <f t="shared" si="126"/>
        <v>0.28838099956000002</v>
      </c>
      <c r="G1631" s="272"/>
      <c r="H1631" s="272"/>
      <c r="I1631" s="272"/>
      <c r="J1631" s="272">
        <f t="shared" si="139"/>
        <v>0.42360172204400004</v>
      </c>
      <c r="K1631" s="272">
        <f t="shared" si="139"/>
        <v>0.42818817544300003</v>
      </c>
      <c r="L1631" s="272">
        <f t="shared" si="127"/>
        <v>0.42360172204400004</v>
      </c>
      <c r="M1631" s="272"/>
      <c r="N1631" s="272"/>
      <c r="O1631" s="272"/>
      <c r="P1631" s="272">
        <f t="shared" si="140"/>
        <v>0.455921168672</v>
      </c>
      <c r="Q1631" s="272">
        <f t="shared" si="140"/>
        <v>0.45833451879799997</v>
      </c>
      <c r="R1631" s="272">
        <f t="shared" si="128"/>
        <v>0.455921168672</v>
      </c>
      <c r="S1631" s="272"/>
      <c r="T1631" s="272">
        <f t="shared" si="141"/>
        <v>0.59137118111173481</v>
      </c>
      <c r="U1631" s="272">
        <f t="shared" si="141"/>
        <v>0.593609599937719</v>
      </c>
      <c r="V1631" s="272">
        <f t="shared" si="141"/>
        <v>0.59613862950533658</v>
      </c>
      <c r="W1631" s="272">
        <f t="shared" si="129"/>
        <v>0.59137118111173481</v>
      </c>
      <c r="X1631" s="272"/>
      <c r="Y1631" s="272"/>
      <c r="Z1631" s="272"/>
      <c r="AA1631" s="272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72">
        <f t="shared" si="138"/>
        <v>0.28824810039999998</v>
      </c>
      <c r="E1632" s="272">
        <f t="shared" si="138"/>
        <v>0.29064921259999998</v>
      </c>
      <c r="F1632" s="272">
        <f t="shared" si="126"/>
        <v>0.28824810039999998</v>
      </c>
      <c r="G1632" s="272"/>
      <c r="H1632" s="272"/>
      <c r="I1632" s="272"/>
      <c r="J1632" s="272">
        <f t="shared" si="139"/>
        <v>0.42328399693500002</v>
      </c>
      <c r="K1632" s="272">
        <f t="shared" si="139"/>
        <v>0.42846518914499998</v>
      </c>
      <c r="L1632" s="272">
        <f t="shared" si="127"/>
        <v>0.42328399693500002</v>
      </c>
      <c r="M1632" s="272"/>
      <c r="N1632" s="272"/>
      <c r="O1632" s="272"/>
      <c r="P1632" s="272">
        <f t="shared" si="140"/>
        <v>0.45574674290999995</v>
      </c>
      <c r="Q1632" s="272">
        <f t="shared" si="140"/>
        <v>0.45849434954000001</v>
      </c>
      <c r="R1632" s="272">
        <f t="shared" si="128"/>
        <v>0.45574674290999995</v>
      </c>
      <c r="S1632" s="272"/>
      <c r="T1632" s="272">
        <f t="shared" si="141"/>
        <v>0.59110412081547437</v>
      </c>
      <c r="U1632" s="272">
        <f t="shared" si="141"/>
        <v>0.59355582141692298</v>
      </c>
      <c r="V1632" s="272">
        <f t="shared" si="141"/>
        <v>0.59642719450583392</v>
      </c>
      <c r="W1632" s="272">
        <f t="shared" si="129"/>
        <v>0.59110412081547437</v>
      </c>
      <c r="X1632" s="272"/>
      <c r="Y1632" s="272"/>
      <c r="Z1632" s="272"/>
      <c r="AA1632" s="272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72">
        <f t="shared" si="138"/>
        <v>0.28811520124000001</v>
      </c>
      <c r="E1633" s="272">
        <f t="shared" si="138"/>
        <v>0.29077554259999999</v>
      </c>
      <c r="F1633" s="272">
        <f t="shared" si="126"/>
        <v>0.28811520124000001</v>
      </c>
      <c r="G1633" s="272"/>
      <c r="H1633" s="272"/>
      <c r="I1633" s="272"/>
      <c r="J1633" s="272">
        <f t="shared" si="139"/>
        <v>0.42296627182600005</v>
      </c>
      <c r="K1633" s="272">
        <f t="shared" si="139"/>
        <v>0.42874220284700004</v>
      </c>
      <c r="L1633" s="272">
        <f t="shared" si="127"/>
        <v>0.42296627182600005</v>
      </c>
      <c r="M1633" s="272"/>
      <c r="N1633" s="272"/>
      <c r="O1633" s="272"/>
      <c r="P1633" s="272">
        <f t="shared" si="140"/>
        <v>0.45557231714799995</v>
      </c>
      <c r="Q1633" s="272">
        <f t="shared" si="140"/>
        <v>0.45865418028199995</v>
      </c>
      <c r="R1633" s="272">
        <f t="shared" si="128"/>
        <v>0.45557231714799995</v>
      </c>
      <c r="S1633" s="272"/>
      <c r="T1633" s="272">
        <f t="shared" si="141"/>
        <v>0.59083706051921392</v>
      </c>
      <c r="U1633" s="272">
        <f t="shared" si="141"/>
        <v>0.59350204289612707</v>
      </c>
      <c r="V1633" s="272">
        <f t="shared" si="141"/>
        <v>0.59671575950633149</v>
      </c>
      <c r="W1633" s="272">
        <f t="shared" si="129"/>
        <v>0.59083706051921392</v>
      </c>
      <c r="X1633" s="272"/>
      <c r="Y1633" s="272"/>
      <c r="Z1633" s="272"/>
      <c r="AA1633" s="272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72">
        <f t="shared" ref="D1634:E1697" si="142">$A1634*B$157+$B1634*B$158+$C1634*B$159</f>
        <v>0.28798230207999997</v>
      </c>
      <c r="E1634" s="272">
        <f t="shared" si="142"/>
        <v>0.2909018726</v>
      </c>
      <c r="F1634" s="272">
        <f t="shared" si="126"/>
        <v>0.28798230207999997</v>
      </c>
      <c r="G1634" s="272"/>
      <c r="H1634" s="272"/>
      <c r="I1634" s="272"/>
      <c r="J1634" s="272">
        <f t="shared" ref="J1634:K1697" si="143">$A1634*H$157+$B1634*H$158+$C1634*H$159</f>
        <v>0.42264854671700014</v>
      </c>
      <c r="K1634" s="272">
        <f t="shared" si="143"/>
        <v>0.42901921654900005</v>
      </c>
      <c r="L1634" s="272">
        <f t="shared" si="127"/>
        <v>0.42264854671700014</v>
      </c>
      <c r="M1634" s="272"/>
      <c r="N1634" s="272"/>
      <c r="O1634" s="272"/>
      <c r="P1634" s="272">
        <f t="shared" ref="P1634:Q1697" si="144">$A1634*N$157+$B1634*N$158+$C1634*N$159</f>
        <v>0.45539789138600001</v>
      </c>
      <c r="Q1634" s="272">
        <f t="shared" si="144"/>
        <v>0.45881401102399999</v>
      </c>
      <c r="R1634" s="272">
        <f t="shared" si="128"/>
        <v>0.45539789138600001</v>
      </c>
      <c r="S1634" s="272"/>
      <c r="T1634" s="272">
        <f t="shared" ref="T1634:V1697" si="145">$A1634*I$3+$B1634*I$4+$C1634*I$5</f>
        <v>0.59057000022295347</v>
      </c>
      <c r="U1634" s="272">
        <f t="shared" si="145"/>
        <v>0.59344826437533105</v>
      </c>
      <c r="V1634" s="272">
        <f t="shared" si="145"/>
        <v>0.59700432450682883</v>
      </c>
      <c r="W1634" s="272">
        <f t="shared" si="129"/>
        <v>0.59057000022295347</v>
      </c>
      <c r="X1634" s="272"/>
      <c r="Y1634" s="272"/>
      <c r="Z1634" s="272"/>
      <c r="AA1634" s="272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72">
        <f t="shared" si="142"/>
        <v>0.28784940292</v>
      </c>
      <c r="E1635" s="272">
        <f t="shared" si="142"/>
        <v>0.29102820260000001</v>
      </c>
      <c r="F1635" s="272">
        <f t="shared" si="126"/>
        <v>0.28784940292</v>
      </c>
      <c r="G1635" s="272"/>
      <c r="H1635" s="272"/>
      <c r="I1635" s="272"/>
      <c r="J1635" s="272">
        <f t="shared" si="143"/>
        <v>0.42233082160800006</v>
      </c>
      <c r="K1635" s="272">
        <f t="shared" si="143"/>
        <v>0.429296230251</v>
      </c>
      <c r="L1635" s="272">
        <f t="shared" si="127"/>
        <v>0.42233082160800006</v>
      </c>
      <c r="M1635" s="272"/>
      <c r="N1635" s="272"/>
      <c r="O1635" s="272"/>
      <c r="P1635" s="272">
        <f t="shared" si="144"/>
        <v>0.45522346562400001</v>
      </c>
      <c r="Q1635" s="272">
        <f t="shared" si="144"/>
        <v>0.45897384176600003</v>
      </c>
      <c r="R1635" s="272">
        <f t="shared" si="128"/>
        <v>0.45522346562400001</v>
      </c>
      <c r="S1635" s="272"/>
      <c r="T1635" s="272">
        <f t="shared" si="145"/>
        <v>0.59030293992669303</v>
      </c>
      <c r="U1635" s="272">
        <f t="shared" si="145"/>
        <v>0.59339448585453514</v>
      </c>
      <c r="V1635" s="272">
        <f t="shared" si="145"/>
        <v>0.59729288950732629</v>
      </c>
      <c r="W1635" s="272">
        <f t="shared" si="129"/>
        <v>0.59030293992669303</v>
      </c>
      <c r="X1635" s="272"/>
      <c r="Y1635" s="272"/>
      <c r="Z1635" s="272"/>
      <c r="AA1635" s="272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72">
        <f t="shared" si="142"/>
        <v>0.28771650376000002</v>
      </c>
      <c r="E1636" s="272">
        <f t="shared" si="142"/>
        <v>0.29115453260000002</v>
      </c>
      <c r="F1636" s="272">
        <f t="shared" si="126"/>
        <v>0.28771650376000002</v>
      </c>
      <c r="G1636" s="272"/>
      <c r="H1636" s="272"/>
      <c r="I1636" s="272"/>
      <c r="J1636" s="272">
        <f t="shared" si="143"/>
        <v>0.4220130964990001</v>
      </c>
      <c r="K1636" s="272">
        <f t="shared" si="143"/>
        <v>0.42957324395300001</v>
      </c>
      <c r="L1636" s="272">
        <f t="shared" si="127"/>
        <v>0.4220130964990001</v>
      </c>
      <c r="M1636" s="272"/>
      <c r="N1636" s="272"/>
      <c r="O1636" s="272"/>
      <c r="P1636" s="272">
        <f t="shared" si="144"/>
        <v>0.45504903986199996</v>
      </c>
      <c r="Q1636" s="272">
        <f t="shared" si="144"/>
        <v>0.45913367250799997</v>
      </c>
      <c r="R1636" s="272">
        <f t="shared" si="128"/>
        <v>0.45504903986199996</v>
      </c>
      <c r="S1636" s="272"/>
      <c r="T1636" s="272">
        <f t="shared" si="145"/>
        <v>0.59003587963043269</v>
      </c>
      <c r="U1636" s="272">
        <f t="shared" si="145"/>
        <v>0.59334070733373911</v>
      </c>
      <c r="V1636" s="272">
        <f t="shared" si="145"/>
        <v>0.59758145450782374</v>
      </c>
      <c r="W1636" s="272">
        <f t="shared" si="129"/>
        <v>0.59003587963043269</v>
      </c>
      <c r="X1636" s="272"/>
      <c r="Y1636" s="272"/>
      <c r="Z1636" s="272"/>
      <c r="AA1636" s="272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72">
        <f t="shared" si="142"/>
        <v>0.28758360459999999</v>
      </c>
      <c r="E1637" s="272">
        <f t="shared" si="142"/>
        <v>0.29128086260000002</v>
      </c>
      <c r="F1637" s="272">
        <f t="shared" si="126"/>
        <v>0.28758360459999999</v>
      </c>
      <c r="G1637" s="272"/>
      <c r="H1637" s="272"/>
      <c r="I1637" s="272"/>
      <c r="J1637" s="272">
        <f t="shared" si="143"/>
        <v>0.42169537139000002</v>
      </c>
      <c r="K1637" s="272">
        <f t="shared" si="143"/>
        <v>0.42985025765500007</v>
      </c>
      <c r="L1637" s="272">
        <f t="shared" si="127"/>
        <v>0.42169537139000002</v>
      </c>
      <c r="M1637" s="272"/>
      <c r="N1637" s="272"/>
      <c r="O1637" s="272"/>
      <c r="P1637" s="272">
        <f t="shared" si="144"/>
        <v>0.45487461410000002</v>
      </c>
      <c r="Q1637" s="272">
        <f t="shared" si="144"/>
        <v>0.45929350325000001</v>
      </c>
      <c r="R1637" s="272">
        <f t="shared" si="128"/>
        <v>0.45487461410000002</v>
      </c>
      <c r="S1637" s="272"/>
      <c r="T1637" s="272">
        <f t="shared" si="145"/>
        <v>0.58976881933417225</v>
      </c>
      <c r="U1637" s="272">
        <f t="shared" si="145"/>
        <v>0.5932869288129432</v>
      </c>
      <c r="V1637" s="272">
        <f t="shared" si="145"/>
        <v>0.59787001950832119</v>
      </c>
      <c r="W1637" s="272">
        <f t="shared" si="129"/>
        <v>0.58976881933417225</v>
      </c>
      <c r="X1637" s="272"/>
      <c r="Y1637" s="272"/>
      <c r="Z1637" s="272"/>
      <c r="AA1637" s="272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72">
        <f t="shared" si="142"/>
        <v>0.28745070544000001</v>
      </c>
      <c r="E1638" s="272">
        <f t="shared" si="142"/>
        <v>0.29140719260000003</v>
      </c>
      <c r="F1638" s="272">
        <f t="shared" si="126"/>
        <v>0.28745070544000001</v>
      </c>
      <c r="G1638" s="272"/>
      <c r="H1638" s="272"/>
      <c r="I1638" s="272"/>
      <c r="J1638" s="272">
        <f t="shared" si="143"/>
        <v>0.42137764628100005</v>
      </c>
      <c r="K1638" s="272">
        <f t="shared" si="143"/>
        <v>0.43012727135700002</v>
      </c>
      <c r="L1638" s="272">
        <f t="shared" si="127"/>
        <v>0.42137764628100005</v>
      </c>
      <c r="M1638" s="272"/>
      <c r="N1638" s="272"/>
      <c r="O1638" s="272"/>
      <c r="P1638" s="272">
        <f t="shared" si="144"/>
        <v>0.45470018833800002</v>
      </c>
      <c r="Q1638" s="272">
        <f t="shared" si="144"/>
        <v>0.45945333399199995</v>
      </c>
      <c r="R1638" s="272">
        <f t="shared" si="128"/>
        <v>0.45470018833800002</v>
      </c>
      <c r="S1638" s="272"/>
      <c r="T1638" s="272">
        <f t="shared" si="145"/>
        <v>0.58950175903791191</v>
      </c>
      <c r="U1638" s="272">
        <f t="shared" si="145"/>
        <v>0.59323315029214729</v>
      </c>
      <c r="V1638" s="272">
        <f t="shared" si="145"/>
        <v>0.59815858450881865</v>
      </c>
      <c r="W1638" s="272">
        <f t="shared" si="129"/>
        <v>0.58950175903791191</v>
      </c>
      <c r="X1638" s="272"/>
      <c r="Y1638" s="272"/>
      <c r="Z1638" s="272"/>
      <c r="AA1638" s="272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72">
        <f t="shared" si="142"/>
        <v>0.28731780627999998</v>
      </c>
      <c r="E1639" s="272">
        <f t="shared" si="142"/>
        <v>0.29153352260000004</v>
      </c>
      <c r="F1639" s="272">
        <f t="shared" si="126"/>
        <v>0.28731780627999998</v>
      </c>
      <c r="G1639" s="272"/>
      <c r="H1639" s="272"/>
      <c r="I1639" s="272"/>
      <c r="J1639" s="272">
        <f t="shared" si="143"/>
        <v>0.42105992117200008</v>
      </c>
      <c r="K1639" s="272">
        <f t="shared" si="143"/>
        <v>0.43040428505900002</v>
      </c>
      <c r="L1639" s="272">
        <f t="shared" si="127"/>
        <v>0.42105992117200008</v>
      </c>
      <c r="M1639" s="272"/>
      <c r="N1639" s="272"/>
      <c r="O1639" s="272"/>
      <c r="P1639" s="272">
        <f t="shared" si="144"/>
        <v>0.45452576257599997</v>
      </c>
      <c r="Q1639" s="272">
        <f t="shared" si="144"/>
        <v>0.45961316473399999</v>
      </c>
      <c r="R1639" s="272">
        <f t="shared" si="128"/>
        <v>0.45452576257599997</v>
      </c>
      <c r="S1639" s="272"/>
      <c r="T1639" s="272">
        <f t="shared" si="145"/>
        <v>0.58923469874165146</v>
      </c>
      <c r="U1639" s="272">
        <f t="shared" si="145"/>
        <v>0.59317937177135138</v>
      </c>
      <c r="V1639" s="272">
        <f t="shared" si="145"/>
        <v>0.5984471495093161</v>
      </c>
      <c r="W1639" s="272">
        <f t="shared" si="129"/>
        <v>0.58923469874165146</v>
      </c>
      <c r="X1639" s="272"/>
      <c r="Y1639" s="272"/>
      <c r="Z1639" s="272"/>
      <c r="AA1639" s="272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72">
        <f t="shared" si="142"/>
        <v>0.28718490712000005</v>
      </c>
      <c r="E1640" s="272">
        <f t="shared" si="142"/>
        <v>0.29165985260000005</v>
      </c>
      <c r="F1640" s="272">
        <f t="shared" si="126"/>
        <v>0.28718490712000005</v>
      </c>
      <c r="G1640" s="272"/>
      <c r="H1640" s="272"/>
      <c r="I1640" s="272"/>
      <c r="J1640" s="272">
        <f t="shared" si="143"/>
        <v>0.42074219606300006</v>
      </c>
      <c r="K1640" s="272">
        <f t="shared" si="143"/>
        <v>0.43068129876100009</v>
      </c>
      <c r="L1640" s="272">
        <f t="shared" si="127"/>
        <v>0.42074219606300006</v>
      </c>
      <c r="M1640" s="272"/>
      <c r="N1640" s="272"/>
      <c r="O1640" s="272"/>
      <c r="P1640" s="272">
        <f t="shared" si="144"/>
        <v>0.45435133681399997</v>
      </c>
      <c r="Q1640" s="272">
        <f t="shared" si="144"/>
        <v>0.45977299547600003</v>
      </c>
      <c r="R1640" s="272">
        <f t="shared" si="128"/>
        <v>0.45435133681399997</v>
      </c>
      <c r="S1640" s="272"/>
      <c r="T1640" s="272">
        <f t="shared" si="145"/>
        <v>0.58896763844539102</v>
      </c>
      <c r="U1640" s="272">
        <f t="shared" si="145"/>
        <v>0.59312559325055536</v>
      </c>
      <c r="V1640" s="272">
        <f t="shared" si="145"/>
        <v>0.59873571450981355</v>
      </c>
      <c r="W1640" s="272">
        <f t="shared" si="129"/>
        <v>0.58896763844539102</v>
      </c>
      <c r="X1640" s="272"/>
      <c r="Y1640" s="272"/>
      <c r="Z1640" s="272"/>
      <c r="AA1640" s="272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72">
        <f t="shared" si="142"/>
        <v>0.28705200796000002</v>
      </c>
      <c r="E1641" s="272">
        <f t="shared" si="142"/>
        <v>0.2917861826</v>
      </c>
      <c r="F1641" s="272">
        <f t="shared" si="126"/>
        <v>0.28705200796000002</v>
      </c>
      <c r="G1641" s="272"/>
      <c r="H1641" s="272"/>
      <c r="I1641" s="272"/>
      <c r="J1641" s="272">
        <f t="shared" si="143"/>
        <v>0.4204244709540001</v>
      </c>
      <c r="K1641" s="272">
        <f t="shared" si="143"/>
        <v>0.43095831246300004</v>
      </c>
      <c r="L1641" s="272">
        <f t="shared" si="127"/>
        <v>0.4204244709540001</v>
      </c>
      <c r="M1641" s="272"/>
      <c r="N1641" s="272"/>
      <c r="O1641" s="272"/>
      <c r="P1641" s="272">
        <f t="shared" si="144"/>
        <v>0.45417691105199998</v>
      </c>
      <c r="Q1641" s="272">
        <f t="shared" si="144"/>
        <v>0.45993282621800002</v>
      </c>
      <c r="R1641" s="272">
        <f t="shared" si="128"/>
        <v>0.45417691105199998</v>
      </c>
      <c r="S1641" s="272"/>
      <c r="T1641" s="272">
        <f t="shared" si="145"/>
        <v>0.58870057814913057</v>
      </c>
      <c r="U1641" s="272">
        <f t="shared" si="145"/>
        <v>0.59307181472975934</v>
      </c>
      <c r="V1641" s="272">
        <f t="shared" si="145"/>
        <v>0.5990242795103109</v>
      </c>
      <c r="W1641" s="272">
        <f t="shared" si="129"/>
        <v>0.58870057814913057</v>
      </c>
      <c r="X1641" s="272"/>
      <c r="Y1641" s="272"/>
      <c r="Z1641" s="272"/>
      <c r="AA1641" s="272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72">
        <f t="shared" si="142"/>
        <v>0.28691910879999999</v>
      </c>
      <c r="E1642" s="272">
        <f t="shared" si="142"/>
        <v>0.29191251259999995</v>
      </c>
      <c r="F1642" s="272">
        <f t="shared" si="126"/>
        <v>0.28691910879999999</v>
      </c>
      <c r="G1642" s="272"/>
      <c r="H1642" s="272"/>
      <c r="I1642" s="272"/>
      <c r="J1642" s="272">
        <f t="shared" si="143"/>
        <v>0.42010674584500002</v>
      </c>
      <c r="K1642" s="272">
        <f t="shared" si="143"/>
        <v>0.43123532616499999</v>
      </c>
      <c r="L1642" s="272">
        <f t="shared" si="127"/>
        <v>0.42010674584500002</v>
      </c>
      <c r="M1642" s="272"/>
      <c r="N1642" s="272"/>
      <c r="O1642" s="272"/>
      <c r="P1642" s="272">
        <f t="shared" si="144"/>
        <v>0.45400248528999998</v>
      </c>
      <c r="Q1642" s="272">
        <f t="shared" si="144"/>
        <v>0.4600926569599999</v>
      </c>
      <c r="R1642" s="272">
        <f t="shared" si="128"/>
        <v>0.45400248528999998</v>
      </c>
      <c r="S1642" s="272"/>
      <c r="T1642" s="272">
        <f t="shared" si="145"/>
        <v>0.58843351785287012</v>
      </c>
      <c r="U1642" s="272">
        <f t="shared" si="145"/>
        <v>0.59301803620896332</v>
      </c>
      <c r="V1642" s="272">
        <f t="shared" si="145"/>
        <v>0.59931284451080835</v>
      </c>
      <c r="W1642" s="272">
        <f t="shared" si="129"/>
        <v>0.58843351785287012</v>
      </c>
      <c r="X1642" s="272"/>
      <c r="Y1642" s="272"/>
      <c r="Z1642" s="272"/>
      <c r="AA1642" s="272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72">
        <f t="shared" si="142"/>
        <v>0.28678620964000001</v>
      </c>
      <c r="E1643" s="272">
        <f t="shared" si="142"/>
        <v>0.29203884260000001</v>
      </c>
      <c r="F1643" s="272">
        <f t="shared" si="126"/>
        <v>0.28678620964000001</v>
      </c>
      <c r="G1643" s="272"/>
      <c r="H1643" s="272"/>
      <c r="I1643" s="272"/>
      <c r="J1643" s="272">
        <f t="shared" si="143"/>
        <v>0.41978902073600011</v>
      </c>
      <c r="K1643" s="272">
        <f t="shared" si="143"/>
        <v>0.43151233986699999</v>
      </c>
      <c r="L1643" s="272">
        <f t="shared" si="127"/>
        <v>0.41978902073600011</v>
      </c>
      <c r="M1643" s="272"/>
      <c r="N1643" s="272"/>
      <c r="O1643" s="272"/>
      <c r="P1643" s="272">
        <f t="shared" si="144"/>
        <v>0.45382805952799998</v>
      </c>
      <c r="Q1643" s="272">
        <f t="shared" si="144"/>
        <v>0.460252487702</v>
      </c>
      <c r="R1643" s="272">
        <f t="shared" si="128"/>
        <v>0.45382805952799998</v>
      </c>
      <c r="S1643" s="272"/>
      <c r="T1643" s="272">
        <f t="shared" si="145"/>
        <v>0.58816645755660968</v>
      </c>
      <c r="U1643" s="272">
        <f t="shared" si="145"/>
        <v>0.59296425768816741</v>
      </c>
      <c r="V1643" s="272">
        <f t="shared" si="145"/>
        <v>0.59960140951130581</v>
      </c>
      <c r="W1643" s="272">
        <f t="shared" si="129"/>
        <v>0.58816645755660968</v>
      </c>
      <c r="X1643" s="272"/>
      <c r="Y1643" s="272"/>
      <c r="Z1643" s="272"/>
      <c r="AA1643" s="272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72">
        <f t="shared" si="142"/>
        <v>0.28665331047999998</v>
      </c>
      <c r="E1644" s="272">
        <f t="shared" si="142"/>
        <v>0.29216517259999997</v>
      </c>
      <c r="F1644" s="272">
        <f t="shared" si="126"/>
        <v>0.28665331047999998</v>
      </c>
      <c r="G1644" s="272"/>
      <c r="H1644" s="272"/>
      <c r="I1644" s="272"/>
      <c r="J1644" s="272">
        <f t="shared" si="143"/>
        <v>0.41947129562700014</v>
      </c>
      <c r="K1644" s="272">
        <f t="shared" si="143"/>
        <v>0.43178935356900006</v>
      </c>
      <c r="L1644" s="272">
        <f t="shared" si="127"/>
        <v>0.41947129562700014</v>
      </c>
      <c r="M1644" s="272"/>
      <c r="N1644" s="272"/>
      <c r="O1644" s="272"/>
      <c r="P1644" s="272">
        <f t="shared" si="144"/>
        <v>0.45365363376599993</v>
      </c>
      <c r="Q1644" s="272">
        <f t="shared" si="144"/>
        <v>0.46041231844399999</v>
      </c>
      <c r="R1644" s="272">
        <f t="shared" si="128"/>
        <v>0.45365363376599993</v>
      </c>
      <c r="S1644" s="272"/>
      <c r="T1644" s="272">
        <f t="shared" si="145"/>
        <v>0.58789939726034923</v>
      </c>
      <c r="U1644" s="272">
        <f t="shared" si="145"/>
        <v>0.59291047916737138</v>
      </c>
      <c r="V1644" s="272">
        <f t="shared" si="145"/>
        <v>0.59988997451180326</v>
      </c>
      <c r="W1644" s="272">
        <f t="shared" si="129"/>
        <v>0.58789939726034923</v>
      </c>
      <c r="X1644" s="272"/>
      <c r="Y1644" s="272"/>
      <c r="Z1644" s="272"/>
      <c r="AA1644" s="272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72">
        <f t="shared" si="142"/>
        <v>0.28652041132</v>
      </c>
      <c r="E1645" s="272">
        <f t="shared" si="142"/>
        <v>0.29229150259999997</v>
      </c>
      <c r="F1645" s="272">
        <f t="shared" si="126"/>
        <v>0.28652041132</v>
      </c>
      <c r="G1645" s="272"/>
      <c r="H1645" s="272"/>
      <c r="I1645" s="272"/>
      <c r="J1645" s="272">
        <f t="shared" si="143"/>
        <v>0.41915357051800006</v>
      </c>
      <c r="K1645" s="272">
        <f t="shared" si="143"/>
        <v>0.43206636727100006</v>
      </c>
      <c r="L1645" s="272">
        <f t="shared" si="127"/>
        <v>0.41915357051800006</v>
      </c>
      <c r="M1645" s="272"/>
      <c r="N1645" s="272"/>
      <c r="O1645" s="272"/>
      <c r="P1645" s="272">
        <f t="shared" si="144"/>
        <v>0.45347920800399999</v>
      </c>
      <c r="Q1645" s="272">
        <f t="shared" si="144"/>
        <v>0.46057214918599998</v>
      </c>
      <c r="R1645" s="272">
        <f t="shared" si="128"/>
        <v>0.45347920800399999</v>
      </c>
      <c r="S1645" s="272"/>
      <c r="T1645" s="272">
        <f t="shared" si="145"/>
        <v>0.5876323369640889</v>
      </c>
      <c r="U1645" s="272">
        <f t="shared" si="145"/>
        <v>0.59285670064657547</v>
      </c>
      <c r="V1645" s="272">
        <f t="shared" si="145"/>
        <v>0.60017853951230071</v>
      </c>
      <c r="W1645" s="272">
        <f t="shared" si="129"/>
        <v>0.5876323369640889</v>
      </c>
      <c r="X1645" s="272"/>
      <c r="Y1645" s="272"/>
      <c r="Z1645" s="272"/>
      <c r="AA1645" s="272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72">
        <f t="shared" si="142"/>
        <v>0.28638751216000002</v>
      </c>
      <c r="E1646" s="272">
        <f t="shared" si="142"/>
        <v>0.29241783259999998</v>
      </c>
      <c r="F1646" s="272">
        <f t="shared" si="126"/>
        <v>0.28638751216000002</v>
      </c>
      <c r="G1646" s="272"/>
      <c r="H1646" s="272"/>
      <c r="I1646" s="272"/>
      <c r="J1646" s="272">
        <f t="shared" si="143"/>
        <v>0.4188358454090001</v>
      </c>
      <c r="K1646" s="272">
        <f t="shared" si="143"/>
        <v>0.43234338097300001</v>
      </c>
      <c r="L1646" s="272">
        <f t="shared" si="127"/>
        <v>0.4188358454090001</v>
      </c>
      <c r="M1646" s="272"/>
      <c r="N1646" s="272"/>
      <c r="O1646" s="272"/>
      <c r="P1646" s="272">
        <f t="shared" si="144"/>
        <v>0.45330478224199999</v>
      </c>
      <c r="Q1646" s="272">
        <f t="shared" si="144"/>
        <v>0.46073197992800002</v>
      </c>
      <c r="R1646" s="272">
        <f t="shared" si="128"/>
        <v>0.45330478224199999</v>
      </c>
      <c r="S1646" s="272"/>
      <c r="T1646" s="272">
        <f t="shared" si="145"/>
        <v>0.58736527666782845</v>
      </c>
      <c r="U1646" s="272">
        <f t="shared" si="145"/>
        <v>0.59280292212577956</v>
      </c>
      <c r="V1646" s="272">
        <f t="shared" si="145"/>
        <v>0.60046710451279817</v>
      </c>
      <c r="W1646" s="272">
        <f t="shared" si="129"/>
        <v>0.58736527666782845</v>
      </c>
      <c r="X1646" s="272"/>
      <c r="Y1646" s="272"/>
      <c r="Z1646" s="272"/>
      <c r="AA1646" s="272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72">
        <f t="shared" si="142"/>
        <v>0.28625461299999999</v>
      </c>
      <c r="E1647" s="272">
        <f t="shared" si="142"/>
        <v>0.29254416259999999</v>
      </c>
      <c r="F1647" s="272">
        <f t="shared" si="126"/>
        <v>0.28625461299999999</v>
      </c>
      <c r="G1647" s="272"/>
      <c r="H1647" s="272"/>
      <c r="I1647" s="272"/>
      <c r="J1647" s="272">
        <f t="shared" si="143"/>
        <v>0.41851812030000013</v>
      </c>
      <c r="K1647" s="272">
        <f t="shared" si="143"/>
        <v>0.43262039467500002</v>
      </c>
      <c r="L1647" s="272">
        <f t="shared" si="127"/>
        <v>0.41851812030000013</v>
      </c>
      <c r="M1647" s="272"/>
      <c r="N1647" s="272"/>
      <c r="O1647" s="272"/>
      <c r="P1647" s="272">
        <f t="shared" si="144"/>
        <v>0.45313035648</v>
      </c>
      <c r="Q1647" s="272">
        <f t="shared" si="144"/>
        <v>0.46089181067000007</v>
      </c>
      <c r="R1647" s="272">
        <f t="shared" si="128"/>
        <v>0.45313035648</v>
      </c>
      <c r="S1647" s="272"/>
      <c r="T1647" s="272">
        <f t="shared" si="145"/>
        <v>0.587098216371568</v>
      </c>
      <c r="U1647" s="272">
        <f t="shared" si="145"/>
        <v>0.59274914360498354</v>
      </c>
      <c r="V1647" s="272">
        <f t="shared" si="145"/>
        <v>0.60075566951329562</v>
      </c>
      <c r="W1647" s="272">
        <f t="shared" si="129"/>
        <v>0.587098216371568</v>
      </c>
      <c r="X1647" s="272"/>
      <c r="Y1647" s="272"/>
      <c r="Z1647" s="272"/>
      <c r="AA1647" s="272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72">
        <f t="shared" si="142"/>
        <v>0.28612171384000001</v>
      </c>
      <c r="E1648" s="272">
        <f t="shared" si="142"/>
        <v>0.29267049259999994</v>
      </c>
      <c r="F1648" s="272">
        <f t="shared" si="126"/>
        <v>0.28612171384000001</v>
      </c>
      <c r="G1648" s="272"/>
      <c r="H1648" s="272"/>
      <c r="I1648" s="272"/>
      <c r="J1648" s="272">
        <f t="shared" si="143"/>
        <v>0.41820039519100005</v>
      </c>
      <c r="K1648" s="272">
        <f t="shared" si="143"/>
        <v>0.43289740837700008</v>
      </c>
      <c r="L1648" s="272">
        <f t="shared" si="127"/>
        <v>0.41820039519100005</v>
      </c>
      <c r="M1648" s="272"/>
      <c r="N1648" s="272"/>
      <c r="O1648" s="272"/>
      <c r="P1648" s="272">
        <f t="shared" si="144"/>
        <v>0.452955930718</v>
      </c>
      <c r="Q1648" s="272">
        <f t="shared" si="144"/>
        <v>0.461051641412</v>
      </c>
      <c r="R1648" s="272">
        <f t="shared" si="128"/>
        <v>0.452955930718</v>
      </c>
      <c r="S1648" s="272"/>
      <c r="T1648" s="272">
        <f t="shared" si="145"/>
        <v>0.58683115607530767</v>
      </c>
      <c r="U1648" s="272">
        <f t="shared" si="145"/>
        <v>0.59269536508418763</v>
      </c>
      <c r="V1648" s="272">
        <f t="shared" si="145"/>
        <v>0.60104423451379307</v>
      </c>
      <c r="W1648" s="272">
        <f t="shared" si="129"/>
        <v>0.58683115607530767</v>
      </c>
      <c r="X1648" s="272"/>
      <c r="Y1648" s="272"/>
      <c r="Z1648" s="272"/>
      <c r="AA1648" s="272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72">
        <f t="shared" si="142"/>
        <v>0.28598881467999998</v>
      </c>
      <c r="E1649" s="272">
        <f t="shared" si="142"/>
        <v>0.29279682260000001</v>
      </c>
      <c r="F1649" s="272">
        <f t="shared" si="126"/>
        <v>0.28598881467999998</v>
      </c>
      <c r="G1649" s="272"/>
      <c r="H1649" s="272"/>
      <c r="I1649" s="272"/>
      <c r="J1649" s="272">
        <f t="shared" si="143"/>
        <v>0.41788267008200009</v>
      </c>
      <c r="K1649" s="272">
        <f t="shared" si="143"/>
        <v>0.43317442207900003</v>
      </c>
      <c r="L1649" s="272">
        <f t="shared" si="127"/>
        <v>0.41788267008200009</v>
      </c>
      <c r="M1649" s="272"/>
      <c r="N1649" s="272"/>
      <c r="O1649" s="272"/>
      <c r="P1649" s="272">
        <f t="shared" si="144"/>
        <v>0.452781504956</v>
      </c>
      <c r="Q1649" s="272">
        <f t="shared" si="144"/>
        <v>0.46121147215400005</v>
      </c>
      <c r="R1649" s="272">
        <f t="shared" si="128"/>
        <v>0.452781504956</v>
      </c>
      <c r="S1649" s="272"/>
      <c r="T1649" s="272">
        <f t="shared" si="145"/>
        <v>0.58656409577904722</v>
      </c>
      <c r="U1649" s="272">
        <f t="shared" si="145"/>
        <v>0.59264158656339172</v>
      </c>
      <c r="V1649" s="272">
        <f t="shared" si="145"/>
        <v>0.60133279951429053</v>
      </c>
      <c r="W1649" s="272">
        <f t="shared" si="129"/>
        <v>0.58656409577904722</v>
      </c>
      <c r="X1649" s="272"/>
      <c r="Y1649" s="272"/>
      <c r="Z1649" s="272"/>
      <c r="AA1649" s="272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72">
        <f t="shared" si="142"/>
        <v>0.28585591552</v>
      </c>
      <c r="E1650" s="272">
        <f t="shared" si="142"/>
        <v>0.29292315260000001</v>
      </c>
      <c r="F1650" s="272">
        <f t="shared" si="126"/>
        <v>0.28585591552</v>
      </c>
      <c r="G1650" s="272"/>
      <c r="H1650" s="272"/>
      <c r="I1650" s="272"/>
      <c r="J1650" s="272">
        <f t="shared" si="143"/>
        <v>0.41756494497300006</v>
      </c>
      <c r="K1650" s="272">
        <f t="shared" si="143"/>
        <v>0.43345143578100004</v>
      </c>
      <c r="L1650" s="272">
        <f t="shared" si="127"/>
        <v>0.41756494497300006</v>
      </c>
      <c r="M1650" s="272"/>
      <c r="N1650" s="272"/>
      <c r="O1650" s="272"/>
      <c r="P1650" s="272">
        <f t="shared" si="144"/>
        <v>0.45260707919400001</v>
      </c>
      <c r="Q1650" s="272">
        <f t="shared" si="144"/>
        <v>0.46137130289599998</v>
      </c>
      <c r="R1650" s="272">
        <f t="shared" si="128"/>
        <v>0.45260707919400001</v>
      </c>
      <c r="S1650" s="272"/>
      <c r="T1650" s="272">
        <f t="shared" si="145"/>
        <v>0.58629703548278678</v>
      </c>
      <c r="U1650" s="272">
        <f t="shared" si="145"/>
        <v>0.5925878080425957</v>
      </c>
      <c r="V1650" s="272">
        <f t="shared" si="145"/>
        <v>0.60162136451478787</v>
      </c>
      <c r="W1650" s="272">
        <f t="shared" si="129"/>
        <v>0.58629703548278678</v>
      </c>
      <c r="X1650" s="272"/>
      <c r="Y1650" s="272"/>
      <c r="Z1650" s="272"/>
      <c r="AA1650" s="272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72">
        <f t="shared" si="142"/>
        <v>0.28572301635999997</v>
      </c>
      <c r="E1651" s="272">
        <f t="shared" si="142"/>
        <v>0.29304948260000002</v>
      </c>
      <c r="F1651" s="272">
        <f t="shared" si="126"/>
        <v>0.28572301635999997</v>
      </c>
      <c r="G1651" s="272"/>
      <c r="H1651" s="272"/>
      <c r="I1651" s="272"/>
      <c r="J1651" s="272">
        <f t="shared" si="143"/>
        <v>0.4172472198640001</v>
      </c>
      <c r="K1651" s="272">
        <f t="shared" si="143"/>
        <v>0.43372844948300004</v>
      </c>
      <c r="L1651" s="272">
        <f t="shared" si="127"/>
        <v>0.4172472198640001</v>
      </c>
      <c r="M1651" s="272"/>
      <c r="N1651" s="272"/>
      <c r="O1651" s="272"/>
      <c r="P1651" s="272">
        <f t="shared" si="144"/>
        <v>0.45243265343200001</v>
      </c>
      <c r="Q1651" s="272">
        <f t="shared" si="144"/>
        <v>0.46153113363800002</v>
      </c>
      <c r="R1651" s="272">
        <f t="shared" si="128"/>
        <v>0.45243265343200001</v>
      </c>
      <c r="S1651" s="272"/>
      <c r="T1651" s="272">
        <f t="shared" si="145"/>
        <v>0.58602997518652633</v>
      </c>
      <c r="U1651" s="272">
        <f t="shared" si="145"/>
        <v>0.59253402952179979</v>
      </c>
      <c r="V1651" s="272">
        <f t="shared" si="145"/>
        <v>0.60190992951528532</v>
      </c>
      <c r="W1651" s="272">
        <f t="shared" si="129"/>
        <v>0.58602997518652633</v>
      </c>
      <c r="X1651" s="272"/>
      <c r="Y1651" s="272"/>
      <c r="Z1651" s="272"/>
      <c r="AA1651" s="272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72">
        <f t="shared" si="142"/>
        <v>0.28559011719999999</v>
      </c>
      <c r="E1652" s="272">
        <f t="shared" si="142"/>
        <v>0.29317581260000003</v>
      </c>
      <c r="F1652" s="272">
        <f t="shared" si="126"/>
        <v>0.28559011719999999</v>
      </c>
      <c r="G1652" s="272"/>
      <c r="H1652" s="272"/>
      <c r="I1652" s="272"/>
      <c r="J1652" s="272">
        <f t="shared" si="143"/>
        <v>0.41692949475500013</v>
      </c>
      <c r="K1652" s="272">
        <f t="shared" si="143"/>
        <v>0.43400546318500011</v>
      </c>
      <c r="L1652" s="272">
        <f t="shared" si="127"/>
        <v>0.41692949475500013</v>
      </c>
      <c r="M1652" s="272"/>
      <c r="N1652" s="272"/>
      <c r="O1652" s="272"/>
      <c r="P1652" s="272">
        <f t="shared" si="144"/>
        <v>0.45225822767000001</v>
      </c>
      <c r="Q1652" s="272">
        <f t="shared" si="144"/>
        <v>0.46169096438000007</v>
      </c>
      <c r="R1652" s="272">
        <f t="shared" si="128"/>
        <v>0.45225822767000001</v>
      </c>
      <c r="S1652" s="272"/>
      <c r="T1652" s="272">
        <f t="shared" si="145"/>
        <v>0.585762914890266</v>
      </c>
      <c r="U1652" s="272">
        <f t="shared" si="145"/>
        <v>0.59248025100100388</v>
      </c>
      <c r="V1652" s="272">
        <f t="shared" si="145"/>
        <v>0.60219849451578278</v>
      </c>
      <c r="W1652" s="272">
        <f t="shared" si="129"/>
        <v>0.585762914890266</v>
      </c>
      <c r="X1652" s="272"/>
      <c r="Y1652" s="272"/>
      <c r="Z1652" s="272"/>
      <c r="AA1652" s="272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72">
        <f t="shared" si="142"/>
        <v>0.28545721804000007</v>
      </c>
      <c r="E1653" s="272">
        <f t="shared" si="142"/>
        <v>0.29330214260000004</v>
      </c>
      <c r="F1653" s="272">
        <f t="shared" si="126"/>
        <v>0.28545721804000007</v>
      </c>
      <c r="G1653" s="272"/>
      <c r="H1653" s="272"/>
      <c r="I1653" s="272"/>
      <c r="J1653" s="272">
        <f t="shared" si="143"/>
        <v>0.41661176964600005</v>
      </c>
      <c r="K1653" s="272">
        <f t="shared" si="143"/>
        <v>0.43428247688700006</v>
      </c>
      <c r="L1653" s="272">
        <f t="shared" si="127"/>
        <v>0.41661176964600005</v>
      </c>
      <c r="M1653" s="272"/>
      <c r="N1653" s="272"/>
      <c r="O1653" s="272"/>
      <c r="P1653" s="272">
        <f t="shared" si="144"/>
        <v>0.45208380190800002</v>
      </c>
      <c r="Q1653" s="272">
        <f t="shared" si="144"/>
        <v>0.461850795122</v>
      </c>
      <c r="R1653" s="272">
        <f t="shared" si="128"/>
        <v>0.45208380190800002</v>
      </c>
      <c r="S1653" s="272"/>
      <c r="T1653" s="272">
        <f t="shared" si="145"/>
        <v>0.58549585459400555</v>
      </c>
      <c r="U1653" s="272">
        <f t="shared" si="145"/>
        <v>0.59242647248020786</v>
      </c>
      <c r="V1653" s="272">
        <f t="shared" si="145"/>
        <v>0.60248705951628023</v>
      </c>
      <c r="W1653" s="272">
        <f t="shared" si="129"/>
        <v>0.58549585459400555</v>
      </c>
      <c r="X1653" s="272"/>
      <c r="Y1653" s="272"/>
      <c r="Z1653" s="272"/>
      <c r="AA1653" s="272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72">
        <f t="shared" si="142"/>
        <v>0.28532431887999998</v>
      </c>
      <c r="E1654" s="272">
        <f t="shared" si="142"/>
        <v>0.29342847259999999</v>
      </c>
      <c r="F1654" s="272">
        <f t="shared" si="126"/>
        <v>0.28532431887999998</v>
      </c>
      <c r="G1654" s="272"/>
      <c r="H1654" s="272"/>
      <c r="I1654" s="272"/>
      <c r="J1654" s="272">
        <f t="shared" si="143"/>
        <v>0.41629404453700009</v>
      </c>
      <c r="K1654" s="272">
        <f t="shared" si="143"/>
        <v>0.43455949058900001</v>
      </c>
      <c r="L1654" s="272">
        <f t="shared" si="127"/>
        <v>0.41629404453700009</v>
      </c>
      <c r="M1654" s="272"/>
      <c r="N1654" s="272"/>
      <c r="O1654" s="272"/>
      <c r="P1654" s="272">
        <f t="shared" si="144"/>
        <v>0.45190937614599996</v>
      </c>
      <c r="Q1654" s="272">
        <f t="shared" si="144"/>
        <v>0.46201062586399994</v>
      </c>
      <c r="R1654" s="272">
        <f t="shared" si="128"/>
        <v>0.45190937614599996</v>
      </c>
      <c r="S1654" s="272"/>
      <c r="T1654" s="272">
        <f t="shared" si="145"/>
        <v>0.5852287942977451</v>
      </c>
      <c r="U1654" s="272">
        <f t="shared" si="145"/>
        <v>0.59237269395941183</v>
      </c>
      <c r="V1654" s="272">
        <f t="shared" si="145"/>
        <v>0.60277562451677769</v>
      </c>
      <c r="W1654" s="272">
        <f t="shared" si="129"/>
        <v>0.5852287942977451</v>
      </c>
      <c r="X1654" s="272"/>
      <c r="Y1654" s="272"/>
      <c r="Z1654" s="272"/>
      <c r="AA1654" s="272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72">
        <f t="shared" si="142"/>
        <v>0.28519141972000001</v>
      </c>
      <c r="E1655" s="272">
        <f t="shared" si="142"/>
        <v>0.2935548026</v>
      </c>
      <c r="F1655" s="272">
        <f t="shared" si="126"/>
        <v>0.28519141972000001</v>
      </c>
      <c r="G1655" s="272"/>
      <c r="H1655" s="272"/>
      <c r="I1655" s="272"/>
      <c r="J1655" s="272">
        <f t="shared" si="143"/>
        <v>0.41597631942800006</v>
      </c>
      <c r="K1655" s="272">
        <f t="shared" si="143"/>
        <v>0.43483650429100001</v>
      </c>
      <c r="L1655" s="272">
        <f t="shared" si="127"/>
        <v>0.41597631942800006</v>
      </c>
      <c r="M1655" s="272"/>
      <c r="N1655" s="272"/>
      <c r="O1655" s="272"/>
      <c r="P1655" s="272">
        <f t="shared" si="144"/>
        <v>0.45173495038399997</v>
      </c>
      <c r="Q1655" s="272">
        <f t="shared" si="144"/>
        <v>0.46217045660599998</v>
      </c>
      <c r="R1655" s="272">
        <f t="shared" si="128"/>
        <v>0.45173495038399997</v>
      </c>
      <c r="S1655" s="272"/>
      <c r="T1655" s="272">
        <f t="shared" si="145"/>
        <v>0.58496173400148466</v>
      </c>
      <c r="U1655" s="272">
        <f t="shared" si="145"/>
        <v>0.59231891543861592</v>
      </c>
      <c r="V1655" s="272">
        <f t="shared" si="145"/>
        <v>0.60306418951727503</v>
      </c>
      <c r="W1655" s="272">
        <f t="shared" si="129"/>
        <v>0.58496173400148466</v>
      </c>
      <c r="X1655" s="272"/>
      <c r="Y1655" s="272"/>
      <c r="Z1655" s="272"/>
      <c r="AA1655" s="272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72">
        <f t="shared" si="142"/>
        <v>0.28505852055999997</v>
      </c>
      <c r="E1656" s="272">
        <f t="shared" si="142"/>
        <v>0.29368113260000001</v>
      </c>
      <c r="F1656" s="272">
        <f t="shared" si="126"/>
        <v>0.28505852055999997</v>
      </c>
      <c r="G1656" s="272"/>
      <c r="H1656" s="272"/>
      <c r="I1656" s="272"/>
      <c r="J1656" s="272">
        <f t="shared" si="143"/>
        <v>0.4156585943190001</v>
      </c>
      <c r="K1656" s="272">
        <f t="shared" si="143"/>
        <v>0.43511351799300008</v>
      </c>
      <c r="L1656" s="272">
        <f t="shared" si="127"/>
        <v>0.4156585943190001</v>
      </c>
      <c r="M1656" s="272"/>
      <c r="N1656" s="272"/>
      <c r="O1656" s="272"/>
      <c r="P1656" s="272">
        <f t="shared" si="144"/>
        <v>0.45156052462199997</v>
      </c>
      <c r="Q1656" s="272">
        <f t="shared" si="144"/>
        <v>0.46233028734800002</v>
      </c>
      <c r="R1656" s="272">
        <f t="shared" si="128"/>
        <v>0.45156052462199997</v>
      </c>
      <c r="S1656" s="272"/>
      <c r="T1656" s="272">
        <f t="shared" si="145"/>
        <v>0.58469467370522421</v>
      </c>
      <c r="U1656" s="272">
        <f t="shared" si="145"/>
        <v>0.5922651369178199</v>
      </c>
      <c r="V1656" s="272">
        <f t="shared" si="145"/>
        <v>0.60335275451777248</v>
      </c>
      <c r="W1656" s="272">
        <f t="shared" si="129"/>
        <v>0.58469467370522421</v>
      </c>
      <c r="X1656" s="272"/>
      <c r="Y1656" s="272"/>
      <c r="Z1656" s="272"/>
      <c r="AA1656" s="272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72">
        <f t="shared" si="142"/>
        <v>0.2849256214</v>
      </c>
      <c r="E1657" s="272">
        <f t="shared" si="142"/>
        <v>0.29380746260000001</v>
      </c>
      <c r="F1657" s="272">
        <f t="shared" si="126"/>
        <v>0.2849256214</v>
      </c>
      <c r="G1657" s="272"/>
      <c r="H1657" s="272"/>
      <c r="I1657" s="272"/>
      <c r="J1657" s="272">
        <f t="shared" si="143"/>
        <v>0.41534086921000013</v>
      </c>
      <c r="K1657" s="272">
        <f t="shared" si="143"/>
        <v>0.43539053169500003</v>
      </c>
      <c r="L1657" s="272">
        <f t="shared" si="127"/>
        <v>0.41534086921000013</v>
      </c>
      <c r="M1657" s="272"/>
      <c r="N1657" s="272"/>
      <c r="O1657" s="272"/>
      <c r="P1657" s="272">
        <f t="shared" si="144"/>
        <v>0.45138609885999997</v>
      </c>
      <c r="Q1657" s="272">
        <f t="shared" si="144"/>
        <v>0.46249011808999996</v>
      </c>
      <c r="R1657" s="272">
        <f t="shared" si="128"/>
        <v>0.45138609885999997</v>
      </c>
      <c r="S1657" s="272"/>
      <c r="T1657" s="272">
        <f t="shared" si="145"/>
        <v>0.58442761340896388</v>
      </c>
      <c r="U1657" s="272">
        <f t="shared" si="145"/>
        <v>0.59221135839702399</v>
      </c>
      <c r="V1657" s="272">
        <f t="shared" si="145"/>
        <v>0.60364131951826994</v>
      </c>
      <c r="W1657" s="272">
        <f t="shared" si="129"/>
        <v>0.58442761340896388</v>
      </c>
      <c r="X1657" s="272"/>
      <c r="Y1657" s="272"/>
      <c r="Z1657" s="272"/>
      <c r="AA1657" s="272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72">
        <f t="shared" si="142"/>
        <v>0.29609572000000001</v>
      </c>
      <c r="E1658" s="272">
        <f t="shared" si="142"/>
        <v>0.28318917344</v>
      </c>
      <c r="F1658" s="272">
        <f t="shared" si="126"/>
        <v>0.28318917344</v>
      </c>
      <c r="G1658" s="272"/>
      <c r="H1658" s="272"/>
      <c r="I1658" s="272"/>
      <c r="J1658" s="272">
        <f t="shared" si="143"/>
        <v>0.44203551814000003</v>
      </c>
      <c r="K1658" s="272">
        <f t="shared" si="143"/>
        <v>0.41211484583999997</v>
      </c>
      <c r="L1658" s="272">
        <f t="shared" si="127"/>
        <v>0.41211484583999997</v>
      </c>
      <c r="M1658" s="272"/>
      <c r="N1658" s="272"/>
      <c r="O1658" s="272"/>
      <c r="P1658" s="272">
        <f t="shared" si="144"/>
        <v>0.46603646879200006</v>
      </c>
      <c r="Q1658" s="272">
        <f t="shared" si="144"/>
        <v>0.44906500700800006</v>
      </c>
      <c r="R1658" s="272">
        <f t="shared" si="128"/>
        <v>0.44906500700800006</v>
      </c>
      <c r="S1658" s="272"/>
      <c r="T1658" s="272">
        <f t="shared" si="145"/>
        <v>0.60686768140147485</v>
      </c>
      <c r="U1658" s="272">
        <f t="shared" si="145"/>
        <v>0.59672444232368627</v>
      </c>
      <c r="V1658" s="272">
        <f t="shared" si="145"/>
        <v>0.57939691480554312</v>
      </c>
      <c r="W1658" s="272">
        <f t="shared" si="129"/>
        <v>0.57939691480554312</v>
      </c>
      <c r="X1658" s="272"/>
      <c r="Y1658" s="272"/>
      <c r="Z1658" s="272"/>
      <c r="AA1658" s="272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72">
        <f t="shared" si="142"/>
        <v>0.29596282084000003</v>
      </c>
      <c r="E1659" s="272">
        <f t="shared" si="142"/>
        <v>0.28331550344</v>
      </c>
      <c r="F1659" s="272">
        <f t="shared" si="126"/>
        <v>0.28331550344</v>
      </c>
      <c r="G1659" s="272"/>
      <c r="H1659" s="272"/>
      <c r="I1659" s="272"/>
      <c r="J1659" s="272">
        <f t="shared" si="143"/>
        <v>0.44171779303100001</v>
      </c>
      <c r="K1659" s="272">
        <f t="shared" si="143"/>
        <v>0.41239185954199997</v>
      </c>
      <c r="L1659" s="272">
        <f t="shared" si="127"/>
        <v>0.41239185954199997</v>
      </c>
      <c r="M1659" s="272"/>
      <c r="N1659" s="272"/>
      <c r="O1659" s="272"/>
      <c r="P1659" s="272">
        <f t="shared" si="144"/>
        <v>0.46586204303000001</v>
      </c>
      <c r="Q1659" s="272">
        <f t="shared" si="144"/>
        <v>0.44922483775000005</v>
      </c>
      <c r="R1659" s="272">
        <f t="shared" si="128"/>
        <v>0.44922483775000005</v>
      </c>
      <c r="S1659" s="272"/>
      <c r="T1659" s="272">
        <f t="shared" si="145"/>
        <v>0.6066006211052144</v>
      </c>
      <c r="U1659" s="272">
        <f t="shared" si="145"/>
        <v>0.59667066380289024</v>
      </c>
      <c r="V1659" s="272">
        <f t="shared" si="145"/>
        <v>0.57968547980604057</v>
      </c>
      <c r="W1659" s="272">
        <f t="shared" si="129"/>
        <v>0.57968547980604057</v>
      </c>
      <c r="X1659" s="272"/>
      <c r="Y1659" s="272"/>
      <c r="Z1659" s="272"/>
      <c r="AA1659" s="272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72">
        <f t="shared" si="142"/>
        <v>0.29582992168</v>
      </c>
      <c r="E1660" s="272">
        <f t="shared" si="142"/>
        <v>0.28344183343999996</v>
      </c>
      <c r="F1660" s="272">
        <f t="shared" si="126"/>
        <v>0.28344183343999996</v>
      </c>
      <c r="G1660" s="272"/>
      <c r="H1660" s="272"/>
      <c r="I1660" s="272"/>
      <c r="J1660" s="272">
        <f t="shared" si="143"/>
        <v>0.44140006792200004</v>
      </c>
      <c r="K1660" s="272">
        <f t="shared" si="143"/>
        <v>0.41266887324399992</v>
      </c>
      <c r="L1660" s="272">
        <f t="shared" si="127"/>
        <v>0.41266887324399992</v>
      </c>
      <c r="M1660" s="272"/>
      <c r="N1660" s="272"/>
      <c r="O1660" s="272"/>
      <c r="P1660" s="272">
        <f t="shared" si="144"/>
        <v>0.46568761726800001</v>
      </c>
      <c r="Q1660" s="272">
        <f t="shared" si="144"/>
        <v>0.44938466849200004</v>
      </c>
      <c r="R1660" s="272">
        <f t="shared" si="128"/>
        <v>0.44938466849200004</v>
      </c>
      <c r="S1660" s="272"/>
      <c r="T1660" s="272">
        <f t="shared" si="145"/>
        <v>0.60633356080895395</v>
      </c>
      <c r="U1660" s="272">
        <f t="shared" si="145"/>
        <v>0.59661688528209433</v>
      </c>
      <c r="V1660" s="272">
        <f t="shared" si="145"/>
        <v>0.57997404480653802</v>
      </c>
      <c r="W1660" s="272">
        <f t="shared" si="129"/>
        <v>0.57997404480653802</v>
      </c>
      <c r="X1660" s="272"/>
      <c r="Y1660" s="272"/>
      <c r="Z1660" s="272"/>
      <c r="AA1660" s="272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72">
        <f t="shared" si="142"/>
        <v>0.29569702252000002</v>
      </c>
      <c r="E1661" s="272">
        <f t="shared" si="142"/>
        <v>0.28356816344000002</v>
      </c>
      <c r="F1661" s="272">
        <f t="shared" si="126"/>
        <v>0.28356816344000002</v>
      </c>
      <c r="G1661" s="272"/>
      <c r="H1661" s="272"/>
      <c r="I1661" s="272"/>
      <c r="J1661" s="272">
        <f t="shared" si="143"/>
        <v>0.44108234281300007</v>
      </c>
      <c r="K1661" s="272">
        <f t="shared" si="143"/>
        <v>0.41294588694599998</v>
      </c>
      <c r="L1661" s="272">
        <f t="shared" si="127"/>
        <v>0.41294588694599998</v>
      </c>
      <c r="M1661" s="272"/>
      <c r="N1661" s="272"/>
      <c r="O1661" s="272"/>
      <c r="P1661" s="272">
        <f t="shared" si="144"/>
        <v>0.46551319150600012</v>
      </c>
      <c r="Q1661" s="272">
        <f t="shared" si="144"/>
        <v>0.44954449923400008</v>
      </c>
      <c r="R1661" s="272">
        <f t="shared" si="128"/>
        <v>0.44954449923400008</v>
      </c>
      <c r="S1661" s="272"/>
      <c r="T1661" s="272">
        <f t="shared" si="145"/>
        <v>0.60606650051269362</v>
      </c>
      <c r="U1661" s="272">
        <f t="shared" si="145"/>
        <v>0.59656310676129842</v>
      </c>
      <c r="V1661" s="272">
        <f t="shared" si="145"/>
        <v>0.58026260980703548</v>
      </c>
      <c r="W1661" s="272">
        <f t="shared" si="129"/>
        <v>0.58026260980703548</v>
      </c>
      <c r="X1661" s="272"/>
      <c r="Y1661" s="272"/>
      <c r="Z1661" s="272"/>
      <c r="AA1661" s="272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72">
        <f t="shared" si="142"/>
        <v>0.29556412336000004</v>
      </c>
      <c r="E1662" s="272">
        <f t="shared" si="142"/>
        <v>0.28369449344000003</v>
      </c>
      <c r="F1662" s="272">
        <f t="shared" si="126"/>
        <v>0.28369449344000003</v>
      </c>
      <c r="G1662" s="272"/>
      <c r="H1662" s="272"/>
      <c r="I1662" s="272"/>
      <c r="J1662" s="272">
        <f t="shared" si="143"/>
        <v>0.44076461770400005</v>
      </c>
      <c r="K1662" s="272">
        <f t="shared" si="143"/>
        <v>0.41322290064800005</v>
      </c>
      <c r="L1662" s="272">
        <f t="shared" si="127"/>
        <v>0.41322290064800005</v>
      </c>
      <c r="M1662" s="272"/>
      <c r="N1662" s="272"/>
      <c r="O1662" s="272"/>
      <c r="P1662" s="272">
        <f t="shared" si="144"/>
        <v>0.46533876574400007</v>
      </c>
      <c r="Q1662" s="272">
        <f t="shared" si="144"/>
        <v>0.44970432997600007</v>
      </c>
      <c r="R1662" s="272">
        <f t="shared" si="128"/>
        <v>0.44970432997600007</v>
      </c>
      <c r="S1662" s="272"/>
      <c r="T1662" s="272">
        <f t="shared" si="145"/>
        <v>0.60579944021643317</v>
      </c>
      <c r="U1662" s="272">
        <f t="shared" si="145"/>
        <v>0.59650932824050251</v>
      </c>
      <c r="V1662" s="272">
        <f t="shared" si="145"/>
        <v>0.58055117480753293</v>
      </c>
      <c r="W1662" s="272">
        <f t="shared" si="129"/>
        <v>0.58055117480753293</v>
      </c>
      <c r="X1662" s="272"/>
      <c r="Y1662" s="272"/>
      <c r="Z1662" s="272"/>
      <c r="AA1662" s="272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72">
        <f t="shared" si="142"/>
        <v>0.29543122420000001</v>
      </c>
      <c r="E1663" s="272">
        <f t="shared" si="142"/>
        <v>0.28382082343999998</v>
      </c>
      <c r="F1663" s="272">
        <f t="shared" si="126"/>
        <v>0.28382082343999998</v>
      </c>
      <c r="G1663" s="272"/>
      <c r="H1663" s="272"/>
      <c r="I1663" s="272"/>
      <c r="J1663" s="272">
        <f t="shared" si="143"/>
        <v>0.44044689259500003</v>
      </c>
      <c r="K1663" s="272">
        <f t="shared" si="143"/>
        <v>0.41349991435</v>
      </c>
      <c r="L1663" s="272">
        <f t="shared" si="127"/>
        <v>0.41349991435</v>
      </c>
      <c r="M1663" s="272"/>
      <c r="N1663" s="272"/>
      <c r="O1663" s="272"/>
      <c r="P1663" s="272">
        <f t="shared" si="144"/>
        <v>0.46516433998200007</v>
      </c>
      <c r="Q1663" s="272">
        <f t="shared" si="144"/>
        <v>0.44986416071800006</v>
      </c>
      <c r="R1663" s="272">
        <f t="shared" si="128"/>
        <v>0.44986416071800006</v>
      </c>
      <c r="S1663" s="272"/>
      <c r="T1663" s="272">
        <f t="shared" si="145"/>
        <v>0.60553237992017273</v>
      </c>
      <c r="U1663" s="272">
        <f t="shared" si="145"/>
        <v>0.59645554971970649</v>
      </c>
      <c r="V1663" s="272">
        <f t="shared" si="145"/>
        <v>0.58083973980803028</v>
      </c>
      <c r="W1663" s="272">
        <f t="shared" si="129"/>
        <v>0.58083973980803028</v>
      </c>
      <c r="X1663" s="272"/>
      <c r="Y1663" s="272"/>
      <c r="Z1663" s="272"/>
      <c r="AA1663" s="272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72">
        <f t="shared" si="142"/>
        <v>0.29529832504000003</v>
      </c>
      <c r="E1664" s="272">
        <f t="shared" si="142"/>
        <v>0.28394715343999999</v>
      </c>
      <c r="F1664" s="272">
        <f t="shared" si="126"/>
        <v>0.28394715343999999</v>
      </c>
      <c r="G1664" s="272"/>
      <c r="H1664" s="272"/>
      <c r="I1664" s="272"/>
      <c r="J1664" s="272">
        <f t="shared" si="143"/>
        <v>0.44012916748600006</v>
      </c>
      <c r="K1664" s="272">
        <f t="shared" si="143"/>
        <v>0.413776928052</v>
      </c>
      <c r="L1664" s="272">
        <f t="shared" si="127"/>
        <v>0.413776928052</v>
      </c>
      <c r="M1664" s="272"/>
      <c r="N1664" s="272"/>
      <c r="O1664" s="272"/>
      <c r="P1664" s="272">
        <f t="shared" si="144"/>
        <v>0.46498991422000008</v>
      </c>
      <c r="Q1664" s="272">
        <f t="shared" si="144"/>
        <v>0.45002399146000005</v>
      </c>
      <c r="R1664" s="272">
        <f t="shared" si="128"/>
        <v>0.45002399146000005</v>
      </c>
      <c r="S1664" s="272"/>
      <c r="T1664" s="272">
        <f t="shared" si="145"/>
        <v>0.60526531962391228</v>
      </c>
      <c r="U1664" s="272">
        <f t="shared" si="145"/>
        <v>0.59640177119891047</v>
      </c>
      <c r="V1664" s="272">
        <f t="shared" si="145"/>
        <v>0.58112830480852784</v>
      </c>
      <c r="W1664" s="272">
        <f t="shared" si="129"/>
        <v>0.58112830480852784</v>
      </c>
      <c r="X1664" s="272"/>
      <c r="Y1664" s="272"/>
      <c r="Z1664" s="272"/>
      <c r="AA1664" s="272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72">
        <f t="shared" si="142"/>
        <v>0.29516542588000005</v>
      </c>
      <c r="E1665" s="272">
        <f t="shared" si="142"/>
        <v>0.28407348344</v>
      </c>
      <c r="F1665" s="272">
        <f t="shared" si="126"/>
        <v>0.28407348344</v>
      </c>
      <c r="G1665" s="272"/>
      <c r="H1665" s="272"/>
      <c r="I1665" s="272"/>
      <c r="J1665" s="272">
        <f t="shared" si="143"/>
        <v>0.43981144237700009</v>
      </c>
      <c r="K1665" s="272">
        <f t="shared" si="143"/>
        <v>0.41405394175400001</v>
      </c>
      <c r="L1665" s="272">
        <f t="shared" si="127"/>
        <v>0.41405394175400001</v>
      </c>
      <c r="M1665" s="272"/>
      <c r="N1665" s="272"/>
      <c r="O1665" s="272"/>
      <c r="P1665" s="272">
        <f t="shared" si="144"/>
        <v>0.46481548845800003</v>
      </c>
      <c r="Q1665" s="272">
        <f t="shared" si="144"/>
        <v>0.45018382220200009</v>
      </c>
      <c r="R1665" s="272">
        <f t="shared" si="128"/>
        <v>0.45018382220200009</v>
      </c>
      <c r="S1665" s="272"/>
      <c r="T1665" s="272">
        <f t="shared" si="145"/>
        <v>0.60499825932765194</v>
      </c>
      <c r="U1665" s="272">
        <f t="shared" si="145"/>
        <v>0.59634799267811456</v>
      </c>
      <c r="V1665" s="272">
        <f t="shared" si="145"/>
        <v>0.58141686980902518</v>
      </c>
      <c r="W1665" s="272">
        <f t="shared" si="129"/>
        <v>0.58141686980902518</v>
      </c>
      <c r="X1665" s="272"/>
      <c r="Y1665" s="272"/>
      <c r="Z1665" s="272"/>
      <c r="AA1665" s="272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72">
        <f t="shared" si="142"/>
        <v>0.29503252672000002</v>
      </c>
      <c r="E1666" s="272">
        <f t="shared" si="142"/>
        <v>0.28419981344</v>
      </c>
      <c r="F1666" s="272">
        <f t="shared" si="126"/>
        <v>0.28419981344</v>
      </c>
      <c r="G1666" s="272"/>
      <c r="H1666" s="272"/>
      <c r="I1666" s="272"/>
      <c r="J1666" s="272">
        <f t="shared" si="143"/>
        <v>0.43949371726800007</v>
      </c>
      <c r="K1666" s="272">
        <f t="shared" si="143"/>
        <v>0.41433095545599996</v>
      </c>
      <c r="L1666" s="272">
        <f t="shared" si="127"/>
        <v>0.41433095545599996</v>
      </c>
      <c r="M1666" s="272"/>
      <c r="N1666" s="272"/>
      <c r="O1666" s="272"/>
      <c r="P1666" s="272">
        <f t="shared" si="144"/>
        <v>0.46464106269600003</v>
      </c>
      <c r="Q1666" s="272">
        <f t="shared" si="144"/>
        <v>0.45034365294400008</v>
      </c>
      <c r="R1666" s="272">
        <f t="shared" si="128"/>
        <v>0.45034365294400008</v>
      </c>
      <c r="S1666" s="272"/>
      <c r="T1666" s="272">
        <f t="shared" si="145"/>
        <v>0.6047311990313915</v>
      </c>
      <c r="U1666" s="272">
        <f t="shared" si="145"/>
        <v>0.59629421415731865</v>
      </c>
      <c r="V1666" s="272">
        <f t="shared" si="145"/>
        <v>0.58170543480952264</v>
      </c>
      <c r="W1666" s="272">
        <f t="shared" si="129"/>
        <v>0.58170543480952264</v>
      </c>
      <c r="X1666" s="272"/>
      <c r="Y1666" s="272"/>
      <c r="Z1666" s="272"/>
      <c r="AA1666" s="272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72">
        <f t="shared" si="142"/>
        <v>0.29489962756000004</v>
      </c>
      <c r="E1667" s="272">
        <f t="shared" si="142"/>
        <v>0.28432614344000001</v>
      </c>
      <c r="F1667" s="272">
        <f t="shared" si="126"/>
        <v>0.28432614344000001</v>
      </c>
      <c r="G1667" s="272"/>
      <c r="H1667" s="272"/>
      <c r="I1667" s="272"/>
      <c r="J1667" s="272">
        <f t="shared" si="143"/>
        <v>0.43917599215900005</v>
      </c>
      <c r="K1667" s="272">
        <f t="shared" si="143"/>
        <v>0.41460796915799997</v>
      </c>
      <c r="L1667" s="272">
        <f t="shared" si="127"/>
        <v>0.41460796915799997</v>
      </c>
      <c r="M1667" s="272"/>
      <c r="N1667" s="272"/>
      <c r="O1667" s="272"/>
      <c r="P1667" s="272">
        <f t="shared" si="144"/>
        <v>0.46446663693400003</v>
      </c>
      <c r="Q1667" s="272">
        <f t="shared" si="144"/>
        <v>0.45050348368600007</v>
      </c>
      <c r="R1667" s="272">
        <f t="shared" si="128"/>
        <v>0.45050348368600007</v>
      </c>
      <c r="S1667" s="272"/>
      <c r="T1667" s="272">
        <f t="shared" si="145"/>
        <v>0.60446413873513105</v>
      </c>
      <c r="U1667" s="272">
        <f t="shared" si="145"/>
        <v>0.59624043563652263</v>
      </c>
      <c r="V1667" s="272">
        <f t="shared" si="145"/>
        <v>0.58199399981002009</v>
      </c>
      <c r="W1667" s="272">
        <f t="shared" si="129"/>
        <v>0.58199399981002009</v>
      </c>
      <c r="X1667" s="272"/>
      <c r="Y1667" s="272"/>
      <c r="Z1667" s="272"/>
      <c r="AA1667" s="272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72">
        <f t="shared" si="142"/>
        <v>0.29476672840000007</v>
      </c>
      <c r="E1668" s="272">
        <f t="shared" si="142"/>
        <v>0.28445247344000002</v>
      </c>
      <c r="F1668" s="272">
        <f t="shared" si="126"/>
        <v>0.28445247344000002</v>
      </c>
      <c r="G1668" s="272"/>
      <c r="H1668" s="272"/>
      <c r="I1668" s="272"/>
      <c r="J1668" s="272">
        <f t="shared" si="143"/>
        <v>0.43885826705000008</v>
      </c>
      <c r="K1668" s="272">
        <f t="shared" si="143"/>
        <v>0.41488498286000003</v>
      </c>
      <c r="L1668" s="272">
        <f t="shared" si="127"/>
        <v>0.41488498286000003</v>
      </c>
      <c r="M1668" s="272"/>
      <c r="N1668" s="272"/>
      <c r="O1668" s="272"/>
      <c r="P1668" s="272">
        <f t="shared" si="144"/>
        <v>0.46429221117200004</v>
      </c>
      <c r="Q1668" s="272">
        <f t="shared" si="144"/>
        <v>0.45066331442800006</v>
      </c>
      <c r="R1668" s="272">
        <f t="shared" si="128"/>
        <v>0.45066331442800006</v>
      </c>
      <c r="S1668" s="272"/>
      <c r="T1668" s="272">
        <f t="shared" si="145"/>
        <v>0.60419707843887061</v>
      </c>
      <c r="U1668" s="272">
        <f t="shared" si="145"/>
        <v>0.5961866571157266</v>
      </c>
      <c r="V1668" s="272">
        <f t="shared" si="145"/>
        <v>0.58228256481051754</v>
      </c>
      <c r="W1668" s="272">
        <f t="shared" si="129"/>
        <v>0.58228256481051754</v>
      </c>
      <c r="X1668" s="272"/>
      <c r="Y1668" s="272"/>
      <c r="Z1668" s="272"/>
      <c r="AA1668" s="272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72">
        <f t="shared" si="142"/>
        <v>0.29463382924000003</v>
      </c>
      <c r="E1669" s="272">
        <f t="shared" si="142"/>
        <v>0.28457880343999997</v>
      </c>
      <c r="F1669" s="272">
        <f t="shared" si="126"/>
        <v>0.28457880343999997</v>
      </c>
      <c r="G1669" s="272"/>
      <c r="H1669" s="272"/>
      <c r="I1669" s="272"/>
      <c r="J1669" s="272">
        <f t="shared" si="143"/>
        <v>0.43854054194100001</v>
      </c>
      <c r="K1669" s="272">
        <f t="shared" si="143"/>
        <v>0.41516199656199998</v>
      </c>
      <c r="L1669" s="272">
        <f t="shared" si="127"/>
        <v>0.41516199656199998</v>
      </c>
      <c r="M1669" s="272"/>
      <c r="N1669" s="272"/>
      <c r="O1669" s="272"/>
      <c r="P1669" s="272">
        <f t="shared" si="144"/>
        <v>0.46411778541000004</v>
      </c>
      <c r="Q1669" s="272">
        <f t="shared" si="144"/>
        <v>0.45082314517000005</v>
      </c>
      <c r="R1669" s="272">
        <f t="shared" si="128"/>
        <v>0.45082314517000005</v>
      </c>
      <c r="S1669" s="272"/>
      <c r="T1669" s="272">
        <f t="shared" si="145"/>
        <v>0.60393001814261016</v>
      </c>
      <c r="U1669" s="272">
        <f t="shared" si="145"/>
        <v>0.59613287859493069</v>
      </c>
      <c r="V1669" s="272">
        <f t="shared" si="145"/>
        <v>0.582571129811015</v>
      </c>
      <c r="W1669" s="272">
        <f t="shared" si="129"/>
        <v>0.582571129811015</v>
      </c>
      <c r="X1669" s="272"/>
      <c r="Y1669" s="272"/>
      <c r="Z1669" s="272"/>
      <c r="AA1669" s="272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72">
        <f t="shared" si="142"/>
        <v>0.29450093008</v>
      </c>
      <c r="E1670" s="272">
        <f t="shared" si="142"/>
        <v>0.28470513343999998</v>
      </c>
      <c r="F1670" s="272">
        <f t="shared" si="126"/>
        <v>0.28470513343999998</v>
      </c>
      <c r="G1670" s="272"/>
      <c r="H1670" s="272"/>
      <c r="I1670" s="272"/>
      <c r="J1670" s="272">
        <f t="shared" si="143"/>
        <v>0.43822281683200004</v>
      </c>
      <c r="K1670" s="272">
        <f t="shared" si="143"/>
        <v>0.41543901026399999</v>
      </c>
      <c r="L1670" s="272">
        <f t="shared" si="127"/>
        <v>0.41543901026399999</v>
      </c>
      <c r="M1670" s="272"/>
      <c r="N1670" s="272"/>
      <c r="O1670" s="272"/>
      <c r="P1670" s="272">
        <f t="shared" si="144"/>
        <v>0.46394335964799999</v>
      </c>
      <c r="Q1670" s="272">
        <f t="shared" si="144"/>
        <v>0.45098297591200009</v>
      </c>
      <c r="R1670" s="272">
        <f t="shared" si="128"/>
        <v>0.45098297591200009</v>
      </c>
      <c r="S1670" s="272"/>
      <c r="T1670" s="272">
        <f t="shared" si="145"/>
        <v>0.60366295784634971</v>
      </c>
      <c r="U1670" s="272">
        <f t="shared" si="145"/>
        <v>0.59607910007413478</v>
      </c>
      <c r="V1670" s="272">
        <f t="shared" si="145"/>
        <v>0.58285969481151234</v>
      </c>
      <c r="W1670" s="272">
        <f t="shared" si="129"/>
        <v>0.58285969481151234</v>
      </c>
      <c r="X1670" s="272"/>
      <c r="Y1670" s="272"/>
      <c r="Z1670" s="272"/>
      <c r="AA1670" s="272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72">
        <f t="shared" si="142"/>
        <v>0.29436803092000002</v>
      </c>
      <c r="E1671" s="272">
        <f t="shared" si="142"/>
        <v>0.28483146343999999</v>
      </c>
      <c r="F1671" s="272">
        <f t="shared" si="126"/>
        <v>0.28483146343999999</v>
      </c>
      <c r="G1671" s="272"/>
      <c r="H1671" s="272"/>
      <c r="I1671" s="272"/>
      <c r="J1671" s="272">
        <f t="shared" si="143"/>
        <v>0.43790509172300002</v>
      </c>
      <c r="K1671" s="272">
        <f t="shared" si="143"/>
        <v>0.41571602396599994</v>
      </c>
      <c r="L1671" s="272">
        <f t="shared" si="127"/>
        <v>0.41571602396599994</v>
      </c>
      <c r="M1671" s="272"/>
      <c r="N1671" s="272"/>
      <c r="O1671" s="272"/>
      <c r="P1671" s="272">
        <f t="shared" si="144"/>
        <v>0.46376893388600005</v>
      </c>
      <c r="Q1671" s="272">
        <f t="shared" si="144"/>
        <v>0.45114280665400008</v>
      </c>
      <c r="R1671" s="272">
        <f t="shared" si="128"/>
        <v>0.45114280665400008</v>
      </c>
      <c r="S1671" s="272"/>
      <c r="T1671" s="272">
        <f t="shared" si="145"/>
        <v>0.60339589755008938</v>
      </c>
      <c r="U1671" s="272">
        <f t="shared" si="145"/>
        <v>0.59602532155333876</v>
      </c>
      <c r="V1671" s="272">
        <f t="shared" si="145"/>
        <v>0.58314825981200991</v>
      </c>
      <c r="W1671" s="272">
        <f t="shared" si="129"/>
        <v>0.58314825981200991</v>
      </c>
      <c r="X1671" s="272"/>
      <c r="Y1671" s="272"/>
      <c r="Z1671" s="272"/>
      <c r="AA1671" s="272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72">
        <f t="shared" si="142"/>
        <v>0.29423513176000005</v>
      </c>
      <c r="E1672" s="272">
        <f t="shared" si="142"/>
        <v>0.28495779344</v>
      </c>
      <c r="F1672" s="272">
        <f t="shared" si="126"/>
        <v>0.28495779344</v>
      </c>
      <c r="G1672" s="272"/>
      <c r="H1672" s="272"/>
      <c r="I1672" s="272"/>
      <c r="J1672" s="272">
        <f t="shared" si="143"/>
        <v>0.437587366614</v>
      </c>
      <c r="K1672" s="272">
        <f t="shared" si="143"/>
        <v>0.415993037668</v>
      </c>
      <c r="L1672" s="272">
        <f t="shared" si="127"/>
        <v>0.415993037668</v>
      </c>
      <c r="M1672" s="272"/>
      <c r="N1672" s="272"/>
      <c r="O1672" s="272"/>
      <c r="P1672" s="272">
        <f t="shared" si="144"/>
        <v>0.46359450812400005</v>
      </c>
      <c r="Q1672" s="272">
        <f t="shared" si="144"/>
        <v>0.45130263739600007</v>
      </c>
      <c r="R1672" s="272">
        <f t="shared" si="128"/>
        <v>0.45130263739600007</v>
      </c>
      <c r="S1672" s="272"/>
      <c r="T1672" s="272">
        <f t="shared" si="145"/>
        <v>0.60312883725382893</v>
      </c>
      <c r="U1672" s="272">
        <f t="shared" si="145"/>
        <v>0.59597154303254274</v>
      </c>
      <c r="V1672" s="272">
        <f t="shared" si="145"/>
        <v>0.58343682481250725</v>
      </c>
      <c r="W1672" s="272">
        <f t="shared" si="129"/>
        <v>0.58343682481250725</v>
      </c>
      <c r="X1672" s="272"/>
      <c r="Y1672" s="272"/>
      <c r="Z1672" s="272"/>
      <c r="AA1672" s="272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72">
        <f t="shared" si="142"/>
        <v>0.29410223260000001</v>
      </c>
      <c r="E1673" s="272">
        <f t="shared" si="142"/>
        <v>0.28508412344</v>
      </c>
      <c r="F1673" s="272">
        <f t="shared" si="126"/>
        <v>0.28508412344</v>
      </c>
      <c r="G1673" s="272"/>
      <c r="H1673" s="272"/>
      <c r="I1673" s="272"/>
      <c r="J1673" s="272">
        <f t="shared" si="143"/>
        <v>0.43726964150500003</v>
      </c>
      <c r="K1673" s="272">
        <f t="shared" si="143"/>
        <v>0.41627005137</v>
      </c>
      <c r="L1673" s="272">
        <f t="shared" si="127"/>
        <v>0.41627005137</v>
      </c>
      <c r="M1673" s="272"/>
      <c r="N1673" s="272"/>
      <c r="O1673" s="272"/>
      <c r="P1673" s="272">
        <f t="shared" si="144"/>
        <v>0.463420082362</v>
      </c>
      <c r="Q1673" s="272">
        <f t="shared" si="144"/>
        <v>0.45146246813800006</v>
      </c>
      <c r="R1673" s="272">
        <f t="shared" si="128"/>
        <v>0.45146246813800006</v>
      </c>
      <c r="S1673" s="272"/>
      <c r="T1673" s="272">
        <f t="shared" si="145"/>
        <v>0.60286177695756848</v>
      </c>
      <c r="U1673" s="272">
        <f t="shared" si="145"/>
        <v>0.59591776451174683</v>
      </c>
      <c r="V1673" s="272">
        <f t="shared" si="145"/>
        <v>0.58372538981300459</v>
      </c>
      <c r="W1673" s="272">
        <f t="shared" si="129"/>
        <v>0.58372538981300459</v>
      </c>
      <c r="X1673" s="272"/>
      <c r="Y1673" s="272"/>
      <c r="Z1673" s="272"/>
      <c r="AA1673" s="272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72">
        <f t="shared" si="142"/>
        <v>0.29396933344000004</v>
      </c>
      <c r="E1674" s="272">
        <f t="shared" si="142"/>
        <v>0.28521045344000001</v>
      </c>
      <c r="F1674" s="272">
        <f t="shared" si="126"/>
        <v>0.28521045344000001</v>
      </c>
      <c r="G1674" s="272"/>
      <c r="H1674" s="272"/>
      <c r="I1674" s="272"/>
      <c r="J1674" s="272">
        <f t="shared" si="143"/>
        <v>0.43695191639600006</v>
      </c>
      <c r="K1674" s="272">
        <f t="shared" si="143"/>
        <v>0.41654706507200001</v>
      </c>
      <c r="L1674" s="272">
        <f t="shared" si="127"/>
        <v>0.41654706507200001</v>
      </c>
      <c r="M1674" s="272"/>
      <c r="N1674" s="272"/>
      <c r="O1674" s="272"/>
      <c r="P1674" s="272">
        <f t="shared" si="144"/>
        <v>0.46324565660000006</v>
      </c>
      <c r="Q1674" s="272">
        <f t="shared" si="144"/>
        <v>0.45162229888000011</v>
      </c>
      <c r="R1674" s="272">
        <f t="shared" si="128"/>
        <v>0.45162229888000011</v>
      </c>
      <c r="S1674" s="272"/>
      <c r="T1674" s="272">
        <f t="shared" si="145"/>
        <v>0.60259471666130815</v>
      </c>
      <c r="U1674" s="272">
        <f t="shared" si="145"/>
        <v>0.59586398599095092</v>
      </c>
      <c r="V1674" s="272">
        <f t="shared" si="145"/>
        <v>0.58401395481350216</v>
      </c>
      <c r="W1674" s="272">
        <f t="shared" si="129"/>
        <v>0.58401395481350216</v>
      </c>
      <c r="X1674" s="272"/>
      <c r="Y1674" s="272"/>
      <c r="Z1674" s="272"/>
      <c r="AA1674" s="272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72">
        <f t="shared" si="142"/>
        <v>0.29383643428000006</v>
      </c>
      <c r="E1675" s="272">
        <f t="shared" si="142"/>
        <v>0.28533678344000002</v>
      </c>
      <c r="F1675" s="272">
        <f t="shared" si="126"/>
        <v>0.28533678344000002</v>
      </c>
      <c r="G1675" s="272"/>
      <c r="H1675" s="272"/>
      <c r="I1675" s="272"/>
      <c r="J1675" s="272">
        <f t="shared" si="143"/>
        <v>0.4366341912870001</v>
      </c>
      <c r="K1675" s="272">
        <f t="shared" si="143"/>
        <v>0.41682407877400002</v>
      </c>
      <c r="L1675" s="272">
        <f t="shared" si="127"/>
        <v>0.41682407877400002</v>
      </c>
      <c r="M1675" s="272"/>
      <c r="N1675" s="272"/>
      <c r="O1675" s="272"/>
      <c r="P1675" s="272">
        <f t="shared" si="144"/>
        <v>0.46307123083800006</v>
      </c>
      <c r="Q1675" s="272">
        <f t="shared" si="144"/>
        <v>0.45178212962200009</v>
      </c>
      <c r="R1675" s="272">
        <f t="shared" si="128"/>
        <v>0.45178212962200009</v>
      </c>
      <c r="S1675" s="272"/>
      <c r="T1675" s="272">
        <f t="shared" si="145"/>
        <v>0.6023276563650477</v>
      </c>
      <c r="U1675" s="272">
        <f t="shared" si="145"/>
        <v>0.59581020747015501</v>
      </c>
      <c r="V1675" s="272">
        <f t="shared" si="145"/>
        <v>0.58430251981399961</v>
      </c>
      <c r="W1675" s="272">
        <f t="shared" si="129"/>
        <v>0.58430251981399961</v>
      </c>
      <c r="X1675" s="272"/>
      <c r="Y1675" s="272"/>
      <c r="Z1675" s="272"/>
      <c r="AA1675" s="272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72">
        <f t="shared" si="142"/>
        <v>0.29370353512000003</v>
      </c>
      <c r="E1676" s="272">
        <f t="shared" si="142"/>
        <v>0.28546311344000003</v>
      </c>
      <c r="F1676" s="272">
        <f t="shared" si="126"/>
        <v>0.28546311344000003</v>
      </c>
      <c r="G1676" s="272"/>
      <c r="H1676" s="272"/>
      <c r="I1676" s="272"/>
      <c r="J1676" s="272">
        <f t="shared" si="143"/>
        <v>0.43631646617800007</v>
      </c>
      <c r="K1676" s="272">
        <f t="shared" si="143"/>
        <v>0.41710109247600002</v>
      </c>
      <c r="L1676" s="272">
        <f t="shared" si="127"/>
        <v>0.41710109247600002</v>
      </c>
      <c r="M1676" s="272"/>
      <c r="N1676" s="272"/>
      <c r="O1676" s="272"/>
      <c r="P1676" s="272">
        <f t="shared" si="144"/>
        <v>0.46289680507600001</v>
      </c>
      <c r="Q1676" s="272">
        <f t="shared" si="144"/>
        <v>0.45194196036400008</v>
      </c>
      <c r="R1676" s="272">
        <f t="shared" si="128"/>
        <v>0.45194196036400008</v>
      </c>
      <c r="S1676" s="272"/>
      <c r="T1676" s="272">
        <f t="shared" si="145"/>
        <v>0.60206059606878726</v>
      </c>
      <c r="U1676" s="272">
        <f t="shared" si="145"/>
        <v>0.59575642894935898</v>
      </c>
      <c r="V1676" s="272">
        <f t="shared" si="145"/>
        <v>0.58459108481449706</v>
      </c>
      <c r="W1676" s="272">
        <f t="shared" si="129"/>
        <v>0.58459108481449706</v>
      </c>
      <c r="X1676" s="272"/>
      <c r="Y1676" s="272"/>
      <c r="Z1676" s="272"/>
      <c r="AA1676" s="272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72">
        <f t="shared" si="142"/>
        <v>0.29357063596000005</v>
      </c>
      <c r="E1677" s="272">
        <f t="shared" si="142"/>
        <v>0.28558944344000003</v>
      </c>
      <c r="F1677" s="272">
        <f t="shared" si="126"/>
        <v>0.28558944344000003</v>
      </c>
      <c r="G1677" s="272"/>
      <c r="H1677" s="272"/>
      <c r="I1677" s="272"/>
      <c r="J1677" s="272">
        <f t="shared" si="143"/>
        <v>0.43599874106900005</v>
      </c>
      <c r="K1677" s="272">
        <f t="shared" si="143"/>
        <v>0.41737810617799997</v>
      </c>
      <c r="L1677" s="272">
        <f t="shared" si="127"/>
        <v>0.41737810617799997</v>
      </c>
      <c r="M1677" s="272"/>
      <c r="N1677" s="272"/>
      <c r="O1677" s="272"/>
      <c r="P1677" s="272">
        <f t="shared" si="144"/>
        <v>0.46272237931400007</v>
      </c>
      <c r="Q1677" s="272">
        <f t="shared" si="144"/>
        <v>0.45210179110600013</v>
      </c>
      <c r="R1677" s="272">
        <f t="shared" si="128"/>
        <v>0.45210179110600013</v>
      </c>
      <c r="S1677" s="272"/>
      <c r="T1677" s="272">
        <f t="shared" si="145"/>
        <v>0.60179353577252681</v>
      </c>
      <c r="U1677" s="272">
        <f t="shared" si="145"/>
        <v>0.59570265042856296</v>
      </c>
      <c r="V1677" s="272">
        <f t="shared" si="145"/>
        <v>0.58487964981499441</v>
      </c>
      <c r="W1677" s="272">
        <f t="shared" si="129"/>
        <v>0.58487964981499441</v>
      </c>
      <c r="X1677" s="272"/>
      <c r="Y1677" s="272"/>
      <c r="Z1677" s="272"/>
      <c r="AA1677" s="272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72">
        <f t="shared" si="142"/>
        <v>0.29343773680000007</v>
      </c>
      <c r="E1678" s="272">
        <f t="shared" si="142"/>
        <v>0.28571577343999999</v>
      </c>
      <c r="F1678" s="272">
        <f t="shared" si="126"/>
        <v>0.28571577343999999</v>
      </c>
      <c r="G1678" s="272"/>
      <c r="H1678" s="272"/>
      <c r="I1678" s="272"/>
      <c r="J1678" s="272">
        <f t="shared" si="143"/>
        <v>0.43568101596000008</v>
      </c>
      <c r="K1678" s="272">
        <f t="shared" si="143"/>
        <v>0.41765511987999998</v>
      </c>
      <c r="L1678" s="272">
        <f t="shared" si="127"/>
        <v>0.41765511987999998</v>
      </c>
      <c r="M1678" s="272"/>
      <c r="N1678" s="272"/>
      <c r="O1678" s="272"/>
      <c r="P1678" s="272">
        <f t="shared" si="144"/>
        <v>0.46254795355200007</v>
      </c>
      <c r="Q1678" s="272">
        <f t="shared" si="144"/>
        <v>0.45226162184800012</v>
      </c>
      <c r="R1678" s="272">
        <f t="shared" si="128"/>
        <v>0.45226162184800012</v>
      </c>
      <c r="S1678" s="272"/>
      <c r="T1678" s="272">
        <f t="shared" si="145"/>
        <v>0.60152647547626636</v>
      </c>
      <c r="U1678" s="272">
        <f t="shared" si="145"/>
        <v>0.59564887190776705</v>
      </c>
      <c r="V1678" s="272">
        <f t="shared" si="145"/>
        <v>0.58516821481549197</v>
      </c>
      <c r="W1678" s="272">
        <f t="shared" si="129"/>
        <v>0.58516821481549197</v>
      </c>
      <c r="X1678" s="272"/>
      <c r="Y1678" s="272"/>
      <c r="Z1678" s="272"/>
      <c r="AA1678" s="272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72">
        <f t="shared" si="142"/>
        <v>0.29330483764000004</v>
      </c>
      <c r="E1679" s="272">
        <f t="shared" si="142"/>
        <v>0.28584210343999999</v>
      </c>
      <c r="F1679" s="272">
        <f t="shared" si="126"/>
        <v>0.28584210343999999</v>
      </c>
      <c r="G1679" s="272"/>
      <c r="H1679" s="272"/>
      <c r="I1679" s="272"/>
      <c r="J1679" s="272">
        <f t="shared" si="143"/>
        <v>0.43536329085100006</v>
      </c>
      <c r="K1679" s="272">
        <f t="shared" si="143"/>
        <v>0.41793213358200004</v>
      </c>
      <c r="L1679" s="272">
        <f t="shared" si="127"/>
        <v>0.41793213358200004</v>
      </c>
      <c r="M1679" s="272"/>
      <c r="N1679" s="272"/>
      <c r="O1679" s="272"/>
      <c r="P1679" s="272">
        <f t="shared" si="144"/>
        <v>0.46237352779000002</v>
      </c>
      <c r="Q1679" s="272">
        <f t="shared" si="144"/>
        <v>0.45242145259000011</v>
      </c>
      <c r="R1679" s="272">
        <f t="shared" si="128"/>
        <v>0.45242145259000011</v>
      </c>
      <c r="S1679" s="272"/>
      <c r="T1679" s="272">
        <f t="shared" si="145"/>
        <v>0.60125941518000603</v>
      </c>
      <c r="U1679" s="272">
        <f t="shared" si="145"/>
        <v>0.59559509338697114</v>
      </c>
      <c r="V1679" s="272">
        <f t="shared" si="145"/>
        <v>0.58545677981598931</v>
      </c>
      <c r="W1679" s="272">
        <f t="shared" si="129"/>
        <v>0.58545677981598931</v>
      </c>
      <c r="X1679" s="272"/>
      <c r="Y1679" s="272"/>
      <c r="Z1679" s="272"/>
      <c r="AA1679" s="272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72">
        <f t="shared" si="142"/>
        <v>0.29317193848000001</v>
      </c>
      <c r="E1680" s="272">
        <f t="shared" si="142"/>
        <v>0.28596843344</v>
      </c>
      <c r="F1680" s="272">
        <f t="shared" si="126"/>
        <v>0.28596843344</v>
      </c>
      <c r="G1680" s="272"/>
      <c r="H1680" s="272"/>
      <c r="I1680" s="272"/>
      <c r="J1680" s="272">
        <f t="shared" si="143"/>
        <v>0.43504556574200004</v>
      </c>
      <c r="K1680" s="272">
        <f t="shared" si="143"/>
        <v>0.41820914728399999</v>
      </c>
      <c r="L1680" s="272">
        <f t="shared" si="127"/>
        <v>0.41820914728399999</v>
      </c>
      <c r="M1680" s="272"/>
      <c r="N1680" s="272"/>
      <c r="O1680" s="272"/>
      <c r="P1680" s="272">
        <f t="shared" si="144"/>
        <v>0.46219910202800002</v>
      </c>
      <c r="Q1680" s="272">
        <f t="shared" si="144"/>
        <v>0.45258128333200004</v>
      </c>
      <c r="R1680" s="272">
        <f t="shared" si="128"/>
        <v>0.45258128333200004</v>
      </c>
      <c r="S1680" s="272"/>
      <c r="T1680" s="272">
        <f t="shared" si="145"/>
        <v>0.60099235488374558</v>
      </c>
      <c r="U1680" s="272">
        <f t="shared" si="145"/>
        <v>0.59554131486617512</v>
      </c>
      <c r="V1680" s="272">
        <f t="shared" si="145"/>
        <v>0.58574534481648677</v>
      </c>
      <c r="W1680" s="272">
        <f t="shared" si="129"/>
        <v>0.58574534481648677</v>
      </c>
      <c r="X1680" s="272"/>
      <c r="Y1680" s="272"/>
      <c r="Z1680" s="272"/>
      <c r="AA1680" s="272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72">
        <f t="shared" si="142"/>
        <v>0.29303903932000003</v>
      </c>
      <c r="E1681" s="272">
        <f t="shared" si="142"/>
        <v>0.28609476344000001</v>
      </c>
      <c r="F1681" s="272">
        <f t="shared" si="126"/>
        <v>0.28609476344000001</v>
      </c>
      <c r="G1681" s="272"/>
      <c r="H1681" s="272"/>
      <c r="I1681" s="272"/>
      <c r="J1681" s="272">
        <f t="shared" si="143"/>
        <v>0.43472784063300007</v>
      </c>
      <c r="K1681" s="272">
        <f t="shared" si="143"/>
        <v>0.418486160986</v>
      </c>
      <c r="L1681" s="272">
        <f t="shared" si="127"/>
        <v>0.418486160986</v>
      </c>
      <c r="M1681" s="272"/>
      <c r="N1681" s="272"/>
      <c r="O1681" s="272"/>
      <c r="P1681" s="272">
        <f t="shared" si="144"/>
        <v>0.46202467626600008</v>
      </c>
      <c r="Q1681" s="272">
        <f t="shared" si="144"/>
        <v>0.45274111407400003</v>
      </c>
      <c r="R1681" s="272">
        <f t="shared" si="128"/>
        <v>0.45274111407400003</v>
      </c>
      <c r="S1681" s="272"/>
      <c r="T1681" s="272">
        <f t="shared" si="145"/>
        <v>0.60072529458748514</v>
      </c>
      <c r="U1681" s="272">
        <f t="shared" si="145"/>
        <v>0.5954875363453791</v>
      </c>
      <c r="V1681" s="272">
        <f t="shared" si="145"/>
        <v>0.58603390981698422</v>
      </c>
      <c r="W1681" s="272">
        <f t="shared" si="129"/>
        <v>0.58603390981698422</v>
      </c>
      <c r="X1681" s="272"/>
      <c r="Y1681" s="272"/>
      <c r="Z1681" s="272"/>
      <c r="AA1681" s="272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72">
        <f t="shared" si="142"/>
        <v>0.29290614016000005</v>
      </c>
      <c r="E1682" s="272">
        <f t="shared" si="142"/>
        <v>0.28622109344000002</v>
      </c>
      <c r="F1682" s="272">
        <f t="shared" si="126"/>
        <v>0.28622109344000002</v>
      </c>
      <c r="G1682" s="272"/>
      <c r="H1682" s="272"/>
      <c r="I1682" s="272"/>
      <c r="J1682" s="272">
        <f t="shared" si="143"/>
        <v>0.434410115524</v>
      </c>
      <c r="K1682" s="272">
        <f t="shared" si="143"/>
        <v>0.41876317468799995</v>
      </c>
      <c r="L1682" s="272">
        <f t="shared" si="127"/>
        <v>0.41876317468799995</v>
      </c>
      <c r="M1682" s="272"/>
      <c r="N1682" s="272"/>
      <c r="O1682" s="272"/>
      <c r="P1682" s="272">
        <f t="shared" si="144"/>
        <v>0.46185025050399997</v>
      </c>
      <c r="Q1682" s="272">
        <f t="shared" si="144"/>
        <v>0.45290094481600002</v>
      </c>
      <c r="R1682" s="272">
        <f t="shared" si="128"/>
        <v>0.45290094481600002</v>
      </c>
      <c r="S1682" s="272"/>
      <c r="T1682" s="272">
        <f t="shared" si="145"/>
        <v>0.6004582342912248</v>
      </c>
      <c r="U1682" s="272">
        <f t="shared" si="145"/>
        <v>0.59543375782458319</v>
      </c>
      <c r="V1682" s="272">
        <f t="shared" si="145"/>
        <v>0.58632247481748168</v>
      </c>
      <c r="W1682" s="272">
        <f t="shared" si="129"/>
        <v>0.58632247481748168</v>
      </c>
      <c r="X1682" s="272"/>
      <c r="Y1682" s="272"/>
      <c r="Z1682" s="272"/>
      <c r="AA1682" s="272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72">
        <f t="shared" si="142"/>
        <v>0.29277324100000002</v>
      </c>
      <c r="E1683" s="272">
        <f t="shared" si="142"/>
        <v>0.28634742343999997</v>
      </c>
      <c r="F1683" s="272">
        <f t="shared" si="126"/>
        <v>0.28634742343999997</v>
      </c>
      <c r="G1683" s="272"/>
      <c r="H1683" s="272"/>
      <c r="I1683" s="272"/>
      <c r="J1683" s="272">
        <f t="shared" si="143"/>
        <v>0.43409239041500008</v>
      </c>
      <c r="K1683" s="272">
        <f t="shared" si="143"/>
        <v>0.41904018839000001</v>
      </c>
      <c r="L1683" s="272">
        <f t="shared" si="127"/>
        <v>0.41904018839000001</v>
      </c>
      <c r="M1683" s="272"/>
      <c r="N1683" s="272"/>
      <c r="O1683" s="272"/>
      <c r="P1683" s="272">
        <f t="shared" si="144"/>
        <v>0.46167582474200003</v>
      </c>
      <c r="Q1683" s="272">
        <f t="shared" si="144"/>
        <v>0.45306077555800001</v>
      </c>
      <c r="R1683" s="272">
        <f t="shared" si="128"/>
        <v>0.45306077555800001</v>
      </c>
      <c r="S1683" s="272"/>
      <c r="T1683" s="272">
        <f t="shared" si="145"/>
        <v>0.60019117399496436</v>
      </c>
      <c r="U1683" s="272">
        <f t="shared" si="145"/>
        <v>0.59537997930378728</v>
      </c>
      <c r="V1683" s="272">
        <f t="shared" si="145"/>
        <v>0.58661103981797913</v>
      </c>
      <c r="W1683" s="272">
        <f t="shared" si="129"/>
        <v>0.58661103981797913</v>
      </c>
      <c r="X1683" s="272"/>
      <c r="Y1683" s="272"/>
      <c r="Z1683" s="272"/>
      <c r="AA1683" s="272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72">
        <f t="shared" si="142"/>
        <v>0.29264034183999998</v>
      </c>
      <c r="E1684" s="272">
        <f t="shared" si="142"/>
        <v>0.28647375344000003</v>
      </c>
      <c r="F1684" s="272">
        <f t="shared" si="126"/>
        <v>0.28647375344000003</v>
      </c>
      <c r="G1684" s="272"/>
      <c r="H1684" s="272"/>
      <c r="I1684" s="272"/>
      <c r="J1684" s="272">
        <f t="shared" si="143"/>
        <v>0.43377466530600006</v>
      </c>
      <c r="K1684" s="272">
        <f t="shared" si="143"/>
        <v>0.41931720209199996</v>
      </c>
      <c r="L1684" s="272">
        <f t="shared" si="127"/>
        <v>0.41931720209199996</v>
      </c>
      <c r="M1684" s="272"/>
      <c r="N1684" s="272"/>
      <c r="O1684" s="272"/>
      <c r="P1684" s="272">
        <f t="shared" si="144"/>
        <v>0.46150139898000003</v>
      </c>
      <c r="Q1684" s="272">
        <f t="shared" si="144"/>
        <v>0.45322060630000005</v>
      </c>
      <c r="R1684" s="272">
        <f t="shared" si="128"/>
        <v>0.45322060630000005</v>
      </c>
      <c r="S1684" s="272"/>
      <c r="T1684" s="272">
        <f t="shared" si="145"/>
        <v>0.59992411369870391</v>
      </c>
      <c r="U1684" s="272">
        <f t="shared" si="145"/>
        <v>0.59532620078299137</v>
      </c>
      <c r="V1684" s="272">
        <f t="shared" si="145"/>
        <v>0.58689960481847658</v>
      </c>
      <c r="W1684" s="272">
        <f t="shared" si="129"/>
        <v>0.58689960481847658</v>
      </c>
      <c r="X1684" s="272"/>
      <c r="Y1684" s="272"/>
      <c r="Z1684" s="272"/>
      <c r="AA1684" s="272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72">
        <f t="shared" si="142"/>
        <v>0.29250744268000001</v>
      </c>
      <c r="E1685" s="272">
        <f t="shared" si="142"/>
        <v>0.28660008343999999</v>
      </c>
      <c r="F1685" s="272">
        <f t="shared" si="126"/>
        <v>0.28660008343999999</v>
      </c>
      <c r="G1685" s="272"/>
      <c r="H1685" s="272"/>
      <c r="I1685" s="272"/>
      <c r="J1685" s="272">
        <f t="shared" si="143"/>
        <v>0.43345694019700004</v>
      </c>
      <c r="K1685" s="272">
        <f t="shared" si="143"/>
        <v>0.41959421579400002</v>
      </c>
      <c r="L1685" s="272">
        <f t="shared" si="127"/>
        <v>0.41959421579400002</v>
      </c>
      <c r="M1685" s="272"/>
      <c r="N1685" s="272"/>
      <c r="O1685" s="272"/>
      <c r="P1685" s="272">
        <f t="shared" si="144"/>
        <v>0.46132697321799998</v>
      </c>
      <c r="Q1685" s="272">
        <f t="shared" si="144"/>
        <v>0.45338043704200004</v>
      </c>
      <c r="R1685" s="272">
        <f t="shared" si="128"/>
        <v>0.45338043704200004</v>
      </c>
      <c r="S1685" s="272"/>
      <c r="T1685" s="272">
        <f t="shared" si="145"/>
        <v>0.59965705340244346</v>
      </c>
      <c r="U1685" s="272">
        <f t="shared" si="145"/>
        <v>0.59527242226219523</v>
      </c>
      <c r="V1685" s="272">
        <f t="shared" si="145"/>
        <v>0.58718816981897393</v>
      </c>
      <c r="W1685" s="272">
        <f t="shared" si="129"/>
        <v>0.58718816981897393</v>
      </c>
      <c r="X1685" s="272"/>
      <c r="Y1685" s="272"/>
      <c r="Z1685" s="272"/>
      <c r="AA1685" s="272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72">
        <f t="shared" si="142"/>
        <v>0.29237454352000003</v>
      </c>
      <c r="E1686" s="272">
        <f t="shared" si="142"/>
        <v>0.28672641344000005</v>
      </c>
      <c r="F1686" s="272">
        <f t="shared" si="126"/>
        <v>0.28672641344000005</v>
      </c>
      <c r="G1686" s="272"/>
      <c r="H1686" s="272"/>
      <c r="I1686" s="272"/>
      <c r="J1686" s="272">
        <f t="shared" si="143"/>
        <v>0.43313921508800013</v>
      </c>
      <c r="K1686" s="272">
        <f t="shared" si="143"/>
        <v>0.41987122949600009</v>
      </c>
      <c r="L1686" s="272">
        <f t="shared" si="127"/>
        <v>0.41987122949600009</v>
      </c>
      <c r="M1686" s="272"/>
      <c r="N1686" s="272"/>
      <c r="O1686" s="272"/>
      <c r="P1686" s="272">
        <f t="shared" si="144"/>
        <v>0.46115254745600009</v>
      </c>
      <c r="Q1686" s="272">
        <f t="shared" si="144"/>
        <v>0.45354026778400008</v>
      </c>
      <c r="R1686" s="272">
        <f t="shared" si="128"/>
        <v>0.45354026778400008</v>
      </c>
      <c r="S1686" s="272"/>
      <c r="T1686" s="272">
        <f t="shared" si="145"/>
        <v>0.59938999310618313</v>
      </c>
      <c r="U1686" s="272">
        <f t="shared" si="145"/>
        <v>0.59521864374139943</v>
      </c>
      <c r="V1686" s="272">
        <f t="shared" si="145"/>
        <v>0.58747673481947149</v>
      </c>
      <c r="W1686" s="272">
        <f t="shared" si="129"/>
        <v>0.58747673481947149</v>
      </c>
      <c r="X1686" s="272"/>
      <c r="Y1686" s="272"/>
      <c r="Z1686" s="272"/>
      <c r="AA1686" s="272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72">
        <f t="shared" si="142"/>
        <v>0.29224164436000005</v>
      </c>
      <c r="E1687" s="272">
        <f t="shared" si="142"/>
        <v>0.28685274344</v>
      </c>
      <c r="F1687" s="272">
        <f t="shared" si="126"/>
        <v>0.28685274344</v>
      </c>
      <c r="G1687" s="272"/>
      <c r="H1687" s="272"/>
      <c r="I1687" s="272"/>
      <c r="J1687" s="272">
        <f t="shared" si="143"/>
        <v>0.43282148997900005</v>
      </c>
      <c r="K1687" s="272">
        <f t="shared" si="143"/>
        <v>0.42014824319800004</v>
      </c>
      <c r="L1687" s="272">
        <f t="shared" si="127"/>
        <v>0.42014824319800004</v>
      </c>
      <c r="M1687" s="272"/>
      <c r="N1687" s="272"/>
      <c r="O1687" s="272"/>
      <c r="P1687" s="272">
        <f t="shared" si="144"/>
        <v>0.4609781216940001</v>
      </c>
      <c r="Q1687" s="272">
        <f t="shared" si="144"/>
        <v>0.45370009852600007</v>
      </c>
      <c r="R1687" s="272">
        <f t="shared" si="128"/>
        <v>0.45370009852600007</v>
      </c>
      <c r="S1687" s="272"/>
      <c r="T1687" s="272">
        <f t="shared" si="145"/>
        <v>0.59912293280992257</v>
      </c>
      <c r="U1687" s="272">
        <f t="shared" si="145"/>
        <v>0.59516486522060341</v>
      </c>
      <c r="V1687" s="272">
        <f t="shared" si="145"/>
        <v>0.58776529981996883</v>
      </c>
      <c r="W1687" s="272">
        <f t="shared" si="129"/>
        <v>0.58776529981996883</v>
      </c>
      <c r="X1687" s="272"/>
      <c r="Y1687" s="272"/>
      <c r="Z1687" s="272"/>
      <c r="AA1687" s="272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72">
        <f t="shared" si="142"/>
        <v>0.29210874520000008</v>
      </c>
      <c r="E1688" s="272">
        <f t="shared" si="142"/>
        <v>0.28697907343999995</v>
      </c>
      <c r="F1688" s="272">
        <f t="shared" si="126"/>
        <v>0.28697907343999995</v>
      </c>
      <c r="G1688" s="272"/>
      <c r="H1688" s="272"/>
      <c r="I1688" s="272"/>
      <c r="J1688" s="272">
        <f t="shared" si="143"/>
        <v>0.43250376487000008</v>
      </c>
      <c r="K1688" s="272">
        <f t="shared" si="143"/>
        <v>0.42042525689999999</v>
      </c>
      <c r="L1688" s="272">
        <f t="shared" si="127"/>
        <v>0.42042525689999999</v>
      </c>
      <c r="M1688" s="272"/>
      <c r="N1688" s="272"/>
      <c r="O1688" s="272"/>
      <c r="P1688" s="272">
        <f t="shared" si="144"/>
        <v>0.46080369593199999</v>
      </c>
      <c r="Q1688" s="272">
        <f t="shared" si="144"/>
        <v>0.45385992926800006</v>
      </c>
      <c r="R1688" s="272">
        <f t="shared" si="128"/>
        <v>0.45385992926800006</v>
      </c>
      <c r="S1688" s="272"/>
      <c r="T1688" s="272">
        <f t="shared" si="145"/>
        <v>0.59885587251366224</v>
      </c>
      <c r="U1688" s="272">
        <f t="shared" si="145"/>
        <v>0.5951110866998075</v>
      </c>
      <c r="V1688" s="272">
        <f t="shared" si="145"/>
        <v>0.58805386482046629</v>
      </c>
      <c r="W1688" s="272">
        <f t="shared" si="129"/>
        <v>0.58805386482046629</v>
      </c>
      <c r="X1688" s="272"/>
      <c r="Y1688" s="272"/>
      <c r="Z1688" s="272"/>
      <c r="AA1688" s="272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72">
        <f t="shared" si="142"/>
        <v>0.29197584604000004</v>
      </c>
      <c r="E1689" s="272">
        <f t="shared" si="142"/>
        <v>0.28710540344000002</v>
      </c>
      <c r="F1689" s="272">
        <f t="shared" si="126"/>
        <v>0.28710540344000002</v>
      </c>
      <c r="G1689" s="272"/>
      <c r="H1689" s="272"/>
      <c r="I1689" s="272"/>
      <c r="J1689" s="272">
        <f t="shared" si="143"/>
        <v>0.43218603976100006</v>
      </c>
      <c r="K1689" s="272">
        <f t="shared" si="143"/>
        <v>0.42070227060200005</v>
      </c>
      <c r="L1689" s="272">
        <f t="shared" si="127"/>
        <v>0.42070227060200005</v>
      </c>
      <c r="M1689" s="272"/>
      <c r="N1689" s="272"/>
      <c r="O1689" s="272"/>
      <c r="P1689" s="272">
        <f t="shared" si="144"/>
        <v>0.46062927017000005</v>
      </c>
      <c r="Q1689" s="272">
        <f t="shared" si="144"/>
        <v>0.45401976001000005</v>
      </c>
      <c r="R1689" s="272">
        <f t="shared" si="128"/>
        <v>0.45401976001000005</v>
      </c>
      <c r="S1689" s="272"/>
      <c r="T1689" s="272">
        <f t="shared" si="145"/>
        <v>0.59858881221740179</v>
      </c>
      <c r="U1689" s="272">
        <f t="shared" si="145"/>
        <v>0.59505730817901148</v>
      </c>
      <c r="V1689" s="272">
        <f t="shared" si="145"/>
        <v>0.58834242982096374</v>
      </c>
      <c r="W1689" s="272">
        <f t="shared" si="129"/>
        <v>0.58834242982096374</v>
      </c>
      <c r="X1689" s="272"/>
      <c r="Y1689" s="272"/>
      <c r="Z1689" s="272"/>
      <c r="AA1689" s="272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72">
        <f t="shared" si="142"/>
        <v>0.29184294688000001</v>
      </c>
      <c r="E1690" s="272">
        <f t="shared" si="142"/>
        <v>0.28723173343999997</v>
      </c>
      <c r="F1690" s="272">
        <f t="shared" si="126"/>
        <v>0.28723173343999997</v>
      </c>
      <c r="G1690" s="272"/>
      <c r="H1690" s="272"/>
      <c r="I1690" s="272"/>
      <c r="J1690" s="272">
        <f t="shared" si="143"/>
        <v>0.43186831465200004</v>
      </c>
      <c r="K1690" s="272">
        <f t="shared" si="143"/>
        <v>0.420979284304</v>
      </c>
      <c r="L1690" s="272">
        <f t="shared" si="127"/>
        <v>0.420979284304</v>
      </c>
      <c r="M1690" s="272"/>
      <c r="N1690" s="272"/>
      <c r="O1690" s="272"/>
      <c r="P1690" s="272">
        <f t="shared" si="144"/>
        <v>0.460454844408</v>
      </c>
      <c r="Q1690" s="272">
        <f t="shared" si="144"/>
        <v>0.45417959075200004</v>
      </c>
      <c r="R1690" s="272">
        <f t="shared" si="128"/>
        <v>0.45417959075200004</v>
      </c>
      <c r="S1690" s="272"/>
      <c r="T1690" s="272">
        <f t="shared" si="145"/>
        <v>0.59832175192114145</v>
      </c>
      <c r="U1690" s="272">
        <f t="shared" si="145"/>
        <v>0.59500352965821557</v>
      </c>
      <c r="V1690" s="272">
        <f t="shared" si="145"/>
        <v>0.5886309948214612</v>
      </c>
      <c r="W1690" s="272">
        <f t="shared" si="129"/>
        <v>0.5886309948214612</v>
      </c>
      <c r="X1690" s="272"/>
      <c r="Y1690" s="272"/>
      <c r="Z1690" s="272"/>
      <c r="AA1690" s="272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72">
        <f t="shared" si="142"/>
        <v>0.29171004772000003</v>
      </c>
      <c r="E1691" s="272">
        <f t="shared" si="142"/>
        <v>0.28735806344000003</v>
      </c>
      <c r="F1691" s="272">
        <f t="shared" si="126"/>
        <v>0.28735806344000003</v>
      </c>
      <c r="G1691" s="272"/>
      <c r="H1691" s="272"/>
      <c r="I1691" s="272"/>
      <c r="J1691" s="272">
        <f t="shared" si="143"/>
        <v>0.43155058954300007</v>
      </c>
      <c r="K1691" s="272">
        <f t="shared" si="143"/>
        <v>0.42125629800600001</v>
      </c>
      <c r="L1691" s="272">
        <f t="shared" si="127"/>
        <v>0.42125629800600001</v>
      </c>
      <c r="M1691" s="272"/>
      <c r="N1691" s="272"/>
      <c r="O1691" s="272"/>
      <c r="P1691" s="272">
        <f t="shared" si="144"/>
        <v>0.46028041864600006</v>
      </c>
      <c r="Q1691" s="272">
        <f t="shared" si="144"/>
        <v>0.45433942149400003</v>
      </c>
      <c r="R1691" s="272">
        <f t="shared" si="128"/>
        <v>0.45433942149400003</v>
      </c>
      <c r="S1691" s="272"/>
      <c r="T1691" s="272">
        <f t="shared" si="145"/>
        <v>0.59805469162488101</v>
      </c>
      <c r="U1691" s="272">
        <f t="shared" si="145"/>
        <v>0.59494975113741955</v>
      </c>
      <c r="V1691" s="272">
        <f t="shared" si="145"/>
        <v>0.58891955982195865</v>
      </c>
      <c r="W1691" s="272">
        <f t="shared" si="129"/>
        <v>0.58891955982195865</v>
      </c>
      <c r="X1691" s="272"/>
      <c r="Y1691" s="272"/>
      <c r="Z1691" s="272"/>
      <c r="AA1691" s="272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72">
        <f t="shared" si="142"/>
        <v>0.29157714856000005</v>
      </c>
      <c r="E1692" s="272">
        <f t="shared" si="142"/>
        <v>0.28748439343999999</v>
      </c>
      <c r="F1692" s="272">
        <f t="shared" ref="F1692:F1946" si="146">MIN(D1692:E1692)</f>
        <v>0.28748439343999999</v>
      </c>
      <c r="G1692" s="272"/>
      <c r="H1692" s="272"/>
      <c r="I1692" s="272"/>
      <c r="J1692" s="272">
        <f t="shared" si="143"/>
        <v>0.43123286443400011</v>
      </c>
      <c r="K1692" s="272">
        <f t="shared" si="143"/>
        <v>0.42153331170800001</v>
      </c>
      <c r="L1692" s="272">
        <f t="shared" ref="L1692:L1946" si="147">MIN(J1692:K1692)</f>
        <v>0.42153331170800001</v>
      </c>
      <c r="M1692" s="272"/>
      <c r="N1692" s="272"/>
      <c r="O1692" s="272"/>
      <c r="P1692" s="272">
        <f t="shared" si="144"/>
        <v>0.460105992884</v>
      </c>
      <c r="Q1692" s="272">
        <f t="shared" si="144"/>
        <v>0.45449925223600007</v>
      </c>
      <c r="R1692" s="272">
        <f t="shared" ref="R1692:R1946" si="148">MIN(P1692:Q1692)</f>
        <v>0.45449925223600007</v>
      </c>
      <c r="S1692" s="272"/>
      <c r="T1692" s="272">
        <f t="shared" si="145"/>
        <v>0.59778763132862056</v>
      </c>
      <c r="U1692" s="272">
        <f t="shared" si="145"/>
        <v>0.59489597261662364</v>
      </c>
      <c r="V1692" s="272">
        <f t="shared" si="145"/>
        <v>0.5892081248224561</v>
      </c>
      <c r="W1692" s="272">
        <f t="shared" ref="W1692:W1946" si="149">MIN(T1692:V1692)</f>
        <v>0.5892081248224561</v>
      </c>
      <c r="X1692" s="272"/>
      <c r="Y1692" s="272"/>
      <c r="Z1692" s="272"/>
      <c r="AA1692" s="272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72">
        <f t="shared" si="142"/>
        <v>0.29144424940000002</v>
      </c>
      <c r="E1693" s="272">
        <f t="shared" si="142"/>
        <v>0.28761072343999994</v>
      </c>
      <c r="F1693" s="272">
        <f t="shared" si="146"/>
        <v>0.28761072343999994</v>
      </c>
      <c r="G1693" s="272"/>
      <c r="H1693" s="272"/>
      <c r="I1693" s="272"/>
      <c r="J1693" s="272">
        <f t="shared" si="143"/>
        <v>0.43091513932500003</v>
      </c>
      <c r="K1693" s="272">
        <f t="shared" si="143"/>
        <v>0.42181032540999996</v>
      </c>
      <c r="L1693" s="272">
        <f t="shared" si="147"/>
        <v>0.42181032540999996</v>
      </c>
      <c r="M1693" s="272"/>
      <c r="N1693" s="272"/>
      <c r="O1693" s="272"/>
      <c r="P1693" s="272">
        <f t="shared" si="144"/>
        <v>0.45993156712200001</v>
      </c>
      <c r="Q1693" s="272">
        <f t="shared" si="144"/>
        <v>0.45465908297800001</v>
      </c>
      <c r="R1693" s="272">
        <f t="shared" si="148"/>
        <v>0.45465908297800001</v>
      </c>
      <c r="S1693" s="272"/>
      <c r="T1693" s="272">
        <f t="shared" si="145"/>
        <v>0.59752057103236011</v>
      </c>
      <c r="U1693" s="272">
        <f t="shared" si="145"/>
        <v>0.59484219409582761</v>
      </c>
      <c r="V1693" s="272">
        <f t="shared" si="145"/>
        <v>0.58949668982295345</v>
      </c>
      <c r="W1693" s="272">
        <f t="shared" si="149"/>
        <v>0.58949668982295345</v>
      </c>
      <c r="X1693" s="272"/>
      <c r="Y1693" s="272"/>
      <c r="Z1693" s="272"/>
      <c r="AA1693" s="272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72">
        <f t="shared" si="142"/>
        <v>0.29131135023999999</v>
      </c>
      <c r="E1694" s="272">
        <f t="shared" si="142"/>
        <v>0.28773705344</v>
      </c>
      <c r="F1694" s="272">
        <f t="shared" si="146"/>
        <v>0.28773705344</v>
      </c>
      <c r="G1694" s="272"/>
      <c r="H1694" s="272"/>
      <c r="I1694" s="272"/>
      <c r="J1694" s="272">
        <f t="shared" si="143"/>
        <v>0.43059741421600006</v>
      </c>
      <c r="K1694" s="272">
        <f t="shared" si="143"/>
        <v>0.42208733911200003</v>
      </c>
      <c r="L1694" s="272">
        <f t="shared" si="147"/>
        <v>0.42208733911200003</v>
      </c>
      <c r="M1694" s="272"/>
      <c r="N1694" s="272"/>
      <c r="O1694" s="272"/>
      <c r="P1694" s="272">
        <f t="shared" si="144"/>
        <v>0.45975714136000001</v>
      </c>
      <c r="Q1694" s="272">
        <f t="shared" si="144"/>
        <v>0.45481891372000005</v>
      </c>
      <c r="R1694" s="272">
        <f t="shared" si="148"/>
        <v>0.45481891372000005</v>
      </c>
      <c r="S1694" s="272"/>
      <c r="T1694" s="272">
        <f t="shared" si="145"/>
        <v>0.59725351073609967</v>
      </c>
      <c r="U1694" s="272">
        <f t="shared" si="145"/>
        <v>0.59478841557503159</v>
      </c>
      <c r="V1694" s="272">
        <f t="shared" si="145"/>
        <v>0.5897852548234509</v>
      </c>
      <c r="W1694" s="272">
        <f t="shared" si="149"/>
        <v>0.5897852548234509</v>
      </c>
      <c r="X1694" s="272"/>
      <c r="Y1694" s="272"/>
      <c r="Z1694" s="272"/>
      <c r="AA1694" s="272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72">
        <f t="shared" si="142"/>
        <v>0.29117845108000001</v>
      </c>
      <c r="E1695" s="272">
        <f t="shared" si="142"/>
        <v>0.28786338343999995</v>
      </c>
      <c r="F1695" s="272">
        <f t="shared" si="146"/>
        <v>0.28786338343999995</v>
      </c>
      <c r="G1695" s="272"/>
      <c r="H1695" s="272"/>
      <c r="I1695" s="272"/>
      <c r="J1695" s="272">
        <f t="shared" si="143"/>
        <v>0.43027968910700004</v>
      </c>
      <c r="K1695" s="272">
        <f t="shared" si="143"/>
        <v>0.42236435281399998</v>
      </c>
      <c r="L1695" s="272">
        <f t="shared" si="147"/>
        <v>0.42236435281399998</v>
      </c>
      <c r="M1695" s="272"/>
      <c r="N1695" s="272"/>
      <c r="O1695" s="272"/>
      <c r="P1695" s="272">
        <f t="shared" si="144"/>
        <v>0.45958271559800001</v>
      </c>
      <c r="Q1695" s="272">
        <f t="shared" si="144"/>
        <v>0.45497874446200004</v>
      </c>
      <c r="R1695" s="272">
        <f t="shared" si="148"/>
        <v>0.45497874446200004</v>
      </c>
      <c r="S1695" s="272"/>
      <c r="T1695" s="272">
        <f t="shared" si="145"/>
        <v>0.59698645043983922</v>
      </c>
      <c r="U1695" s="272">
        <f t="shared" si="145"/>
        <v>0.59473463705423568</v>
      </c>
      <c r="V1695" s="272">
        <f t="shared" si="145"/>
        <v>0.59007381982394835</v>
      </c>
      <c r="W1695" s="272">
        <f t="shared" si="149"/>
        <v>0.59007381982394835</v>
      </c>
      <c r="X1695" s="272"/>
      <c r="Y1695" s="272"/>
      <c r="Z1695" s="272"/>
      <c r="AA1695" s="272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72">
        <f t="shared" si="142"/>
        <v>0.29104555192000003</v>
      </c>
      <c r="E1696" s="272">
        <f t="shared" si="142"/>
        <v>0.28798971344000002</v>
      </c>
      <c r="F1696" s="272">
        <f t="shared" si="146"/>
        <v>0.28798971344000002</v>
      </c>
      <c r="G1696" s="272"/>
      <c r="H1696" s="272"/>
      <c r="I1696" s="272"/>
      <c r="J1696" s="272">
        <f t="shared" si="143"/>
        <v>0.42996196399800013</v>
      </c>
      <c r="K1696" s="272">
        <f t="shared" si="143"/>
        <v>0.42264136651600004</v>
      </c>
      <c r="L1696" s="272">
        <f t="shared" si="147"/>
        <v>0.42264136651600004</v>
      </c>
      <c r="M1696" s="272"/>
      <c r="N1696" s="272"/>
      <c r="O1696" s="272"/>
      <c r="P1696" s="272">
        <f t="shared" si="144"/>
        <v>0.45940828983600002</v>
      </c>
      <c r="Q1696" s="272">
        <f t="shared" si="144"/>
        <v>0.45513857520400003</v>
      </c>
      <c r="R1696" s="272">
        <f t="shared" si="148"/>
        <v>0.45513857520400003</v>
      </c>
      <c r="S1696" s="272"/>
      <c r="T1696" s="272">
        <f t="shared" si="145"/>
        <v>0.59671939014357889</v>
      </c>
      <c r="U1696" s="272">
        <f t="shared" si="145"/>
        <v>0.59468085853343977</v>
      </c>
      <c r="V1696" s="272">
        <f t="shared" si="145"/>
        <v>0.59036238482444581</v>
      </c>
      <c r="W1696" s="272">
        <f t="shared" si="149"/>
        <v>0.59036238482444581</v>
      </c>
      <c r="X1696" s="272"/>
      <c r="Y1696" s="272"/>
      <c r="Z1696" s="272"/>
      <c r="AA1696" s="272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72">
        <f t="shared" si="142"/>
        <v>0.29091265276</v>
      </c>
      <c r="E1697" s="272">
        <f t="shared" si="142"/>
        <v>0.28811604344000002</v>
      </c>
      <c r="F1697" s="272">
        <f t="shared" si="146"/>
        <v>0.28811604344000002</v>
      </c>
      <c r="G1697" s="272"/>
      <c r="H1697" s="272"/>
      <c r="I1697" s="272"/>
      <c r="J1697" s="272">
        <f t="shared" si="143"/>
        <v>0.42964423888900005</v>
      </c>
      <c r="K1697" s="272">
        <f t="shared" si="143"/>
        <v>0.42291838021799999</v>
      </c>
      <c r="L1697" s="272">
        <f t="shared" si="147"/>
        <v>0.42291838021799999</v>
      </c>
      <c r="M1697" s="272"/>
      <c r="N1697" s="272"/>
      <c r="O1697" s="272"/>
      <c r="P1697" s="272">
        <f t="shared" si="144"/>
        <v>0.45923386407400002</v>
      </c>
      <c r="Q1697" s="272">
        <f t="shared" si="144"/>
        <v>0.45529840594600002</v>
      </c>
      <c r="R1697" s="272">
        <f t="shared" si="148"/>
        <v>0.45529840594600002</v>
      </c>
      <c r="S1697" s="272"/>
      <c r="T1697" s="272">
        <f t="shared" si="145"/>
        <v>0.59645232984731844</v>
      </c>
      <c r="U1697" s="272">
        <f t="shared" si="145"/>
        <v>0.59462708001264386</v>
      </c>
      <c r="V1697" s="272">
        <f t="shared" si="145"/>
        <v>0.59065094982494326</v>
      </c>
      <c r="W1697" s="272">
        <f t="shared" si="149"/>
        <v>0.59065094982494326</v>
      </c>
      <c r="X1697" s="272"/>
      <c r="Y1697" s="272"/>
      <c r="Z1697" s="272"/>
      <c r="AA1697" s="272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72">
        <f t="shared" ref="D1698:E1761" si="150">$A1698*B$157+$B1698*B$158+$C1698*B$159</f>
        <v>0.29077975360000002</v>
      </c>
      <c r="E1698" s="272">
        <f t="shared" si="150"/>
        <v>0.28824237344000003</v>
      </c>
      <c r="F1698" s="272">
        <f t="shared" si="146"/>
        <v>0.28824237344000003</v>
      </c>
      <c r="G1698" s="272"/>
      <c r="H1698" s="272"/>
      <c r="I1698" s="272"/>
      <c r="J1698" s="272">
        <f t="shared" ref="J1698:K1761" si="151">$A1698*H$157+$B1698*H$158+$C1698*H$159</f>
        <v>0.42932651378000009</v>
      </c>
      <c r="K1698" s="272">
        <f t="shared" si="151"/>
        <v>0.42319539392000005</v>
      </c>
      <c r="L1698" s="272">
        <f t="shared" si="147"/>
        <v>0.42319539392000005</v>
      </c>
      <c r="M1698" s="272"/>
      <c r="N1698" s="272"/>
      <c r="O1698" s="272"/>
      <c r="P1698" s="272">
        <f t="shared" ref="P1698:Q1761" si="152">$A1698*N$157+$B1698*N$158+$C1698*N$159</f>
        <v>0.45905943831200002</v>
      </c>
      <c r="Q1698" s="272">
        <f t="shared" si="152"/>
        <v>0.45545823668800012</v>
      </c>
      <c r="R1698" s="272">
        <f t="shared" si="148"/>
        <v>0.45545823668800012</v>
      </c>
      <c r="S1698" s="272"/>
      <c r="T1698" s="272">
        <f t="shared" ref="T1698:V1761" si="153">$A1698*I$3+$B1698*I$4+$C1698*I$5</f>
        <v>0.59618526955105811</v>
      </c>
      <c r="U1698" s="272">
        <f t="shared" si="153"/>
        <v>0.59457330149184795</v>
      </c>
      <c r="V1698" s="272">
        <f t="shared" si="153"/>
        <v>0.59093951482544071</v>
      </c>
      <c r="W1698" s="272">
        <f t="shared" si="149"/>
        <v>0.59093951482544071</v>
      </c>
      <c r="X1698" s="272"/>
      <c r="Y1698" s="272"/>
      <c r="Z1698" s="272"/>
      <c r="AA1698" s="272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72">
        <f t="shared" si="150"/>
        <v>0.29064685443999999</v>
      </c>
      <c r="E1699" s="272">
        <f t="shared" si="150"/>
        <v>0.28836870343999998</v>
      </c>
      <c r="F1699" s="272">
        <f t="shared" si="146"/>
        <v>0.28836870343999998</v>
      </c>
      <c r="G1699" s="272"/>
      <c r="H1699" s="272"/>
      <c r="I1699" s="272"/>
      <c r="J1699" s="272">
        <f t="shared" si="151"/>
        <v>0.42900878867100006</v>
      </c>
      <c r="K1699" s="272">
        <f t="shared" si="151"/>
        <v>0.423472407622</v>
      </c>
      <c r="L1699" s="272">
        <f t="shared" si="147"/>
        <v>0.423472407622</v>
      </c>
      <c r="M1699" s="272"/>
      <c r="N1699" s="272"/>
      <c r="O1699" s="272"/>
      <c r="P1699" s="272">
        <f t="shared" si="152"/>
        <v>0.45888501255000003</v>
      </c>
      <c r="Q1699" s="272">
        <f t="shared" si="152"/>
        <v>0.45561806743</v>
      </c>
      <c r="R1699" s="272">
        <f t="shared" si="148"/>
        <v>0.45561806743</v>
      </c>
      <c r="S1699" s="272"/>
      <c r="T1699" s="272">
        <f t="shared" si="153"/>
        <v>0.59591820925479766</v>
      </c>
      <c r="U1699" s="272">
        <f t="shared" si="153"/>
        <v>0.59451952297105182</v>
      </c>
      <c r="V1699" s="272">
        <f t="shared" si="153"/>
        <v>0.59122807982593817</v>
      </c>
      <c r="W1699" s="272">
        <f t="shared" si="149"/>
        <v>0.59122807982593817</v>
      </c>
      <c r="X1699" s="272"/>
      <c r="Y1699" s="272"/>
      <c r="Z1699" s="272"/>
      <c r="AA1699" s="272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72">
        <f t="shared" si="150"/>
        <v>0.29051395528000001</v>
      </c>
      <c r="E1700" s="272">
        <f t="shared" si="150"/>
        <v>0.28849503343999999</v>
      </c>
      <c r="F1700" s="272">
        <f t="shared" si="146"/>
        <v>0.28849503343999999</v>
      </c>
      <c r="G1700" s="272"/>
      <c r="H1700" s="272"/>
      <c r="I1700" s="272"/>
      <c r="J1700" s="272">
        <f t="shared" si="151"/>
        <v>0.42869106356200004</v>
      </c>
      <c r="K1700" s="272">
        <f t="shared" si="151"/>
        <v>0.42374942132400001</v>
      </c>
      <c r="L1700" s="272">
        <f t="shared" si="147"/>
        <v>0.42374942132400001</v>
      </c>
      <c r="M1700" s="272"/>
      <c r="N1700" s="272"/>
      <c r="O1700" s="272"/>
      <c r="P1700" s="272">
        <f t="shared" si="152"/>
        <v>0.45871058678800003</v>
      </c>
      <c r="Q1700" s="272">
        <f t="shared" si="152"/>
        <v>0.45577789817200004</v>
      </c>
      <c r="R1700" s="272">
        <f t="shared" si="148"/>
        <v>0.45577789817200004</v>
      </c>
      <c r="S1700" s="272"/>
      <c r="T1700" s="272">
        <f t="shared" si="153"/>
        <v>0.59565114895853721</v>
      </c>
      <c r="U1700" s="272">
        <f t="shared" si="153"/>
        <v>0.59446574445025591</v>
      </c>
      <c r="V1700" s="272">
        <f t="shared" si="153"/>
        <v>0.59151664482643551</v>
      </c>
      <c r="W1700" s="272">
        <f t="shared" si="149"/>
        <v>0.59151664482643551</v>
      </c>
      <c r="X1700" s="272"/>
      <c r="Y1700" s="272"/>
      <c r="Z1700" s="272"/>
      <c r="AA1700" s="272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72">
        <f t="shared" si="150"/>
        <v>0.29038105612000004</v>
      </c>
      <c r="E1701" s="272">
        <f t="shared" si="150"/>
        <v>0.28862136344</v>
      </c>
      <c r="F1701" s="272">
        <f t="shared" si="146"/>
        <v>0.28862136344</v>
      </c>
      <c r="G1701" s="272"/>
      <c r="H1701" s="272"/>
      <c r="I1701" s="272"/>
      <c r="J1701" s="272">
        <f t="shared" si="151"/>
        <v>0.42837333845300007</v>
      </c>
      <c r="K1701" s="272">
        <f t="shared" si="151"/>
        <v>0.42402643502600001</v>
      </c>
      <c r="L1701" s="272">
        <f t="shared" si="147"/>
        <v>0.42402643502600001</v>
      </c>
      <c r="M1701" s="272"/>
      <c r="N1701" s="272"/>
      <c r="O1701" s="272"/>
      <c r="P1701" s="272">
        <f t="shared" si="152"/>
        <v>0.45853616102600003</v>
      </c>
      <c r="Q1701" s="272">
        <f t="shared" si="152"/>
        <v>0.45593772891400003</v>
      </c>
      <c r="R1701" s="272">
        <f t="shared" si="148"/>
        <v>0.45593772891400003</v>
      </c>
      <c r="S1701" s="272"/>
      <c r="T1701" s="272">
        <f t="shared" si="153"/>
        <v>0.59538408866227677</v>
      </c>
      <c r="U1701" s="272">
        <f t="shared" si="153"/>
        <v>0.59441196592945988</v>
      </c>
      <c r="V1701" s="272">
        <f t="shared" si="153"/>
        <v>0.59180520982693297</v>
      </c>
      <c r="W1701" s="272">
        <f t="shared" si="149"/>
        <v>0.59180520982693297</v>
      </c>
      <c r="X1701" s="272"/>
      <c r="Y1701" s="272"/>
      <c r="Z1701" s="272"/>
      <c r="AA1701" s="272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72">
        <f t="shared" si="150"/>
        <v>0.29024815696000006</v>
      </c>
      <c r="E1702" s="272">
        <f t="shared" si="150"/>
        <v>0.28874769344000001</v>
      </c>
      <c r="F1702" s="272">
        <f t="shared" si="146"/>
        <v>0.28874769344000001</v>
      </c>
      <c r="G1702" s="272"/>
      <c r="H1702" s="272"/>
      <c r="I1702" s="272"/>
      <c r="J1702" s="272">
        <f t="shared" si="151"/>
        <v>0.42805561334400011</v>
      </c>
      <c r="K1702" s="272">
        <f t="shared" si="151"/>
        <v>0.42430344872800002</v>
      </c>
      <c r="L1702" s="272">
        <f t="shared" si="147"/>
        <v>0.42430344872800002</v>
      </c>
      <c r="M1702" s="272"/>
      <c r="N1702" s="272"/>
      <c r="O1702" s="272"/>
      <c r="P1702" s="272">
        <f t="shared" si="152"/>
        <v>0.45836173526400004</v>
      </c>
      <c r="Q1702" s="272">
        <f t="shared" si="152"/>
        <v>0.45609755965600007</v>
      </c>
      <c r="R1702" s="272">
        <f t="shared" si="148"/>
        <v>0.45609755965600007</v>
      </c>
      <c r="S1702" s="272"/>
      <c r="T1702" s="272">
        <f t="shared" si="153"/>
        <v>0.59511702836601632</v>
      </c>
      <c r="U1702" s="272">
        <f t="shared" si="153"/>
        <v>0.59435818740866397</v>
      </c>
      <c r="V1702" s="272">
        <f t="shared" si="153"/>
        <v>0.59209377482743042</v>
      </c>
      <c r="W1702" s="272">
        <f t="shared" si="149"/>
        <v>0.59209377482743042</v>
      </c>
      <c r="X1702" s="272"/>
      <c r="Y1702" s="272"/>
      <c r="Z1702" s="272"/>
      <c r="AA1702" s="272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72">
        <f t="shared" si="150"/>
        <v>0.29011525780000003</v>
      </c>
      <c r="E1703" s="272">
        <f t="shared" si="150"/>
        <v>0.28887402344000002</v>
      </c>
      <c r="F1703" s="272">
        <f t="shared" si="146"/>
        <v>0.28887402344000002</v>
      </c>
      <c r="G1703" s="272"/>
      <c r="H1703" s="272"/>
      <c r="I1703" s="272"/>
      <c r="J1703" s="272">
        <f t="shared" si="151"/>
        <v>0.42773788823500003</v>
      </c>
      <c r="K1703" s="272">
        <f t="shared" si="151"/>
        <v>0.42458046243000003</v>
      </c>
      <c r="L1703" s="272">
        <f t="shared" si="147"/>
        <v>0.42458046243000003</v>
      </c>
      <c r="M1703" s="272"/>
      <c r="N1703" s="272"/>
      <c r="O1703" s="272"/>
      <c r="P1703" s="272">
        <f t="shared" si="152"/>
        <v>0.45818730950200004</v>
      </c>
      <c r="Q1703" s="272">
        <f t="shared" si="152"/>
        <v>0.45625739039800006</v>
      </c>
      <c r="R1703" s="272">
        <f t="shared" si="148"/>
        <v>0.45625739039800006</v>
      </c>
      <c r="S1703" s="272"/>
      <c r="T1703" s="272">
        <f t="shared" si="153"/>
        <v>0.59484996806975599</v>
      </c>
      <c r="U1703" s="272">
        <f t="shared" si="153"/>
        <v>0.59430440888786806</v>
      </c>
      <c r="V1703" s="272">
        <f t="shared" si="153"/>
        <v>0.59238233982792787</v>
      </c>
      <c r="W1703" s="272">
        <f t="shared" si="149"/>
        <v>0.59238233982792787</v>
      </c>
      <c r="X1703" s="272"/>
      <c r="Y1703" s="272"/>
      <c r="Z1703" s="272"/>
      <c r="AA1703" s="272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72">
        <f t="shared" si="150"/>
        <v>0.28998235863999999</v>
      </c>
      <c r="E1704" s="272">
        <f t="shared" si="150"/>
        <v>0.28900035343999997</v>
      </c>
      <c r="F1704" s="272">
        <f t="shared" si="146"/>
        <v>0.28900035343999997</v>
      </c>
      <c r="G1704" s="272"/>
      <c r="H1704" s="272"/>
      <c r="I1704" s="272"/>
      <c r="J1704" s="272">
        <f t="shared" si="151"/>
        <v>0.42742016312600012</v>
      </c>
      <c r="K1704" s="272">
        <f t="shared" si="151"/>
        <v>0.42485747613200003</v>
      </c>
      <c r="L1704" s="272">
        <f t="shared" si="147"/>
        <v>0.42485747613200003</v>
      </c>
      <c r="M1704" s="272"/>
      <c r="N1704" s="272"/>
      <c r="O1704" s="272"/>
      <c r="P1704" s="272">
        <f t="shared" si="152"/>
        <v>0.45801288374000004</v>
      </c>
      <c r="Q1704" s="272">
        <f t="shared" si="152"/>
        <v>0.45641722114000005</v>
      </c>
      <c r="R1704" s="272">
        <f t="shared" si="148"/>
        <v>0.45641722114000005</v>
      </c>
      <c r="S1704" s="272"/>
      <c r="T1704" s="272">
        <f t="shared" si="153"/>
        <v>0.59458290777349554</v>
      </c>
      <c r="U1704" s="272">
        <f t="shared" si="153"/>
        <v>0.59425063036707204</v>
      </c>
      <c r="V1704" s="272">
        <f t="shared" si="153"/>
        <v>0.59267090482842533</v>
      </c>
      <c r="W1704" s="272">
        <f t="shared" si="149"/>
        <v>0.59267090482842533</v>
      </c>
      <c r="X1704" s="272"/>
      <c r="Y1704" s="272"/>
      <c r="Z1704" s="272"/>
      <c r="AA1704" s="272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72">
        <f t="shared" si="150"/>
        <v>0.28984945948000002</v>
      </c>
      <c r="E1705" s="272">
        <f t="shared" si="150"/>
        <v>0.28912668343999998</v>
      </c>
      <c r="F1705" s="272">
        <f t="shared" si="146"/>
        <v>0.28912668343999998</v>
      </c>
      <c r="G1705" s="272"/>
      <c r="H1705" s="272"/>
      <c r="I1705" s="272"/>
      <c r="J1705" s="272">
        <f t="shared" si="151"/>
        <v>0.42710243801700004</v>
      </c>
      <c r="K1705" s="272">
        <f t="shared" si="151"/>
        <v>0.42513448983400004</v>
      </c>
      <c r="L1705" s="272">
        <f t="shared" si="147"/>
        <v>0.42513448983400004</v>
      </c>
      <c r="M1705" s="272"/>
      <c r="N1705" s="272"/>
      <c r="O1705" s="272"/>
      <c r="P1705" s="272">
        <f t="shared" si="152"/>
        <v>0.45783845797799994</v>
      </c>
      <c r="Q1705" s="272">
        <f t="shared" si="152"/>
        <v>0.45657705188200004</v>
      </c>
      <c r="R1705" s="272">
        <f t="shared" si="148"/>
        <v>0.45657705188200004</v>
      </c>
      <c r="S1705" s="272"/>
      <c r="T1705" s="272">
        <f t="shared" si="153"/>
        <v>0.59431584747723509</v>
      </c>
      <c r="U1705" s="272">
        <f t="shared" si="153"/>
        <v>0.59419685184627613</v>
      </c>
      <c r="V1705" s="272">
        <f t="shared" si="153"/>
        <v>0.59295946982892278</v>
      </c>
      <c r="W1705" s="272">
        <f t="shared" si="149"/>
        <v>0.59295946982892278</v>
      </c>
      <c r="X1705" s="272"/>
      <c r="Y1705" s="272"/>
      <c r="Z1705" s="272"/>
      <c r="AA1705" s="272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72">
        <f t="shared" si="150"/>
        <v>0.28971656032000004</v>
      </c>
      <c r="E1706" s="272">
        <f t="shared" si="150"/>
        <v>0.28925301343999998</v>
      </c>
      <c r="F1706" s="272">
        <f t="shared" si="146"/>
        <v>0.28925301343999998</v>
      </c>
      <c r="G1706" s="272"/>
      <c r="H1706" s="272"/>
      <c r="I1706" s="272"/>
      <c r="J1706" s="272">
        <f t="shared" si="151"/>
        <v>0.42678471290800007</v>
      </c>
      <c r="K1706" s="272">
        <f t="shared" si="151"/>
        <v>0.42541150353599999</v>
      </c>
      <c r="L1706" s="272">
        <f t="shared" si="147"/>
        <v>0.42541150353599999</v>
      </c>
      <c r="M1706" s="272"/>
      <c r="N1706" s="272"/>
      <c r="O1706" s="272"/>
      <c r="P1706" s="272">
        <f t="shared" si="152"/>
        <v>0.45766403221599999</v>
      </c>
      <c r="Q1706" s="272">
        <f t="shared" si="152"/>
        <v>0.45673688262400003</v>
      </c>
      <c r="R1706" s="272">
        <f t="shared" si="148"/>
        <v>0.45673688262400003</v>
      </c>
      <c r="S1706" s="272"/>
      <c r="T1706" s="272">
        <f t="shared" si="153"/>
        <v>0.59404878718097465</v>
      </c>
      <c r="U1706" s="272">
        <f t="shared" si="153"/>
        <v>0.59414307332548011</v>
      </c>
      <c r="V1706" s="272">
        <f t="shared" si="153"/>
        <v>0.59324803482942012</v>
      </c>
      <c r="W1706" s="272">
        <f t="shared" si="149"/>
        <v>0.59324803482942012</v>
      </c>
      <c r="X1706" s="272"/>
      <c r="Y1706" s="272"/>
      <c r="Z1706" s="272"/>
      <c r="AA1706" s="272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72">
        <f t="shared" si="150"/>
        <v>0.28958366116000001</v>
      </c>
      <c r="E1707" s="272">
        <f t="shared" si="150"/>
        <v>0.28937934343999999</v>
      </c>
      <c r="F1707" s="272">
        <f t="shared" si="146"/>
        <v>0.28937934343999999</v>
      </c>
      <c r="G1707" s="272"/>
      <c r="H1707" s="272"/>
      <c r="I1707" s="272"/>
      <c r="J1707" s="272">
        <f t="shared" si="151"/>
        <v>0.42646698779900005</v>
      </c>
      <c r="K1707" s="272">
        <f t="shared" si="151"/>
        <v>0.42568851723800005</v>
      </c>
      <c r="L1707" s="272">
        <f t="shared" si="147"/>
        <v>0.42568851723800005</v>
      </c>
      <c r="M1707" s="272"/>
      <c r="N1707" s="272"/>
      <c r="O1707" s="272"/>
      <c r="P1707" s="272">
        <f t="shared" si="152"/>
        <v>0.457489606454</v>
      </c>
      <c r="Q1707" s="272">
        <f t="shared" si="152"/>
        <v>0.45689671336600002</v>
      </c>
      <c r="R1707" s="272">
        <f t="shared" si="148"/>
        <v>0.45689671336600002</v>
      </c>
      <c r="S1707" s="272"/>
      <c r="T1707" s="272">
        <f t="shared" si="153"/>
        <v>0.5937817268847142</v>
      </c>
      <c r="U1707" s="272">
        <f t="shared" si="153"/>
        <v>0.5940892948046842</v>
      </c>
      <c r="V1707" s="272">
        <f t="shared" si="153"/>
        <v>0.59353659982991758</v>
      </c>
      <c r="W1707" s="272">
        <f t="shared" si="149"/>
        <v>0.59353659982991758</v>
      </c>
      <c r="X1707" s="272"/>
      <c r="Y1707" s="272"/>
      <c r="Z1707" s="272"/>
      <c r="AA1707" s="272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72">
        <f t="shared" si="150"/>
        <v>0.28945076200000003</v>
      </c>
      <c r="E1708" s="272">
        <f t="shared" si="150"/>
        <v>0.28950567344</v>
      </c>
      <c r="F1708" s="272">
        <f t="shared" si="146"/>
        <v>0.28945076200000003</v>
      </c>
      <c r="G1708" s="272"/>
      <c r="H1708" s="272"/>
      <c r="I1708" s="272"/>
      <c r="J1708" s="272">
        <f t="shared" si="151"/>
        <v>0.42614926269000009</v>
      </c>
      <c r="K1708" s="272">
        <f t="shared" si="151"/>
        <v>0.42596553094</v>
      </c>
      <c r="L1708" s="272">
        <f t="shared" si="147"/>
        <v>0.42596553094</v>
      </c>
      <c r="M1708" s="272"/>
      <c r="N1708" s="272"/>
      <c r="O1708" s="272"/>
      <c r="P1708" s="272">
        <f t="shared" si="152"/>
        <v>0.457315180692</v>
      </c>
      <c r="Q1708" s="272">
        <f t="shared" si="152"/>
        <v>0.45705654410800006</v>
      </c>
      <c r="R1708" s="272">
        <f t="shared" si="148"/>
        <v>0.45705654410800006</v>
      </c>
      <c r="S1708" s="272"/>
      <c r="T1708" s="272">
        <f t="shared" si="153"/>
        <v>0.59351466658845387</v>
      </c>
      <c r="U1708" s="272">
        <f t="shared" si="153"/>
        <v>0.59403551628388829</v>
      </c>
      <c r="V1708" s="272">
        <f t="shared" si="153"/>
        <v>0.59382516483041503</v>
      </c>
      <c r="W1708" s="272">
        <f t="shared" si="149"/>
        <v>0.59351466658845387</v>
      </c>
      <c r="X1708" s="272"/>
      <c r="Y1708" s="272"/>
      <c r="Z1708" s="272"/>
      <c r="AA1708" s="272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72">
        <f t="shared" si="150"/>
        <v>0.28931786284000005</v>
      </c>
      <c r="E1709" s="272">
        <f t="shared" si="150"/>
        <v>0.28963200344000001</v>
      </c>
      <c r="F1709" s="272">
        <f t="shared" si="146"/>
        <v>0.28931786284000005</v>
      </c>
      <c r="G1709" s="272"/>
      <c r="H1709" s="272"/>
      <c r="I1709" s="272"/>
      <c r="J1709" s="272">
        <f t="shared" si="151"/>
        <v>0.42583153758100012</v>
      </c>
      <c r="K1709" s="272">
        <f t="shared" si="151"/>
        <v>0.42624254464200007</v>
      </c>
      <c r="L1709" s="272">
        <f t="shared" si="147"/>
        <v>0.42583153758100012</v>
      </c>
      <c r="M1709" s="272"/>
      <c r="N1709" s="272"/>
      <c r="O1709" s="272"/>
      <c r="P1709" s="272">
        <f t="shared" si="152"/>
        <v>0.45714075493000006</v>
      </c>
      <c r="Q1709" s="272">
        <f t="shared" si="152"/>
        <v>0.45721637485000005</v>
      </c>
      <c r="R1709" s="272">
        <f t="shared" si="148"/>
        <v>0.45714075493000006</v>
      </c>
      <c r="S1709" s="272"/>
      <c r="T1709" s="272">
        <f t="shared" si="153"/>
        <v>0.59324760629219342</v>
      </c>
      <c r="U1709" s="272">
        <f t="shared" si="153"/>
        <v>0.59398173776309227</v>
      </c>
      <c r="V1709" s="272">
        <f t="shared" si="153"/>
        <v>0.59411372983091248</v>
      </c>
      <c r="W1709" s="272">
        <f t="shared" si="149"/>
        <v>0.59324760629219342</v>
      </c>
      <c r="X1709" s="272"/>
      <c r="Y1709" s="272"/>
      <c r="Z1709" s="272"/>
      <c r="AA1709" s="272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72">
        <f t="shared" si="150"/>
        <v>0.28918496368000002</v>
      </c>
      <c r="E1710" s="272">
        <f t="shared" si="150"/>
        <v>0.28975833344000002</v>
      </c>
      <c r="F1710" s="272">
        <f t="shared" si="146"/>
        <v>0.28918496368000002</v>
      </c>
      <c r="G1710" s="272"/>
      <c r="H1710" s="272"/>
      <c r="I1710" s="272"/>
      <c r="J1710" s="272">
        <f t="shared" si="151"/>
        <v>0.4255138124720001</v>
      </c>
      <c r="K1710" s="272">
        <f t="shared" si="151"/>
        <v>0.42651955834400002</v>
      </c>
      <c r="L1710" s="272">
        <f t="shared" si="147"/>
        <v>0.4255138124720001</v>
      </c>
      <c r="M1710" s="272"/>
      <c r="N1710" s="272"/>
      <c r="O1710" s="272"/>
      <c r="P1710" s="272">
        <f t="shared" si="152"/>
        <v>0.45696632916800006</v>
      </c>
      <c r="Q1710" s="272">
        <f t="shared" si="152"/>
        <v>0.45737620559200004</v>
      </c>
      <c r="R1710" s="272">
        <f t="shared" si="148"/>
        <v>0.45696632916800006</v>
      </c>
      <c r="S1710" s="272"/>
      <c r="T1710" s="272">
        <f t="shared" si="153"/>
        <v>0.59298054599593297</v>
      </c>
      <c r="U1710" s="272">
        <f t="shared" si="153"/>
        <v>0.59392795924229635</v>
      </c>
      <c r="V1710" s="272">
        <f t="shared" si="153"/>
        <v>0.59440229483140994</v>
      </c>
      <c r="W1710" s="272">
        <f t="shared" si="149"/>
        <v>0.59298054599593297</v>
      </c>
      <c r="X1710" s="272"/>
      <c r="Y1710" s="272"/>
      <c r="Z1710" s="272"/>
      <c r="AA1710" s="272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72">
        <f t="shared" si="150"/>
        <v>0.28905206452000004</v>
      </c>
      <c r="E1711" s="272">
        <f t="shared" si="150"/>
        <v>0.28988466343999997</v>
      </c>
      <c r="F1711" s="272">
        <f t="shared" si="146"/>
        <v>0.28905206452000004</v>
      </c>
      <c r="G1711" s="272"/>
      <c r="H1711" s="272"/>
      <c r="I1711" s="272"/>
      <c r="J1711" s="272">
        <f t="shared" si="151"/>
        <v>0.42519608736300007</v>
      </c>
      <c r="K1711" s="272">
        <f t="shared" si="151"/>
        <v>0.42679657204600002</v>
      </c>
      <c r="L1711" s="272">
        <f t="shared" si="147"/>
        <v>0.42519608736300007</v>
      </c>
      <c r="M1711" s="272"/>
      <c r="N1711" s="272"/>
      <c r="O1711" s="272"/>
      <c r="P1711" s="272">
        <f t="shared" si="152"/>
        <v>0.45679190340600001</v>
      </c>
      <c r="Q1711" s="272">
        <f t="shared" si="152"/>
        <v>0.45753603633399997</v>
      </c>
      <c r="R1711" s="272">
        <f t="shared" si="148"/>
        <v>0.45679190340600001</v>
      </c>
      <c r="S1711" s="272"/>
      <c r="T1711" s="272">
        <f t="shared" si="153"/>
        <v>0.59271348569967264</v>
      </c>
      <c r="U1711" s="272">
        <f t="shared" si="153"/>
        <v>0.59387418072150044</v>
      </c>
      <c r="V1711" s="272">
        <f t="shared" si="153"/>
        <v>0.59469085983190739</v>
      </c>
      <c r="W1711" s="272">
        <f t="shared" si="149"/>
        <v>0.59271348569967264</v>
      </c>
      <c r="X1711" s="272"/>
      <c r="Y1711" s="272"/>
      <c r="Z1711" s="272"/>
      <c r="AA1711" s="272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72">
        <f t="shared" si="150"/>
        <v>0.28891916536000001</v>
      </c>
      <c r="E1712" s="272">
        <f t="shared" si="150"/>
        <v>0.29001099343999998</v>
      </c>
      <c r="F1712" s="272">
        <f t="shared" si="146"/>
        <v>0.28891916536000001</v>
      </c>
      <c r="G1712" s="272"/>
      <c r="H1712" s="272"/>
      <c r="I1712" s="272"/>
      <c r="J1712" s="272">
        <f t="shared" si="151"/>
        <v>0.42487836225400005</v>
      </c>
      <c r="K1712" s="272">
        <f t="shared" si="151"/>
        <v>0.42707358574800003</v>
      </c>
      <c r="L1712" s="272">
        <f t="shared" si="147"/>
        <v>0.42487836225400005</v>
      </c>
      <c r="M1712" s="272"/>
      <c r="N1712" s="272"/>
      <c r="O1712" s="272"/>
      <c r="P1712" s="272">
        <f t="shared" si="152"/>
        <v>0.45661747764400007</v>
      </c>
      <c r="Q1712" s="272">
        <f t="shared" si="152"/>
        <v>0.45769586707600007</v>
      </c>
      <c r="R1712" s="272">
        <f t="shared" si="148"/>
        <v>0.45661747764400007</v>
      </c>
      <c r="S1712" s="272"/>
      <c r="T1712" s="272">
        <f t="shared" si="153"/>
        <v>0.59244642540341219</v>
      </c>
      <c r="U1712" s="272">
        <f t="shared" si="153"/>
        <v>0.59382040220070442</v>
      </c>
      <c r="V1712" s="272">
        <f t="shared" si="153"/>
        <v>0.59497942483240485</v>
      </c>
      <c r="W1712" s="272">
        <f t="shared" si="149"/>
        <v>0.59244642540341219</v>
      </c>
      <c r="X1712" s="272"/>
      <c r="Y1712" s="272"/>
      <c r="Z1712" s="272"/>
      <c r="AA1712" s="272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72">
        <f t="shared" si="150"/>
        <v>0.28878626620000003</v>
      </c>
      <c r="E1713" s="272">
        <f t="shared" si="150"/>
        <v>0.29013732343999998</v>
      </c>
      <c r="F1713" s="272">
        <f t="shared" si="146"/>
        <v>0.28878626620000003</v>
      </c>
      <c r="G1713" s="272"/>
      <c r="H1713" s="272"/>
      <c r="I1713" s="272"/>
      <c r="J1713" s="272">
        <f t="shared" si="151"/>
        <v>0.42456063714500014</v>
      </c>
      <c r="K1713" s="272">
        <f t="shared" si="151"/>
        <v>0.42735059945000003</v>
      </c>
      <c r="L1713" s="272">
        <f t="shared" si="147"/>
        <v>0.42456063714500014</v>
      </c>
      <c r="M1713" s="272"/>
      <c r="N1713" s="272"/>
      <c r="O1713" s="272"/>
      <c r="P1713" s="272">
        <f t="shared" si="152"/>
        <v>0.45644305188200007</v>
      </c>
      <c r="Q1713" s="272">
        <f t="shared" si="152"/>
        <v>0.45785569781800006</v>
      </c>
      <c r="R1713" s="272">
        <f t="shared" si="148"/>
        <v>0.45644305188200007</v>
      </c>
      <c r="S1713" s="272"/>
      <c r="T1713" s="272">
        <f t="shared" si="153"/>
        <v>0.59217936510715175</v>
      </c>
      <c r="U1713" s="272">
        <f t="shared" si="153"/>
        <v>0.5937666236799084</v>
      </c>
      <c r="V1713" s="272">
        <f t="shared" si="153"/>
        <v>0.5952679898329023</v>
      </c>
      <c r="W1713" s="272">
        <f t="shared" si="149"/>
        <v>0.59217936510715175</v>
      </c>
      <c r="X1713" s="272"/>
      <c r="Y1713" s="272"/>
      <c r="Z1713" s="272"/>
      <c r="AA1713" s="272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72">
        <f t="shared" si="150"/>
        <v>0.28865336704000005</v>
      </c>
      <c r="E1714" s="272">
        <f t="shared" si="150"/>
        <v>0.29026365344000005</v>
      </c>
      <c r="F1714" s="272">
        <f t="shared" si="146"/>
        <v>0.28865336704000005</v>
      </c>
      <c r="G1714" s="272"/>
      <c r="H1714" s="272"/>
      <c r="I1714" s="272"/>
      <c r="J1714" s="272">
        <f t="shared" si="151"/>
        <v>0.42424291203600012</v>
      </c>
      <c r="K1714" s="272">
        <f t="shared" si="151"/>
        <v>0.4276276131520001</v>
      </c>
      <c r="L1714" s="272">
        <f t="shared" si="147"/>
        <v>0.42424291203600012</v>
      </c>
      <c r="M1714" s="272"/>
      <c r="N1714" s="272"/>
      <c r="O1714" s="272"/>
      <c r="P1714" s="272">
        <f t="shared" si="152"/>
        <v>0.45626862612000008</v>
      </c>
      <c r="Q1714" s="272">
        <f t="shared" si="152"/>
        <v>0.45801552856000005</v>
      </c>
      <c r="R1714" s="272">
        <f t="shared" si="148"/>
        <v>0.45626862612000008</v>
      </c>
      <c r="S1714" s="272"/>
      <c r="T1714" s="272">
        <f t="shared" si="153"/>
        <v>0.5919123048108913</v>
      </c>
      <c r="U1714" s="272">
        <f t="shared" si="153"/>
        <v>0.59371284515911249</v>
      </c>
      <c r="V1714" s="272">
        <f t="shared" si="153"/>
        <v>0.59555655483339975</v>
      </c>
      <c r="W1714" s="272">
        <f t="shared" si="149"/>
        <v>0.5919123048108913</v>
      </c>
      <c r="X1714" s="272"/>
      <c r="Y1714" s="272"/>
      <c r="Z1714" s="272"/>
      <c r="AA1714" s="272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72">
        <f t="shared" si="150"/>
        <v>0.28852046788000002</v>
      </c>
      <c r="E1715" s="272">
        <f t="shared" si="150"/>
        <v>0.29038998344</v>
      </c>
      <c r="F1715" s="272">
        <f t="shared" si="146"/>
        <v>0.28852046788000002</v>
      </c>
      <c r="G1715" s="272"/>
      <c r="H1715" s="272"/>
      <c r="I1715" s="272"/>
      <c r="J1715" s="272">
        <f t="shared" si="151"/>
        <v>0.42392518692700004</v>
      </c>
      <c r="K1715" s="272">
        <f t="shared" si="151"/>
        <v>0.42790462685399999</v>
      </c>
      <c r="L1715" s="272">
        <f t="shared" si="147"/>
        <v>0.42392518692700004</v>
      </c>
      <c r="M1715" s="272"/>
      <c r="N1715" s="272"/>
      <c r="O1715" s="272"/>
      <c r="P1715" s="272">
        <f t="shared" si="152"/>
        <v>0.45609420035799997</v>
      </c>
      <c r="Q1715" s="272">
        <f t="shared" si="152"/>
        <v>0.45817535930200004</v>
      </c>
      <c r="R1715" s="272">
        <f t="shared" si="148"/>
        <v>0.45609420035799997</v>
      </c>
      <c r="S1715" s="272"/>
      <c r="T1715" s="272">
        <f t="shared" si="153"/>
        <v>0.59164524451463085</v>
      </c>
      <c r="U1715" s="272">
        <f t="shared" si="153"/>
        <v>0.59365906663831647</v>
      </c>
      <c r="V1715" s="272">
        <f t="shared" si="153"/>
        <v>0.5958451198338971</v>
      </c>
      <c r="W1715" s="272">
        <f t="shared" si="149"/>
        <v>0.59164524451463085</v>
      </c>
      <c r="X1715" s="272"/>
      <c r="Y1715" s="272"/>
      <c r="Z1715" s="272"/>
      <c r="AA1715" s="272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72">
        <f t="shared" si="150"/>
        <v>0.28838756872000004</v>
      </c>
      <c r="E1716" s="272">
        <f t="shared" si="150"/>
        <v>0.29051631343999995</v>
      </c>
      <c r="F1716" s="272">
        <f t="shared" si="146"/>
        <v>0.28838756872000004</v>
      </c>
      <c r="G1716" s="272"/>
      <c r="H1716" s="272"/>
      <c r="I1716" s="272"/>
      <c r="J1716" s="272">
        <f t="shared" si="151"/>
        <v>0.42360746181800008</v>
      </c>
      <c r="K1716" s="272">
        <f t="shared" si="151"/>
        <v>0.428181640556</v>
      </c>
      <c r="L1716" s="272">
        <f t="shared" si="147"/>
        <v>0.42360746181800008</v>
      </c>
      <c r="M1716" s="272"/>
      <c r="N1716" s="272"/>
      <c r="O1716" s="272"/>
      <c r="P1716" s="272">
        <f t="shared" si="152"/>
        <v>0.45591977459600003</v>
      </c>
      <c r="Q1716" s="272">
        <f t="shared" si="152"/>
        <v>0.45833519004400003</v>
      </c>
      <c r="R1716" s="272">
        <f t="shared" si="148"/>
        <v>0.45591977459600003</v>
      </c>
      <c r="S1716" s="272"/>
      <c r="T1716" s="272">
        <f t="shared" si="153"/>
        <v>0.59137818421837041</v>
      </c>
      <c r="U1716" s="272">
        <f t="shared" si="153"/>
        <v>0.59360528811752056</v>
      </c>
      <c r="V1716" s="272">
        <f t="shared" si="153"/>
        <v>0.59613368483439455</v>
      </c>
      <c r="W1716" s="272">
        <f t="shared" si="149"/>
        <v>0.59137818421837041</v>
      </c>
      <c r="X1716" s="272"/>
      <c r="Y1716" s="272"/>
      <c r="Z1716" s="272"/>
      <c r="AA1716" s="272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72">
        <f t="shared" si="150"/>
        <v>0.28825466956000001</v>
      </c>
      <c r="E1717" s="272">
        <f t="shared" si="150"/>
        <v>0.29064264344000001</v>
      </c>
      <c r="F1717" s="272">
        <f t="shared" si="146"/>
        <v>0.28825466956000001</v>
      </c>
      <c r="G1717" s="272"/>
      <c r="H1717" s="272"/>
      <c r="I1717" s="272"/>
      <c r="J1717" s="272">
        <f t="shared" si="151"/>
        <v>0.42328973670900005</v>
      </c>
      <c r="K1717" s="272">
        <f t="shared" si="151"/>
        <v>0.428458654258</v>
      </c>
      <c r="L1717" s="272">
        <f t="shared" si="147"/>
        <v>0.42328973670900005</v>
      </c>
      <c r="M1717" s="272"/>
      <c r="N1717" s="272"/>
      <c r="O1717" s="272"/>
      <c r="P1717" s="272">
        <f t="shared" si="152"/>
        <v>0.45574534883399997</v>
      </c>
      <c r="Q1717" s="272">
        <f t="shared" si="152"/>
        <v>0.45849502078600002</v>
      </c>
      <c r="R1717" s="272">
        <f t="shared" si="148"/>
        <v>0.45574534883399997</v>
      </c>
      <c r="S1717" s="272"/>
      <c r="T1717" s="272">
        <f t="shared" si="153"/>
        <v>0.59111112392211007</v>
      </c>
      <c r="U1717" s="272">
        <f t="shared" si="153"/>
        <v>0.59355150959672454</v>
      </c>
      <c r="V1717" s="272">
        <f t="shared" si="153"/>
        <v>0.596422249834892</v>
      </c>
      <c r="W1717" s="272">
        <f t="shared" si="149"/>
        <v>0.59111112392211007</v>
      </c>
      <c r="X1717" s="272"/>
      <c r="Y1717" s="272"/>
      <c r="Z1717" s="272"/>
      <c r="AA1717" s="272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72">
        <f t="shared" si="150"/>
        <v>0.28812177040000003</v>
      </c>
      <c r="E1718" s="272">
        <f t="shared" si="150"/>
        <v>0.29076897343999997</v>
      </c>
      <c r="F1718" s="272">
        <f t="shared" si="146"/>
        <v>0.28812177040000003</v>
      </c>
      <c r="G1718" s="272"/>
      <c r="H1718" s="272"/>
      <c r="I1718" s="272"/>
      <c r="J1718" s="272">
        <f t="shared" si="151"/>
        <v>0.42297201160000003</v>
      </c>
      <c r="K1718" s="272">
        <f t="shared" si="151"/>
        <v>0.42873566796000001</v>
      </c>
      <c r="L1718" s="272">
        <f t="shared" si="147"/>
        <v>0.42297201160000003</v>
      </c>
      <c r="M1718" s="272"/>
      <c r="N1718" s="272"/>
      <c r="O1718" s="272"/>
      <c r="P1718" s="272">
        <f t="shared" si="152"/>
        <v>0.45557092307199998</v>
      </c>
      <c r="Q1718" s="272">
        <f t="shared" si="152"/>
        <v>0.45865485152800001</v>
      </c>
      <c r="R1718" s="272">
        <f t="shared" si="148"/>
        <v>0.45557092307199998</v>
      </c>
      <c r="S1718" s="272"/>
      <c r="T1718" s="272">
        <f t="shared" si="153"/>
        <v>0.59084406362584962</v>
      </c>
      <c r="U1718" s="272">
        <f t="shared" si="153"/>
        <v>0.59349773107592863</v>
      </c>
      <c r="V1718" s="272">
        <f t="shared" si="153"/>
        <v>0.59671081483538946</v>
      </c>
      <c r="W1718" s="272">
        <f t="shared" si="149"/>
        <v>0.59084406362584962</v>
      </c>
      <c r="X1718" s="272"/>
      <c r="Y1718" s="272"/>
      <c r="Z1718" s="272"/>
      <c r="AA1718" s="272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72">
        <f t="shared" si="150"/>
        <v>0.28798887124000005</v>
      </c>
      <c r="E1719" s="272">
        <f t="shared" si="150"/>
        <v>0.29089530343999997</v>
      </c>
      <c r="F1719" s="272">
        <f t="shared" si="146"/>
        <v>0.28798887124000005</v>
      </c>
      <c r="G1719" s="272"/>
      <c r="H1719" s="272"/>
      <c r="I1719" s="272"/>
      <c r="J1719" s="272">
        <f t="shared" si="151"/>
        <v>0.42265428649100006</v>
      </c>
      <c r="K1719" s="272">
        <f t="shared" si="151"/>
        <v>0.42901268166200002</v>
      </c>
      <c r="L1719" s="272">
        <f t="shared" si="147"/>
        <v>0.42265428649100006</v>
      </c>
      <c r="M1719" s="272"/>
      <c r="N1719" s="272"/>
      <c r="O1719" s="272"/>
      <c r="P1719" s="272">
        <f t="shared" si="152"/>
        <v>0.45539649730999998</v>
      </c>
      <c r="Q1719" s="272">
        <f t="shared" si="152"/>
        <v>0.45881468227</v>
      </c>
      <c r="R1719" s="272">
        <f t="shared" si="148"/>
        <v>0.45539649730999998</v>
      </c>
      <c r="S1719" s="272"/>
      <c r="T1719" s="272">
        <f t="shared" si="153"/>
        <v>0.59057700332958918</v>
      </c>
      <c r="U1719" s="272">
        <f t="shared" si="153"/>
        <v>0.5934439525551326</v>
      </c>
      <c r="V1719" s="272">
        <f t="shared" si="153"/>
        <v>0.59699937983588691</v>
      </c>
      <c r="W1719" s="272">
        <f t="shared" si="149"/>
        <v>0.59057700332958918</v>
      </c>
      <c r="X1719" s="272"/>
      <c r="Y1719" s="272"/>
      <c r="Z1719" s="272"/>
      <c r="AA1719" s="272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72">
        <f t="shared" si="150"/>
        <v>0.28785597208000002</v>
      </c>
      <c r="E1720" s="272">
        <f t="shared" si="150"/>
        <v>0.29102163343999998</v>
      </c>
      <c r="F1720" s="272">
        <f t="shared" si="146"/>
        <v>0.28785597208000002</v>
      </c>
      <c r="G1720" s="272"/>
      <c r="H1720" s="272"/>
      <c r="I1720" s="272"/>
      <c r="J1720" s="272">
        <f t="shared" si="151"/>
        <v>0.4223365613820001</v>
      </c>
      <c r="K1720" s="272">
        <f t="shared" si="151"/>
        <v>0.42928969536400002</v>
      </c>
      <c r="L1720" s="272">
        <f t="shared" si="147"/>
        <v>0.4223365613820001</v>
      </c>
      <c r="M1720" s="272"/>
      <c r="N1720" s="272"/>
      <c r="O1720" s="272"/>
      <c r="P1720" s="272">
        <f t="shared" si="152"/>
        <v>0.45522207154800004</v>
      </c>
      <c r="Q1720" s="272">
        <f t="shared" si="152"/>
        <v>0.45897451301200004</v>
      </c>
      <c r="R1720" s="272">
        <f t="shared" si="148"/>
        <v>0.45522207154800004</v>
      </c>
      <c r="S1720" s="272"/>
      <c r="T1720" s="272">
        <f t="shared" si="153"/>
        <v>0.59030994303332884</v>
      </c>
      <c r="U1720" s="272">
        <f t="shared" si="153"/>
        <v>0.59339017403433669</v>
      </c>
      <c r="V1720" s="272">
        <f t="shared" si="153"/>
        <v>0.59728794483638437</v>
      </c>
      <c r="W1720" s="272">
        <f t="shared" si="149"/>
        <v>0.59030994303332884</v>
      </c>
      <c r="X1720" s="272"/>
      <c r="Y1720" s="272"/>
      <c r="Z1720" s="272"/>
      <c r="AA1720" s="272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72">
        <f t="shared" si="150"/>
        <v>0.28772307291999999</v>
      </c>
      <c r="E1721" s="272">
        <f t="shared" si="150"/>
        <v>0.29114796343999999</v>
      </c>
      <c r="F1721" s="272">
        <f t="shared" si="146"/>
        <v>0.28772307291999999</v>
      </c>
      <c r="G1721" s="272"/>
      <c r="H1721" s="272"/>
      <c r="I1721" s="272"/>
      <c r="J1721" s="272">
        <f t="shared" si="151"/>
        <v>0.42201883627300008</v>
      </c>
      <c r="K1721" s="272">
        <f t="shared" si="151"/>
        <v>0.42956670906600003</v>
      </c>
      <c r="L1721" s="272">
        <f t="shared" si="147"/>
        <v>0.42201883627300008</v>
      </c>
      <c r="M1721" s="272"/>
      <c r="N1721" s="272"/>
      <c r="O1721" s="272"/>
      <c r="P1721" s="272">
        <f t="shared" si="152"/>
        <v>0.45504764578599999</v>
      </c>
      <c r="Q1721" s="272">
        <f t="shared" si="152"/>
        <v>0.45913434375400003</v>
      </c>
      <c r="R1721" s="272">
        <f t="shared" si="148"/>
        <v>0.45504764578599999</v>
      </c>
      <c r="S1721" s="272"/>
      <c r="T1721" s="272">
        <f t="shared" si="153"/>
        <v>0.5900428827370684</v>
      </c>
      <c r="U1721" s="272">
        <f t="shared" si="153"/>
        <v>0.59333639551354067</v>
      </c>
      <c r="V1721" s="272">
        <f t="shared" si="153"/>
        <v>0.59757650983688171</v>
      </c>
      <c r="W1721" s="272">
        <f t="shared" si="149"/>
        <v>0.5900428827370684</v>
      </c>
      <c r="X1721" s="272"/>
      <c r="Y1721" s="272"/>
      <c r="Z1721" s="272"/>
      <c r="AA1721" s="272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72">
        <f t="shared" si="150"/>
        <v>0.28759017376000001</v>
      </c>
      <c r="E1722" s="272">
        <f t="shared" si="150"/>
        <v>0.29127429344</v>
      </c>
      <c r="F1722" s="272">
        <f t="shared" si="146"/>
        <v>0.28759017376000001</v>
      </c>
      <c r="G1722" s="272"/>
      <c r="H1722" s="272"/>
      <c r="I1722" s="272"/>
      <c r="J1722" s="272">
        <f t="shared" si="151"/>
        <v>0.42170111116400005</v>
      </c>
      <c r="K1722" s="272">
        <f t="shared" si="151"/>
        <v>0.42984372276800004</v>
      </c>
      <c r="L1722" s="272">
        <f t="shared" si="147"/>
        <v>0.42170111116400005</v>
      </c>
      <c r="M1722" s="272"/>
      <c r="N1722" s="272"/>
      <c r="O1722" s="272"/>
      <c r="P1722" s="272">
        <f t="shared" si="152"/>
        <v>0.45487322002399999</v>
      </c>
      <c r="Q1722" s="272">
        <f t="shared" si="152"/>
        <v>0.45929417449600002</v>
      </c>
      <c r="R1722" s="272">
        <f t="shared" si="148"/>
        <v>0.45487322002399999</v>
      </c>
      <c r="S1722" s="272"/>
      <c r="T1722" s="272">
        <f t="shared" si="153"/>
        <v>0.58977582244080795</v>
      </c>
      <c r="U1722" s="272">
        <f t="shared" si="153"/>
        <v>0.59328261699274476</v>
      </c>
      <c r="V1722" s="272">
        <f t="shared" si="153"/>
        <v>0.59786507483737916</v>
      </c>
      <c r="W1722" s="272">
        <f t="shared" si="149"/>
        <v>0.58977582244080795</v>
      </c>
      <c r="X1722" s="272"/>
      <c r="Y1722" s="272"/>
      <c r="Z1722" s="272"/>
      <c r="AA1722" s="272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72">
        <f t="shared" si="150"/>
        <v>0.28745727460000003</v>
      </c>
      <c r="E1723" s="272">
        <f t="shared" si="150"/>
        <v>0.29140062344000001</v>
      </c>
      <c r="F1723" s="272">
        <f t="shared" si="146"/>
        <v>0.28745727460000003</v>
      </c>
      <c r="G1723" s="272"/>
      <c r="H1723" s="272"/>
      <c r="I1723" s="272"/>
      <c r="J1723" s="272">
        <f t="shared" si="151"/>
        <v>0.42138338605500003</v>
      </c>
      <c r="K1723" s="272">
        <f t="shared" si="151"/>
        <v>0.43012073647000004</v>
      </c>
      <c r="L1723" s="272">
        <f t="shared" si="147"/>
        <v>0.42138338605500003</v>
      </c>
      <c r="M1723" s="272"/>
      <c r="N1723" s="272"/>
      <c r="O1723" s="272"/>
      <c r="P1723" s="272">
        <f t="shared" si="152"/>
        <v>0.45469879426200005</v>
      </c>
      <c r="Q1723" s="272">
        <f t="shared" si="152"/>
        <v>0.45945400523800001</v>
      </c>
      <c r="R1723" s="272">
        <f t="shared" si="148"/>
        <v>0.45469879426200005</v>
      </c>
      <c r="S1723" s="272"/>
      <c r="T1723" s="272">
        <f t="shared" si="153"/>
        <v>0.5895087621445475</v>
      </c>
      <c r="U1723" s="272">
        <f t="shared" si="153"/>
        <v>0.59322883847194885</v>
      </c>
      <c r="V1723" s="272">
        <f t="shared" si="153"/>
        <v>0.59815363983787662</v>
      </c>
      <c r="W1723" s="272">
        <f t="shared" si="149"/>
        <v>0.5895087621445475</v>
      </c>
      <c r="X1723" s="272"/>
      <c r="Y1723" s="272"/>
      <c r="Z1723" s="272"/>
      <c r="AA1723" s="272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72">
        <f t="shared" si="150"/>
        <v>0.28732437544</v>
      </c>
      <c r="E1724" s="272">
        <f t="shared" si="150"/>
        <v>0.29152695344000001</v>
      </c>
      <c r="F1724" s="272">
        <f t="shared" si="146"/>
        <v>0.28732437544</v>
      </c>
      <c r="G1724" s="272"/>
      <c r="H1724" s="272"/>
      <c r="I1724" s="272"/>
      <c r="J1724" s="272">
        <f t="shared" si="151"/>
        <v>0.42106566094600006</v>
      </c>
      <c r="K1724" s="272">
        <f t="shared" si="151"/>
        <v>0.43039775017199999</v>
      </c>
      <c r="L1724" s="272">
        <f t="shared" si="147"/>
        <v>0.42106566094600006</v>
      </c>
      <c r="M1724" s="272"/>
      <c r="N1724" s="272"/>
      <c r="O1724" s="272"/>
      <c r="P1724" s="272">
        <f t="shared" si="152"/>
        <v>0.4545243685</v>
      </c>
      <c r="Q1724" s="272">
        <f t="shared" si="152"/>
        <v>0.45961383598</v>
      </c>
      <c r="R1724" s="272">
        <f t="shared" si="148"/>
        <v>0.4545243685</v>
      </c>
      <c r="S1724" s="272"/>
      <c r="T1724" s="272">
        <f t="shared" si="153"/>
        <v>0.58924170184828717</v>
      </c>
      <c r="U1724" s="272">
        <f t="shared" si="153"/>
        <v>0.59317505995115294</v>
      </c>
      <c r="V1724" s="272">
        <f t="shared" si="153"/>
        <v>0.59844220483837407</v>
      </c>
      <c r="W1724" s="272">
        <f t="shared" si="149"/>
        <v>0.58924170184828717</v>
      </c>
      <c r="X1724" s="272"/>
      <c r="Y1724" s="272"/>
      <c r="Z1724" s="272"/>
      <c r="AA1724" s="272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72">
        <f t="shared" si="150"/>
        <v>0.28719147628000002</v>
      </c>
      <c r="E1725" s="272">
        <f t="shared" si="150"/>
        <v>0.29165328344000002</v>
      </c>
      <c r="F1725" s="272">
        <f t="shared" si="146"/>
        <v>0.28719147628000002</v>
      </c>
      <c r="G1725" s="272"/>
      <c r="H1725" s="272"/>
      <c r="I1725" s="272"/>
      <c r="J1725" s="272">
        <f t="shared" si="151"/>
        <v>0.4207479358370001</v>
      </c>
      <c r="K1725" s="272">
        <f t="shared" si="151"/>
        <v>0.43067476387400005</v>
      </c>
      <c r="L1725" s="272">
        <f t="shared" si="147"/>
        <v>0.4207479358370001</v>
      </c>
      <c r="M1725" s="272"/>
      <c r="N1725" s="272"/>
      <c r="O1725" s="272"/>
      <c r="P1725" s="272">
        <f t="shared" si="152"/>
        <v>0.454349942738</v>
      </c>
      <c r="Q1725" s="272">
        <f t="shared" si="152"/>
        <v>0.45977366672200004</v>
      </c>
      <c r="R1725" s="272">
        <f t="shared" si="148"/>
        <v>0.454349942738</v>
      </c>
      <c r="S1725" s="272"/>
      <c r="T1725" s="272">
        <f t="shared" si="153"/>
        <v>0.58897464155202672</v>
      </c>
      <c r="U1725" s="272">
        <f t="shared" si="153"/>
        <v>0.59312128143035692</v>
      </c>
      <c r="V1725" s="272">
        <f t="shared" si="153"/>
        <v>0.59873076983887152</v>
      </c>
      <c r="W1725" s="272">
        <f t="shared" si="149"/>
        <v>0.58897464155202672</v>
      </c>
      <c r="X1725" s="272"/>
      <c r="Y1725" s="272"/>
      <c r="Z1725" s="272"/>
      <c r="AA1725" s="272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72">
        <f t="shared" si="150"/>
        <v>0.28705857712000005</v>
      </c>
      <c r="E1726" s="272">
        <f t="shared" si="150"/>
        <v>0.29177961344000003</v>
      </c>
      <c r="F1726" s="272">
        <f t="shared" si="146"/>
        <v>0.28705857712000005</v>
      </c>
      <c r="G1726" s="272"/>
      <c r="H1726" s="272"/>
      <c r="I1726" s="272"/>
      <c r="J1726" s="272">
        <f t="shared" si="151"/>
        <v>0.42043021072800008</v>
      </c>
      <c r="K1726" s="272">
        <f t="shared" si="151"/>
        <v>0.43095177757600006</v>
      </c>
      <c r="L1726" s="272">
        <f t="shared" si="147"/>
        <v>0.42043021072800008</v>
      </c>
      <c r="M1726" s="272"/>
      <c r="N1726" s="272"/>
      <c r="O1726" s="272"/>
      <c r="P1726" s="272">
        <f t="shared" si="152"/>
        <v>0.454175516976</v>
      </c>
      <c r="Q1726" s="272">
        <f t="shared" si="152"/>
        <v>0.45993349746400003</v>
      </c>
      <c r="R1726" s="272">
        <f t="shared" si="148"/>
        <v>0.454175516976</v>
      </c>
      <c r="S1726" s="272"/>
      <c r="T1726" s="272">
        <f t="shared" si="153"/>
        <v>0.58870758125576628</v>
      </c>
      <c r="U1726" s="272">
        <f t="shared" si="153"/>
        <v>0.59306750290956101</v>
      </c>
      <c r="V1726" s="272">
        <f t="shared" si="153"/>
        <v>0.59901933483936898</v>
      </c>
      <c r="W1726" s="272">
        <f t="shared" si="149"/>
        <v>0.58870758125576628</v>
      </c>
      <c r="X1726" s="272"/>
      <c r="Y1726" s="272"/>
      <c r="Z1726" s="272"/>
      <c r="AA1726" s="272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72">
        <f t="shared" si="150"/>
        <v>0.28692567796000001</v>
      </c>
      <c r="E1727" s="272">
        <f t="shared" si="150"/>
        <v>0.29190594343999998</v>
      </c>
      <c r="F1727" s="272">
        <f t="shared" si="146"/>
        <v>0.28692567796000001</v>
      </c>
      <c r="G1727" s="272"/>
      <c r="H1727" s="272"/>
      <c r="I1727" s="272"/>
      <c r="J1727" s="272">
        <f t="shared" si="151"/>
        <v>0.42011248561900005</v>
      </c>
      <c r="K1727" s="272">
        <f t="shared" si="151"/>
        <v>0.43122879127800001</v>
      </c>
      <c r="L1727" s="272">
        <f t="shared" si="147"/>
        <v>0.42011248561900005</v>
      </c>
      <c r="M1727" s="272"/>
      <c r="N1727" s="272"/>
      <c r="O1727" s="272"/>
      <c r="P1727" s="272">
        <f t="shared" si="152"/>
        <v>0.45400109121400001</v>
      </c>
      <c r="Q1727" s="272">
        <f t="shared" si="152"/>
        <v>0.46009332820599996</v>
      </c>
      <c r="R1727" s="272">
        <f t="shared" si="148"/>
        <v>0.45400109121400001</v>
      </c>
      <c r="S1727" s="272"/>
      <c r="T1727" s="272">
        <f t="shared" si="153"/>
        <v>0.58844052095950583</v>
      </c>
      <c r="U1727" s="272">
        <f t="shared" si="153"/>
        <v>0.59301372438876498</v>
      </c>
      <c r="V1727" s="272">
        <f t="shared" si="153"/>
        <v>0.59930789983986632</v>
      </c>
      <c r="W1727" s="272">
        <f t="shared" si="149"/>
        <v>0.58844052095950583</v>
      </c>
      <c r="X1727" s="272"/>
      <c r="Y1727" s="272"/>
      <c r="Z1727" s="272"/>
      <c r="AA1727" s="272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72">
        <f t="shared" si="150"/>
        <v>0.28679277880000004</v>
      </c>
      <c r="E1728" s="272">
        <f t="shared" si="150"/>
        <v>0.29203227343999999</v>
      </c>
      <c r="F1728" s="272">
        <f t="shared" si="146"/>
        <v>0.28679277880000004</v>
      </c>
      <c r="G1728" s="272"/>
      <c r="H1728" s="272"/>
      <c r="I1728" s="272"/>
      <c r="J1728" s="272">
        <f t="shared" si="151"/>
        <v>0.41979476051000009</v>
      </c>
      <c r="K1728" s="272">
        <f t="shared" si="151"/>
        <v>0.43150580498000002</v>
      </c>
      <c r="L1728" s="272">
        <f t="shared" si="147"/>
        <v>0.41979476051000009</v>
      </c>
      <c r="M1728" s="272"/>
      <c r="N1728" s="272"/>
      <c r="O1728" s="272"/>
      <c r="P1728" s="272">
        <f t="shared" si="152"/>
        <v>0.45382666545200001</v>
      </c>
      <c r="Q1728" s="272">
        <f t="shared" si="152"/>
        <v>0.46025315894800001</v>
      </c>
      <c r="R1728" s="272">
        <f t="shared" si="148"/>
        <v>0.45382666545200001</v>
      </c>
      <c r="S1728" s="272"/>
      <c r="T1728" s="272">
        <f t="shared" si="153"/>
        <v>0.58817346066324538</v>
      </c>
      <c r="U1728" s="272">
        <f t="shared" si="153"/>
        <v>0.59295994586796907</v>
      </c>
      <c r="V1728" s="272">
        <f t="shared" si="153"/>
        <v>0.59959646484036377</v>
      </c>
      <c r="W1728" s="272">
        <f t="shared" si="149"/>
        <v>0.58817346066324538</v>
      </c>
      <c r="X1728" s="272"/>
      <c r="Y1728" s="272"/>
      <c r="Z1728" s="272"/>
      <c r="AA1728" s="272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72">
        <f t="shared" si="150"/>
        <v>0.28665987964</v>
      </c>
      <c r="E1729" s="272">
        <f t="shared" si="150"/>
        <v>0.29215860344</v>
      </c>
      <c r="F1729" s="272">
        <f t="shared" si="146"/>
        <v>0.28665987964</v>
      </c>
      <c r="G1729" s="272"/>
      <c r="H1729" s="272"/>
      <c r="I1729" s="272"/>
      <c r="J1729" s="272">
        <f t="shared" si="151"/>
        <v>0.41947703540100006</v>
      </c>
      <c r="K1729" s="272">
        <f t="shared" si="151"/>
        <v>0.43178281868200002</v>
      </c>
      <c r="L1729" s="272">
        <f t="shared" si="147"/>
        <v>0.41947703540100006</v>
      </c>
      <c r="M1729" s="272"/>
      <c r="N1729" s="272"/>
      <c r="O1729" s="272"/>
      <c r="P1729" s="272">
        <f t="shared" si="152"/>
        <v>0.45365223968999996</v>
      </c>
      <c r="Q1729" s="272">
        <f t="shared" si="152"/>
        <v>0.46041298969</v>
      </c>
      <c r="R1729" s="272">
        <f t="shared" si="148"/>
        <v>0.45365223968999996</v>
      </c>
      <c r="S1729" s="272"/>
      <c r="T1729" s="272">
        <f t="shared" si="153"/>
        <v>0.58790640036698505</v>
      </c>
      <c r="U1729" s="272">
        <f t="shared" si="153"/>
        <v>0.59290616734717316</v>
      </c>
      <c r="V1729" s="272">
        <f t="shared" si="153"/>
        <v>0.59988502984086123</v>
      </c>
      <c r="W1729" s="272">
        <f t="shared" si="149"/>
        <v>0.58790640036698505</v>
      </c>
      <c r="X1729" s="272"/>
      <c r="Y1729" s="272"/>
      <c r="Z1729" s="272"/>
      <c r="AA1729" s="272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72">
        <f t="shared" si="150"/>
        <v>0.28652698048000003</v>
      </c>
      <c r="E1730" s="272">
        <f t="shared" si="150"/>
        <v>0.29228493344000001</v>
      </c>
      <c r="F1730" s="272">
        <f t="shared" si="146"/>
        <v>0.28652698048000003</v>
      </c>
      <c r="G1730" s="272"/>
      <c r="H1730" s="272"/>
      <c r="I1730" s="272"/>
      <c r="J1730" s="272">
        <f t="shared" si="151"/>
        <v>0.4191593102920001</v>
      </c>
      <c r="K1730" s="272">
        <f t="shared" si="151"/>
        <v>0.43205983238400003</v>
      </c>
      <c r="L1730" s="272">
        <f t="shared" si="147"/>
        <v>0.4191593102920001</v>
      </c>
      <c r="M1730" s="272"/>
      <c r="N1730" s="272"/>
      <c r="O1730" s="272"/>
      <c r="P1730" s="272">
        <f t="shared" si="152"/>
        <v>0.45347781392799996</v>
      </c>
      <c r="Q1730" s="272">
        <f t="shared" si="152"/>
        <v>0.46057282043199999</v>
      </c>
      <c r="R1730" s="272">
        <f t="shared" si="148"/>
        <v>0.45347781392799996</v>
      </c>
      <c r="S1730" s="272"/>
      <c r="T1730" s="272">
        <f t="shared" si="153"/>
        <v>0.5876393400707246</v>
      </c>
      <c r="U1730" s="272">
        <f t="shared" si="153"/>
        <v>0.59285238882637714</v>
      </c>
      <c r="V1730" s="272">
        <f t="shared" si="153"/>
        <v>0.60017359484135868</v>
      </c>
      <c r="W1730" s="272">
        <f t="shared" si="149"/>
        <v>0.5876393400707246</v>
      </c>
      <c r="X1730" s="272"/>
      <c r="Y1730" s="272"/>
      <c r="Z1730" s="272"/>
      <c r="AA1730" s="272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72">
        <f t="shared" si="150"/>
        <v>0.28639408131999999</v>
      </c>
      <c r="E1731" s="272">
        <f t="shared" si="150"/>
        <v>0.29241126344000001</v>
      </c>
      <c r="F1731" s="272">
        <f t="shared" si="146"/>
        <v>0.28639408131999999</v>
      </c>
      <c r="G1731" s="272"/>
      <c r="H1731" s="272"/>
      <c r="I1731" s="272"/>
      <c r="J1731" s="272">
        <f t="shared" si="151"/>
        <v>0.41884158518300008</v>
      </c>
      <c r="K1731" s="272">
        <f t="shared" si="151"/>
        <v>0.43233684608600004</v>
      </c>
      <c r="L1731" s="272">
        <f t="shared" si="147"/>
        <v>0.41884158518300008</v>
      </c>
      <c r="M1731" s="272"/>
      <c r="N1731" s="272"/>
      <c r="O1731" s="272"/>
      <c r="P1731" s="272">
        <f t="shared" si="152"/>
        <v>0.45330338816600002</v>
      </c>
      <c r="Q1731" s="272">
        <f t="shared" si="152"/>
        <v>0.46073265117400003</v>
      </c>
      <c r="R1731" s="272">
        <f t="shared" si="148"/>
        <v>0.45330338816600002</v>
      </c>
      <c r="S1731" s="272"/>
      <c r="T1731" s="272">
        <f t="shared" si="153"/>
        <v>0.58737227977446416</v>
      </c>
      <c r="U1731" s="272">
        <f t="shared" si="153"/>
        <v>0.59279861030558123</v>
      </c>
      <c r="V1731" s="272">
        <f t="shared" si="153"/>
        <v>0.60046215984185614</v>
      </c>
      <c r="W1731" s="272">
        <f t="shared" si="149"/>
        <v>0.58737227977446416</v>
      </c>
      <c r="X1731" s="272"/>
      <c r="Y1731" s="272"/>
      <c r="Z1731" s="272"/>
      <c r="AA1731" s="272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72">
        <f t="shared" si="150"/>
        <v>0.28626118216000002</v>
      </c>
      <c r="E1732" s="272">
        <f t="shared" si="150"/>
        <v>0.29253759344000002</v>
      </c>
      <c r="F1732" s="272">
        <f t="shared" si="146"/>
        <v>0.28626118216000002</v>
      </c>
      <c r="G1732" s="272"/>
      <c r="H1732" s="272"/>
      <c r="I1732" s="272"/>
      <c r="J1732" s="272">
        <f t="shared" si="151"/>
        <v>0.41852386007400005</v>
      </c>
      <c r="K1732" s="272">
        <f t="shared" si="151"/>
        <v>0.43261385978800004</v>
      </c>
      <c r="L1732" s="272">
        <f t="shared" si="147"/>
        <v>0.41852386007400005</v>
      </c>
      <c r="M1732" s="272"/>
      <c r="N1732" s="272"/>
      <c r="O1732" s="272"/>
      <c r="P1732" s="272">
        <f t="shared" si="152"/>
        <v>0.45312896240400002</v>
      </c>
      <c r="Q1732" s="272">
        <f t="shared" si="152"/>
        <v>0.46089248191600002</v>
      </c>
      <c r="R1732" s="272">
        <f t="shared" si="148"/>
        <v>0.45312896240400002</v>
      </c>
      <c r="S1732" s="272"/>
      <c r="T1732" s="272">
        <f t="shared" si="153"/>
        <v>0.58710521947820371</v>
      </c>
      <c r="U1732" s="272">
        <f t="shared" si="153"/>
        <v>0.59274483178478521</v>
      </c>
      <c r="V1732" s="272">
        <f t="shared" si="153"/>
        <v>0.60075072484235359</v>
      </c>
      <c r="W1732" s="272">
        <f t="shared" si="149"/>
        <v>0.58710521947820371</v>
      </c>
      <c r="X1732" s="272"/>
      <c r="Y1732" s="272"/>
      <c r="Z1732" s="272"/>
      <c r="AA1732" s="272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72">
        <f t="shared" si="150"/>
        <v>0.28612828300000004</v>
      </c>
      <c r="E1733" s="272">
        <f t="shared" si="150"/>
        <v>0.29266392343999997</v>
      </c>
      <c r="F1733" s="272">
        <f t="shared" si="146"/>
        <v>0.28612828300000004</v>
      </c>
      <c r="G1733" s="272"/>
      <c r="H1733" s="272"/>
      <c r="I1733" s="272"/>
      <c r="J1733" s="272">
        <f t="shared" si="151"/>
        <v>0.41820613496500009</v>
      </c>
      <c r="K1733" s="272">
        <f t="shared" si="151"/>
        <v>0.43289087349000005</v>
      </c>
      <c r="L1733" s="272">
        <f t="shared" si="147"/>
        <v>0.41820613496500009</v>
      </c>
      <c r="M1733" s="272"/>
      <c r="N1733" s="272"/>
      <c r="O1733" s="272"/>
      <c r="P1733" s="272">
        <f t="shared" si="152"/>
        <v>0.45295453664199997</v>
      </c>
      <c r="Q1733" s="272">
        <f t="shared" si="152"/>
        <v>0.46105231265800006</v>
      </c>
      <c r="R1733" s="272">
        <f t="shared" si="148"/>
        <v>0.45295453664199997</v>
      </c>
      <c r="S1733" s="272"/>
      <c r="T1733" s="272">
        <f t="shared" si="153"/>
        <v>0.58683815918194338</v>
      </c>
      <c r="U1733" s="272">
        <f t="shared" si="153"/>
        <v>0.5926910532639893</v>
      </c>
      <c r="V1733" s="272">
        <f t="shared" si="153"/>
        <v>0.60103928984285104</v>
      </c>
      <c r="W1733" s="272">
        <f t="shared" si="149"/>
        <v>0.58683815918194338</v>
      </c>
      <c r="X1733" s="272"/>
      <c r="Y1733" s="272"/>
      <c r="Z1733" s="272"/>
      <c r="AA1733" s="272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72">
        <f t="shared" si="150"/>
        <v>0.28599538384000001</v>
      </c>
      <c r="E1734" s="272">
        <f t="shared" si="150"/>
        <v>0.29279025343999998</v>
      </c>
      <c r="F1734" s="272">
        <f t="shared" si="146"/>
        <v>0.28599538384000001</v>
      </c>
      <c r="G1734" s="272"/>
      <c r="H1734" s="272"/>
      <c r="I1734" s="272"/>
      <c r="J1734" s="272">
        <f t="shared" si="151"/>
        <v>0.41788840985600006</v>
      </c>
      <c r="K1734" s="272">
        <f t="shared" si="151"/>
        <v>0.43316788719200006</v>
      </c>
      <c r="L1734" s="272">
        <f t="shared" si="147"/>
        <v>0.41788840985600006</v>
      </c>
      <c r="M1734" s="272"/>
      <c r="N1734" s="272"/>
      <c r="O1734" s="272"/>
      <c r="P1734" s="272">
        <f t="shared" si="152"/>
        <v>0.45278011088000003</v>
      </c>
      <c r="Q1734" s="272">
        <f t="shared" si="152"/>
        <v>0.46121214340000005</v>
      </c>
      <c r="R1734" s="272">
        <f t="shared" si="148"/>
        <v>0.45278011088000003</v>
      </c>
      <c r="S1734" s="272"/>
      <c r="T1734" s="272">
        <f t="shared" si="153"/>
        <v>0.58657109888568293</v>
      </c>
      <c r="U1734" s="272">
        <f t="shared" si="153"/>
        <v>0.59263727474319328</v>
      </c>
      <c r="V1734" s="272">
        <f t="shared" si="153"/>
        <v>0.6013278548433485</v>
      </c>
      <c r="W1734" s="272">
        <f t="shared" si="149"/>
        <v>0.58657109888568293</v>
      </c>
      <c r="X1734" s="272"/>
      <c r="Y1734" s="272"/>
      <c r="Z1734" s="272"/>
      <c r="AA1734" s="272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72">
        <f t="shared" si="150"/>
        <v>0.28586248468000003</v>
      </c>
      <c r="E1735" s="272">
        <f t="shared" si="150"/>
        <v>0.29291658344000004</v>
      </c>
      <c r="F1735" s="272">
        <f t="shared" si="146"/>
        <v>0.28586248468000003</v>
      </c>
      <c r="G1735" s="272"/>
      <c r="H1735" s="272"/>
      <c r="I1735" s="272"/>
      <c r="J1735" s="272">
        <f t="shared" si="151"/>
        <v>0.4175706847470001</v>
      </c>
      <c r="K1735" s="272">
        <f t="shared" si="151"/>
        <v>0.43344490089400001</v>
      </c>
      <c r="L1735" s="272">
        <f t="shared" si="147"/>
        <v>0.4175706847470001</v>
      </c>
      <c r="M1735" s="272"/>
      <c r="N1735" s="272"/>
      <c r="O1735" s="272"/>
      <c r="P1735" s="272">
        <f t="shared" si="152"/>
        <v>0.45260568511800003</v>
      </c>
      <c r="Q1735" s="272">
        <f t="shared" si="152"/>
        <v>0.46137197414200004</v>
      </c>
      <c r="R1735" s="272">
        <f t="shared" si="148"/>
        <v>0.45260568511800003</v>
      </c>
      <c r="S1735" s="272"/>
      <c r="T1735" s="272">
        <f t="shared" si="153"/>
        <v>0.58630403858942248</v>
      </c>
      <c r="U1735" s="272">
        <f t="shared" si="153"/>
        <v>0.59258349622239725</v>
      </c>
      <c r="V1735" s="272">
        <f t="shared" si="153"/>
        <v>0.60161641984384595</v>
      </c>
      <c r="W1735" s="272">
        <f t="shared" si="149"/>
        <v>0.58630403858942248</v>
      </c>
      <c r="X1735" s="272"/>
      <c r="Y1735" s="272"/>
      <c r="Z1735" s="272"/>
      <c r="AA1735" s="272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72">
        <f t="shared" si="150"/>
        <v>0.28572958552</v>
      </c>
      <c r="E1736" s="272">
        <f t="shared" si="150"/>
        <v>0.29304291344000005</v>
      </c>
      <c r="F1736" s="272">
        <f t="shared" si="146"/>
        <v>0.28572958552</v>
      </c>
      <c r="G1736" s="272"/>
      <c r="H1736" s="272"/>
      <c r="I1736" s="272"/>
      <c r="J1736" s="272">
        <f t="shared" si="151"/>
        <v>0.41725295963800008</v>
      </c>
      <c r="K1736" s="272">
        <f t="shared" si="151"/>
        <v>0.43372191459600001</v>
      </c>
      <c r="L1736" s="272">
        <f t="shared" si="147"/>
        <v>0.41725295963800008</v>
      </c>
      <c r="M1736" s="272"/>
      <c r="N1736" s="272"/>
      <c r="O1736" s="272"/>
      <c r="P1736" s="272">
        <f t="shared" si="152"/>
        <v>0.45243125935600004</v>
      </c>
      <c r="Q1736" s="272">
        <f t="shared" si="152"/>
        <v>0.46153180488400003</v>
      </c>
      <c r="R1736" s="272">
        <f t="shared" si="148"/>
        <v>0.45243125935600004</v>
      </c>
      <c r="S1736" s="272"/>
      <c r="T1736" s="272">
        <f t="shared" si="153"/>
        <v>0.58603697829316215</v>
      </c>
      <c r="U1736" s="272">
        <f t="shared" si="153"/>
        <v>0.59252971770160134</v>
      </c>
      <c r="V1736" s="272">
        <f t="shared" si="153"/>
        <v>0.60190498484434329</v>
      </c>
      <c r="W1736" s="272">
        <f t="shared" si="149"/>
        <v>0.58603697829316215</v>
      </c>
      <c r="X1736" s="272"/>
      <c r="Y1736" s="272"/>
      <c r="Z1736" s="272"/>
      <c r="AA1736" s="272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72">
        <f t="shared" si="150"/>
        <v>0.28559668636000002</v>
      </c>
      <c r="E1737" s="272">
        <f t="shared" si="150"/>
        <v>0.29316924344</v>
      </c>
      <c r="F1737" s="272">
        <f t="shared" si="146"/>
        <v>0.28559668636000002</v>
      </c>
      <c r="G1737" s="272"/>
      <c r="H1737" s="272"/>
      <c r="I1737" s="272"/>
      <c r="J1737" s="272">
        <f t="shared" si="151"/>
        <v>0.41693523452900011</v>
      </c>
      <c r="K1737" s="272">
        <f t="shared" si="151"/>
        <v>0.43399892829800008</v>
      </c>
      <c r="L1737" s="272">
        <f t="shared" si="147"/>
        <v>0.41693523452900011</v>
      </c>
      <c r="M1737" s="272"/>
      <c r="N1737" s="272"/>
      <c r="O1737" s="272"/>
      <c r="P1737" s="272">
        <f t="shared" si="152"/>
        <v>0.45225683359399999</v>
      </c>
      <c r="Q1737" s="272">
        <f t="shared" si="152"/>
        <v>0.46169163562600002</v>
      </c>
      <c r="R1737" s="272">
        <f t="shared" si="148"/>
        <v>0.45225683359399999</v>
      </c>
      <c r="S1737" s="272"/>
      <c r="T1737" s="272">
        <f t="shared" si="153"/>
        <v>0.5857699179969017</v>
      </c>
      <c r="U1737" s="272">
        <f t="shared" si="153"/>
        <v>0.59247593918080543</v>
      </c>
      <c r="V1737" s="272">
        <f t="shared" si="153"/>
        <v>0.60219354984484075</v>
      </c>
      <c r="W1737" s="272">
        <f t="shared" si="149"/>
        <v>0.5857699179969017</v>
      </c>
      <c r="X1737" s="272"/>
      <c r="Y1737" s="272"/>
      <c r="Z1737" s="272"/>
      <c r="AA1737" s="272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72">
        <f t="shared" si="150"/>
        <v>0.28546378720000004</v>
      </c>
      <c r="E1738" s="272">
        <f t="shared" si="150"/>
        <v>0.29329557344000001</v>
      </c>
      <c r="F1738" s="272">
        <f t="shared" si="146"/>
        <v>0.28546378720000004</v>
      </c>
      <c r="G1738" s="272"/>
      <c r="H1738" s="272"/>
      <c r="I1738" s="272"/>
      <c r="J1738" s="272">
        <f t="shared" si="151"/>
        <v>0.41661750942000009</v>
      </c>
      <c r="K1738" s="272">
        <f t="shared" si="151"/>
        <v>0.43427594200000008</v>
      </c>
      <c r="L1738" s="272">
        <f t="shared" si="147"/>
        <v>0.41661750942000009</v>
      </c>
      <c r="M1738" s="272"/>
      <c r="N1738" s="272"/>
      <c r="O1738" s="272"/>
      <c r="P1738" s="272">
        <f t="shared" si="152"/>
        <v>0.45208240783200004</v>
      </c>
      <c r="Q1738" s="272">
        <f t="shared" si="152"/>
        <v>0.46185146636800006</v>
      </c>
      <c r="R1738" s="272">
        <f t="shared" si="148"/>
        <v>0.45208240783200004</v>
      </c>
      <c r="S1738" s="272"/>
      <c r="T1738" s="272">
        <f t="shared" si="153"/>
        <v>0.58550285770064125</v>
      </c>
      <c r="U1738" s="272">
        <f t="shared" si="153"/>
        <v>0.59242216066000941</v>
      </c>
      <c r="V1738" s="272">
        <f t="shared" si="153"/>
        <v>0.6024821148453382</v>
      </c>
      <c r="W1738" s="272">
        <f t="shared" si="149"/>
        <v>0.58550285770064125</v>
      </c>
      <c r="X1738" s="272"/>
      <c r="Y1738" s="272"/>
      <c r="Z1738" s="272"/>
      <c r="AA1738" s="272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72">
        <f t="shared" si="150"/>
        <v>0.28533088804000001</v>
      </c>
      <c r="E1739" s="272">
        <f t="shared" si="150"/>
        <v>0.29342190344000002</v>
      </c>
      <c r="F1739" s="272">
        <f t="shared" si="146"/>
        <v>0.28533088804000001</v>
      </c>
      <c r="G1739" s="272"/>
      <c r="H1739" s="272"/>
      <c r="I1739" s="272"/>
      <c r="J1739" s="272">
        <f t="shared" si="151"/>
        <v>0.41629978431100007</v>
      </c>
      <c r="K1739" s="272">
        <f t="shared" si="151"/>
        <v>0.43455295570200003</v>
      </c>
      <c r="L1739" s="272">
        <f t="shared" si="147"/>
        <v>0.41629978431100007</v>
      </c>
      <c r="M1739" s="272"/>
      <c r="N1739" s="272"/>
      <c r="O1739" s="272"/>
      <c r="P1739" s="272">
        <f t="shared" si="152"/>
        <v>0.45190798207000005</v>
      </c>
      <c r="Q1739" s="272">
        <f t="shared" si="152"/>
        <v>0.46201129711000005</v>
      </c>
      <c r="R1739" s="272">
        <f t="shared" si="148"/>
        <v>0.45190798207000005</v>
      </c>
      <c r="S1739" s="272"/>
      <c r="T1739" s="272">
        <f t="shared" si="153"/>
        <v>0.58523579740438081</v>
      </c>
      <c r="U1739" s="272">
        <f t="shared" si="153"/>
        <v>0.5923683821392135</v>
      </c>
      <c r="V1739" s="272">
        <f t="shared" si="153"/>
        <v>0.60277067984583566</v>
      </c>
      <c r="W1739" s="272">
        <f t="shared" si="149"/>
        <v>0.58523579740438081</v>
      </c>
      <c r="X1739" s="272"/>
      <c r="Y1739" s="272"/>
      <c r="Z1739" s="272"/>
      <c r="AA1739" s="272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72">
        <f t="shared" si="150"/>
        <v>0.28519798887999998</v>
      </c>
      <c r="E1740" s="272">
        <f t="shared" si="150"/>
        <v>0.29354823344000003</v>
      </c>
      <c r="F1740" s="272">
        <f t="shared" si="146"/>
        <v>0.28519798887999998</v>
      </c>
      <c r="G1740" s="272"/>
      <c r="H1740" s="272"/>
      <c r="I1740" s="272"/>
      <c r="J1740" s="272">
        <f t="shared" si="151"/>
        <v>0.4159820592020001</v>
      </c>
      <c r="K1740" s="272">
        <f t="shared" si="151"/>
        <v>0.43482996940399998</v>
      </c>
      <c r="L1740" s="272">
        <f t="shared" si="147"/>
        <v>0.4159820592020001</v>
      </c>
      <c r="M1740" s="272"/>
      <c r="N1740" s="272"/>
      <c r="O1740" s="272"/>
      <c r="P1740" s="272">
        <f t="shared" si="152"/>
        <v>0.45173355630799999</v>
      </c>
      <c r="Q1740" s="272">
        <f t="shared" si="152"/>
        <v>0.46217112785199999</v>
      </c>
      <c r="R1740" s="272">
        <f t="shared" si="148"/>
        <v>0.45173355630799999</v>
      </c>
      <c r="S1740" s="272"/>
      <c r="T1740" s="272">
        <f t="shared" si="153"/>
        <v>0.58496873710812036</v>
      </c>
      <c r="U1740" s="272">
        <f t="shared" si="153"/>
        <v>0.59231460361841748</v>
      </c>
      <c r="V1740" s="272">
        <f t="shared" si="153"/>
        <v>0.60305924484633311</v>
      </c>
      <c r="W1740" s="272">
        <f t="shared" si="149"/>
        <v>0.58496873710812036</v>
      </c>
      <c r="X1740" s="272"/>
      <c r="Y1740" s="272"/>
      <c r="Z1740" s="272"/>
      <c r="AA1740" s="272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72">
        <f t="shared" si="150"/>
        <v>0.28506508972</v>
      </c>
      <c r="E1741" s="272">
        <f t="shared" si="150"/>
        <v>0.29367456343999998</v>
      </c>
      <c r="F1741" s="272">
        <f t="shared" si="146"/>
        <v>0.28506508972</v>
      </c>
      <c r="G1741" s="272"/>
      <c r="H1741" s="272"/>
      <c r="I1741" s="272"/>
      <c r="J1741" s="272">
        <f t="shared" si="151"/>
        <v>0.41566433409300008</v>
      </c>
      <c r="K1741" s="272">
        <f t="shared" si="151"/>
        <v>0.43510698310600004</v>
      </c>
      <c r="L1741" s="272">
        <f t="shared" si="147"/>
        <v>0.41566433409300008</v>
      </c>
      <c r="M1741" s="272"/>
      <c r="N1741" s="272"/>
      <c r="O1741" s="272"/>
      <c r="P1741" s="272">
        <f t="shared" si="152"/>
        <v>0.45155913054599994</v>
      </c>
      <c r="Q1741" s="272">
        <f t="shared" si="152"/>
        <v>0.46233095859399997</v>
      </c>
      <c r="R1741" s="272">
        <f t="shared" si="148"/>
        <v>0.45155913054599994</v>
      </c>
      <c r="S1741" s="272"/>
      <c r="T1741" s="272">
        <f t="shared" si="153"/>
        <v>0.58470167681185992</v>
      </c>
      <c r="U1741" s="272">
        <f t="shared" si="153"/>
        <v>0.59226082509762146</v>
      </c>
      <c r="V1741" s="272">
        <f t="shared" si="153"/>
        <v>0.60334780984683045</v>
      </c>
      <c r="W1741" s="272">
        <f t="shared" si="149"/>
        <v>0.58470167681185992</v>
      </c>
      <c r="X1741" s="272"/>
      <c r="Y1741" s="272"/>
      <c r="Z1741" s="272"/>
      <c r="AA1741" s="272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72">
        <f t="shared" si="150"/>
        <v>0.28493219056000002</v>
      </c>
      <c r="E1742" s="272">
        <f t="shared" si="150"/>
        <v>0.29380089343999999</v>
      </c>
      <c r="F1742" s="272">
        <f t="shared" si="146"/>
        <v>0.28493219056000002</v>
      </c>
      <c r="G1742" s="272"/>
      <c r="H1742" s="272"/>
      <c r="I1742" s="272"/>
      <c r="J1742" s="272">
        <f t="shared" si="151"/>
        <v>0.41534660898400005</v>
      </c>
      <c r="K1742" s="272">
        <f t="shared" si="151"/>
        <v>0.43538399680800005</v>
      </c>
      <c r="L1742" s="272">
        <f t="shared" si="147"/>
        <v>0.41534660898400005</v>
      </c>
      <c r="M1742" s="272"/>
      <c r="N1742" s="272"/>
      <c r="O1742" s="272"/>
      <c r="P1742" s="272">
        <f t="shared" si="152"/>
        <v>0.451384704784</v>
      </c>
      <c r="Q1742" s="272">
        <f t="shared" si="152"/>
        <v>0.46249078933600002</v>
      </c>
      <c r="R1742" s="272">
        <f t="shared" si="148"/>
        <v>0.451384704784</v>
      </c>
      <c r="S1742" s="272"/>
      <c r="T1742" s="272">
        <f t="shared" si="153"/>
        <v>0.58443461651559958</v>
      </c>
      <c r="U1742" s="272">
        <f t="shared" si="153"/>
        <v>0.59220704657682555</v>
      </c>
      <c r="V1742" s="272">
        <f t="shared" si="153"/>
        <v>0.60363637484732791</v>
      </c>
      <c r="W1742" s="272">
        <f t="shared" si="149"/>
        <v>0.58443461651559958</v>
      </c>
      <c r="X1742" s="272"/>
      <c r="Y1742" s="272"/>
      <c r="Z1742" s="272"/>
      <c r="AA1742" s="272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72">
        <f t="shared" si="150"/>
        <v>0.29596939</v>
      </c>
      <c r="E1743" s="272">
        <f t="shared" si="150"/>
        <v>0.28330893427999998</v>
      </c>
      <c r="F1743" s="272">
        <f t="shared" si="146"/>
        <v>0.28330893427999998</v>
      </c>
      <c r="G1743" s="272"/>
      <c r="H1743" s="272"/>
      <c r="I1743" s="272"/>
      <c r="J1743" s="272">
        <f t="shared" si="151"/>
        <v>0.44172353280500004</v>
      </c>
      <c r="K1743" s="272">
        <f t="shared" si="151"/>
        <v>0.412385324655</v>
      </c>
      <c r="L1743" s="272">
        <f t="shared" si="147"/>
        <v>0.412385324655</v>
      </c>
      <c r="M1743" s="272"/>
      <c r="N1743" s="272"/>
      <c r="O1743" s="272"/>
      <c r="P1743" s="272">
        <f t="shared" si="152"/>
        <v>0.46586064895400003</v>
      </c>
      <c r="Q1743" s="272">
        <f t="shared" si="152"/>
        <v>0.44922550899600006</v>
      </c>
      <c r="R1743" s="272">
        <f t="shared" si="148"/>
        <v>0.44922550899600006</v>
      </c>
      <c r="S1743" s="272"/>
      <c r="T1743" s="272">
        <f t="shared" si="153"/>
        <v>0.6066076242118501</v>
      </c>
      <c r="U1743" s="272">
        <f t="shared" si="153"/>
        <v>0.59666635198269191</v>
      </c>
      <c r="V1743" s="272">
        <f t="shared" si="153"/>
        <v>0.57968053513509865</v>
      </c>
      <c r="W1743" s="272">
        <f t="shared" si="149"/>
        <v>0.57968053513509865</v>
      </c>
      <c r="X1743" s="272"/>
      <c r="Y1743" s="272"/>
      <c r="Z1743" s="272"/>
      <c r="AA1743" s="272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72">
        <f t="shared" si="150"/>
        <v>0.29583649084000002</v>
      </c>
      <c r="E1744" s="272">
        <f t="shared" si="150"/>
        <v>0.28343526427999999</v>
      </c>
      <c r="F1744" s="272">
        <f t="shared" si="146"/>
        <v>0.28343526427999999</v>
      </c>
      <c r="G1744" s="272"/>
      <c r="H1744" s="272"/>
      <c r="I1744" s="272"/>
      <c r="J1744" s="272">
        <f t="shared" si="151"/>
        <v>0.44140580769600002</v>
      </c>
      <c r="K1744" s="272">
        <f t="shared" si="151"/>
        <v>0.41266233835699995</v>
      </c>
      <c r="L1744" s="272">
        <f t="shared" si="147"/>
        <v>0.41266233835699995</v>
      </c>
      <c r="M1744" s="272"/>
      <c r="N1744" s="272"/>
      <c r="O1744" s="272"/>
      <c r="P1744" s="272">
        <f t="shared" si="152"/>
        <v>0.46568622319200004</v>
      </c>
      <c r="Q1744" s="272">
        <f t="shared" si="152"/>
        <v>0.44938533973800004</v>
      </c>
      <c r="R1744" s="272">
        <f t="shared" si="148"/>
        <v>0.44938533973800004</v>
      </c>
      <c r="S1744" s="272"/>
      <c r="T1744" s="272">
        <f t="shared" si="153"/>
        <v>0.60634056391558966</v>
      </c>
      <c r="U1744" s="272">
        <f t="shared" si="153"/>
        <v>0.59661257346189589</v>
      </c>
      <c r="V1744" s="272">
        <f t="shared" si="153"/>
        <v>0.57996910013559599</v>
      </c>
      <c r="W1744" s="272">
        <f t="shared" si="149"/>
        <v>0.57996910013559599</v>
      </c>
      <c r="X1744" s="272"/>
      <c r="Y1744" s="272"/>
      <c r="Z1744" s="272"/>
      <c r="AA1744" s="272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72">
        <f t="shared" si="150"/>
        <v>0.29570359168000004</v>
      </c>
      <c r="E1745" s="272">
        <f t="shared" si="150"/>
        <v>0.28356159428000005</v>
      </c>
      <c r="F1745" s="272">
        <f t="shared" si="146"/>
        <v>0.28356159428000005</v>
      </c>
      <c r="G1745" s="272"/>
      <c r="H1745" s="272"/>
      <c r="I1745" s="272"/>
      <c r="J1745" s="272">
        <f t="shared" si="151"/>
        <v>0.44108808258700005</v>
      </c>
      <c r="K1745" s="272">
        <f t="shared" si="151"/>
        <v>0.41293935205900001</v>
      </c>
      <c r="L1745" s="272">
        <f t="shared" si="147"/>
        <v>0.41293935205900001</v>
      </c>
      <c r="M1745" s="272"/>
      <c r="N1745" s="272"/>
      <c r="O1745" s="272"/>
      <c r="P1745" s="272">
        <f t="shared" si="152"/>
        <v>0.4655117974300001</v>
      </c>
      <c r="Q1745" s="272">
        <f t="shared" si="152"/>
        <v>0.44954517048000009</v>
      </c>
      <c r="R1745" s="272">
        <f t="shared" si="148"/>
        <v>0.44954517048000009</v>
      </c>
      <c r="S1745" s="272"/>
      <c r="T1745" s="272">
        <f t="shared" si="153"/>
        <v>0.60607350361932932</v>
      </c>
      <c r="U1745" s="272">
        <f t="shared" si="153"/>
        <v>0.59655879494110009</v>
      </c>
      <c r="V1745" s="272">
        <f t="shared" si="153"/>
        <v>0.58025766513609356</v>
      </c>
      <c r="W1745" s="272">
        <f t="shared" si="149"/>
        <v>0.58025766513609356</v>
      </c>
      <c r="X1745" s="272"/>
      <c r="Y1745" s="272"/>
      <c r="Z1745" s="272"/>
      <c r="AA1745" s="272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72">
        <f t="shared" si="150"/>
        <v>0.29557069252000001</v>
      </c>
      <c r="E1746" s="272">
        <f t="shared" si="150"/>
        <v>0.28368792428</v>
      </c>
      <c r="F1746" s="272">
        <f t="shared" si="146"/>
        <v>0.28368792428</v>
      </c>
      <c r="G1746" s="272"/>
      <c r="H1746" s="272"/>
      <c r="I1746" s="272"/>
      <c r="J1746" s="272">
        <f t="shared" si="151"/>
        <v>0.44077035747800009</v>
      </c>
      <c r="K1746" s="272">
        <f t="shared" si="151"/>
        <v>0.41321636576100007</v>
      </c>
      <c r="L1746" s="272">
        <f t="shared" si="147"/>
        <v>0.41321636576100007</v>
      </c>
      <c r="M1746" s="272"/>
      <c r="N1746" s="272"/>
      <c r="O1746" s="272"/>
      <c r="P1746" s="272">
        <f t="shared" si="152"/>
        <v>0.46533737166800004</v>
      </c>
      <c r="Q1746" s="272">
        <f t="shared" si="152"/>
        <v>0.44970500122200008</v>
      </c>
      <c r="R1746" s="272">
        <f t="shared" si="148"/>
        <v>0.44970500122200008</v>
      </c>
      <c r="S1746" s="272"/>
      <c r="T1746" s="272">
        <f t="shared" si="153"/>
        <v>0.60580644332306888</v>
      </c>
      <c r="U1746" s="272">
        <f t="shared" si="153"/>
        <v>0.59650501642030407</v>
      </c>
      <c r="V1746" s="272">
        <f t="shared" si="153"/>
        <v>0.5805462301365909</v>
      </c>
      <c r="W1746" s="272">
        <f t="shared" si="149"/>
        <v>0.5805462301365909</v>
      </c>
      <c r="X1746" s="272"/>
      <c r="Y1746" s="272"/>
      <c r="Z1746" s="272"/>
      <c r="AA1746" s="272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72">
        <f t="shared" si="150"/>
        <v>0.29543779336000003</v>
      </c>
      <c r="E1747" s="272">
        <f t="shared" si="150"/>
        <v>0.28381425428000001</v>
      </c>
      <c r="F1747" s="272">
        <f t="shared" si="146"/>
        <v>0.28381425428000001</v>
      </c>
      <c r="G1747" s="272"/>
      <c r="H1747" s="272"/>
      <c r="I1747" s="272"/>
      <c r="J1747" s="272">
        <f t="shared" si="151"/>
        <v>0.44045263236900001</v>
      </c>
      <c r="K1747" s="272">
        <f t="shared" si="151"/>
        <v>0.41349337946300002</v>
      </c>
      <c r="L1747" s="272">
        <f t="shared" si="147"/>
        <v>0.41349337946300002</v>
      </c>
      <c r="M1747" s="272"/>
      <c r="N1747" s="272"/>
      <c r="O1747" s="272"/>
      <c r="P1747" s="272">
        <f t="shared" si="152"/>
        <v>0.46516294590600005</v>
      </c>
      <c r="Q1747" s="272">
        <f t="shared" si="152"/>
        <v>0.44986483196400007</v>
      </c>
      <c r="R1747" s="272">
        <f t="shared" si="148"/>
        <v>0.44986483196400007</v>
      </c>
      <c r="S1747" s="272"/>
      <c r="T1747" s="272">
        <f t="shared" si="153"/>
        <v>0.60553938302680843</v>
      </c>
      <c r="U1747" s="272">
        <f t="shared" si="153"/>
        <v>0.59645123789950816</v>
      </c>
      <c r="V1747" s="272">
        <f t="shared" si="153"/>
        <v>0.58083479513708836</v>
      </c>
      <c r="W1747" s="272">
        <f t="shared" si="149"/>
        <v>0.58083479513708836</v>
      </c>
      <c r="X1747" s="272"/>
      <c r="Y1747" s="272"/>
      <c r="Z1747" s="272"/>
      <c r="AA1747" s="272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72">
        <f t="shared" si="150"/>
        <v>0.29530489420000006</v>
      </c>
      <c r="E1748" s="272">
        <f t="shared" si="150"/>
        <v>0.28394058428000002</v>
      </c>
      <c r="F1748" s="272">
        <f t="shared" si="146"/>
        <v>0.28394058428000002</v>
      </c>
      <c r="G1748" s="272"/>
      <c r="H1748" s="272"/>
      <c r="I1748" s="272"/>
      <c r="J1748" s="272">
        <f t="shared" si="151"/>
        <v>0.44013490726000004</v>
      </c>
      <c r="K1748" s="272">
        <f t="shared" si="151"/>
        <v>0.41377039316500003</v>
      </c>
      <c r="L1748" s="272">
        <f t="shared" si="147"/>
        <v>0.41377039316500003</v>
      </c>
      <c r="M1748" s="272"/>
      <c r="N1748" s="272"/>
      <c r="O1748" s="272"/>
      <c r="P1748" s="272">
        <f t="shared" si="152"/>
        <v>0.46498852014400011</v>
      </c>
      <c r="Q1748" s="272">
        <f t="shared" si="152"/>
        <v>0.45002466270600006</v>
      </c>
      <c r="R1748" s="272">
        <f t="shared" si="148"/>
        <v>0.45002466270600006</v>
      </c>
      <c r="S1748" s="272"/>
      <c r="T1748" s="272">
        <f t="shared" si="153"/>
        <v>0.60527232273054798</v>
      </c>
      <c r="U1748" s="272">
        <f t="shared" si="153"/>
        <v>0.59639745937871214</v>
      </c>
      <c r="V1748" s="272">
        <f t="shared" si="153"/>
        <v>0.58112336013758581</v>
      </c>
      <c r="W1748" s="272">
        <f t="shared" si="149"/>
        <v>0.58112336013758581</v>
      </c>
      <c r="X1748" s="272"/>
      <c r="Y1748" s="272"/>
      <c r="Z1748" s="272"/>
      <c r="AA1748" s="272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72">
        <f t="shared" si="150"/>
        <v>0.29517199504000002</v>
      </c>
      <c r="E1749" s="272">
        <f t="shared" si="150"/>
        <v>0.28406691427999997</v>
      </c>
      <c r="F1749" s="272">
        <f t="shared" si="146"/>
        <v>0.28406691427999997</v>
      </c>
      <c r="G1749" s="272"/>
      <c r="H1749" s="272"/>
      <c r="I1749" s="272"/>
      <c r="J1749" s="272">
        <f t="shared" si="151"/>
        <v>0.43981718215100007</v>
      </c>
      <c r="K1749" s="272">
        <f t="shared" si="151"/>
        <v>0.41404740686699998</v>
      </c>
      <c r="L1749" s="272">
        <f t="shared" si="147"/>
        <v>0.41404740686699998</v>
      </c>
      <c r="M1749" s="272"/>
      <c r="N1749" s="272"/>
      <c r="O1749" s="272"/>
      <c r="P1749" s="272">
        <f t="shared" si="152"/>
        <v>0.46481409438200005</v>
      </c>
      <c r="Q1749" s="272">
        <f t="shared" si="152"/>
        <v>0.45018449344800004</v>
      </c>
      <c r="R1749" s="272">
        <f t="shared" si="148"/>
        <v>0.45018449344800004</v>
      </c>
      <c r="S1749" s="272"/>
      <c r="T1749" s="272">
        <f t="shared" si="153"/>
        <v>0.60500526243428765</v>
      </c>
      <c r="U1749" s="272">
        <f t="shared" si="153"/>
        <v>0.59634368085791623</v>
      </c>
      <c r="V1749" s="272">
        <f t="shared" si="153"/>
        <v>0.58141192513808315</v>
      </c>
      <c r="W1749" s="272">
        <f t="shared" si="149"/>
        <v>0.58141192513808315</v>
      </c>
      <c r="X1749" s="272"/>
      <c r="Y1749" s="272"/>
      <c r="Z1749" s="272"/>
      <c r="AA1749" s="272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72">
        <f t="shared" si="150"/>
        <v>0.29503909587999999</v>
      </c>
      <c r="E1750" s="272">
        <f t="shared" si="150"/>
        <v>0.28419324428000003</v>
      </c>
      <c r="F1750" s="272">
        <f t="shared" si="146"/>
        <v>0.28419324428000003</v>
      </c>
      <c r="G1750" s="272"/>
      <c r="H1750" s="272"/>
      <c r="I1750" s="272"/>
      <c r="J1750" s="272">
        <f t="shared" si="151"/>
        <v>0.43949945704200005</v>
      </c>
      <c r="K1750" s="272">
        <f t="shared" si="151"/>
        <v>0.41432442056899998</v>
      </c>
      <c r="L1750" s="272">
        <f t="shared" si="147"/>
        <v>0.41432442056899998</v>
      </c>
      <c r="M1750" s="272"/>
      <c r="N1750" s="272"/>
      <c r="O1750" s="272"/>
      <c r="P1750" s="272">
        <f t="shared" si="152"/>
        <v>0.46463966862000006</v>
      </c>
      <c r="Q1750" s="272">
        <f t="shared" si="152"/>
        <v>0.45034432419000009</v>
      </c>
      <c r="R1750" s="272">
        <f t="shared" si="148"/>
        <v>0.45034432419000009</v>
      </c>
      <c r="S1750" s="272"/>
      <c r="T1750" s="272">
        <f t="shared" si="153"/>
        <v>0.6047382021380272</v>
      </c>
      <c r="U1750" s="272">
        <f t="shared" si="153"/>
        <v>0.5962899023371202</v>
      </c>
      <c r="V1750" s="272">
        <f t="shared" si="153"/>
        <v>0.58170049013858072</v>
      </c>
      <c r="W1750" s="272">
        <f t="shared" si="149"/>
        <v>0.58170049013858072</v>
      </c>
      <c r="X1750" s="272"/>
      <c r="Y1750" s="272"/>
      <c r="Z1750" s="272"/>
      <c r="AA1750" s="272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72">
        <f t="shared" si="150"/>
        <v>0.29490619672000007</v>
      </c>
      <c r="E1751" s="272">
        <f t="shared" si="150"/>
        <v>0.28431957427999999</v>
      </c>
      <c r="F1751" s="272">
        <f t="shared" si="146"/>
        <v>0.28431957427999999</v>
      </c>
      <c r="G1751" s="272"/>
      <c r="H1751" s="272"/>
      <c r="I1751" s="272"/>
      <c r="J1751" s="272">
        <f t="shared" si="151"/>
        <v>0.43918173193300003</v>
      </c>
      <c r="K1751" s="272">
        <f t="shared" si="151"/>
        <v>0.41460143427099994</v>
      </c>
      <c r="L1751" s="272">
        <f t="shared" si="147"/>
        <v>0.41460143427099994</v>
      </c>
      <c r="M1751" s="272"/>
      <c r="N1751" s="272"/>
      <c r="O1751" s="272"/>
      <c r="P1751" s="272">
        <f t="shared" si="152"/>
        <v>0.464465242858</v>
      </c>
      <c r="Q1751" s="272">
        <f t="shared" si="152"/>
        <v>0.45050415493200008</v>
      </c>
      <c r="R1751" s="272">
        <f t="shared" si="148"/>
        <v>0.45050415493200008</v>
      </c>
      <c r="S1751" s="272"/>
      <c r="T1751" s="272">
        <f t="shared" si="153"/>
        <v>0.60447114184176676</v>
      </c>
      <c r="U1751" s="272">
        <f t="shared" si="153"/>
        <v>0.59623612381632429</v>
      </c>
      <c r="V1751" s="272">
        <f t="shared" si="153"/>
        <v>0.58198905513907806</v>
      </c>
      <c r="W1751" s="272">
        <f t="shared" si="149"/>
        <v>0.58198905513907806</v>
      </c>
      <c r="X1751" s="272"/>
      <c r="Y1751" s="272"/>
      <c r="Z1751" s="272"/>
      <c r="AA1751" s="272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72">
        <f t="shared" si="150"/>
        <v>0.29477329756000004</v>
      </c>
      <c r="E1752" s="272">
        <f t="shared" si="150"/>
        <v>0.28444590427999999</v>
      </c>
      <c r="F1752" s="272">
        <f t="shared" si="146"/>
        <v>0.28444590427999999</v>
      </c>
      <c r="G1752" s="272"/>
      <c r="H1752" s="272"/>
      <c r="I1752" s="272"/>
      <c r="J1752" s="272">
        <f t="shared" si="151"/>
        <v>0.43886400682400006</v>
      </c>
      <c r="K1752" s="272">
        <f t="shared" si="151"/>
        <v>0.414878447973</v>
      </c>
      <c r="L1752" s="272">
        <f t="shared" si="147"/>
        <v>0.414878447973</v>
      </c>
      <c r="M1752" s="272"/>
      <c r="N1752" s="272"/>
      <c r="O1752" s="272"/>
      <c r="P1752" s="272">
        <f t="shared" si="152"/>
        <v>0.46429081709600006</v>
      </c>
      <c r="Q1752" s="272">
        <f t="shared" si="152"/>
        <v>0.45066398567400007</v>
      </c>
      <c r="R1752" s="272">
        <f t="shared" si="148"/>
        <v>0.45066398567400007</v>
      </c>
      <c r="S1752" s="272"/>
      <c r="T1752" s="272">
        <f t="shared" si="153"/>
        <v>0.60420408154550631</v>
      </c>
      <c r="U1752" s="272">
        <f t="shared" si="153"/>
        <v>0.59618234529552827</v>
      </c>
      <c r="V1752" s="272">
        <f t="shared" si="153"/>
        <v>0.58227762013957551</v>
      </c>
      <c r="W1752" s="272">
        <f t="shared" si="149"/>
        <v>0.58227762013957551</v>
      </c>
      <c r="X1752" s="272"/>
      <c r="Y1752" s="272"/>
      <c r="Z1752" s="272"/>
      <c r="AA1752" s="272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72">
        <f t="shared" si="150"/>
        <v>0.2946403984</v>
      </c>
      <c r="E1753" s="272">
        <f t="shared" si="150"/>
        <v>0.28457223428</v>
      </c>
      <c r="F1753" s="272">
        <f t="shared" si="146"/>
        <v>0.28457223428</v>
      </c>
      <c r="G1753" s="272"/>
      <c r="H1753" s="272"/>
      <c r="I1753" s="272"/>
      <c r="J1753" s="272">
        <f t="shared" si="151"/>
        <v>0.43854628171500004</v>
      </c>
      <c r="K1753" s="272">
        <f t="shared" si="151"/>
        <v>0.415155461675</v>
      </c>
      <c r="L1753" s="272">
        <f t="shared" si="147"/>
        <v>0.415155461675</v>
      </c>
      <c r="M1753" s="272"/>
      <c r="N1753" s="272"/>
      <c r="O1753" s="272"/>
      <c r="P1753" s="272">
        <f t="shared" si="152"/>
        <v>0.46411639133400007</v>
      </c>
      <c r="Q1753" s="272">
        <f t="shared" si="152"/>
        <v>0.45082381641600006</v>
      </c>
      <c r="R1753" s="272">
        <f t="shared" si="148"/>
        <v>0.45082381641600006</v>
      </c>
      <c r="S1753" s="272"/>
      <c r="T1753" s="272">
        <f t="shared" si="153"/>
        <v>0.60393702124924586</v>
      </c>
      <c r="U1753" s="272">
        <f t="shared" si="153"/>
        <v>0.59612856677473225</v>
      </c>
      <c r="V1753" s="272">
        <f t="shared" si="153"/>
        <v>0.58256618514007297</v>
      </c>
      <c r="W1753" s="272">
        <f t="shared" si="149"/>
        <v>0.58256618514007297</v>
      </c>
      <c r="X1753" s="272"/>
      <c r="Y1753" s="272"/>
      <c r="Z1753" s="272"/>
      <c r="AA1753" s="272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72">
        <f t="shared" si="150"/>
        <v>0.29450749924000003</v>
      </c>
      <c r="E1754" s="272">
        <f t="shared" si="150"/>
        <v>0.28469856427999995</v>
      </c>
      <c r="F1754" s="272">
        <f t="shared" si="146"/>
        <v>0.28469856427999995</v>
      </c>
      <c r="G1754" s="272"/>
      <c r="H1754" s="272"/>
      <c r="I1754" s="272"/>
      <c r="J1754" s="272">
        <f t="shared" si="151"/>
        <v>0.43822855660600002</v>
      </c>
      <c r="K1754" s="272">
        <f t="shared" si="151"/>
        <v>0.41543247537700001</v>
      </c>
      <c r="L1754" s="272">
        <f t="shared" si="147"/>
        <v>0.41543247537700001</v>
      </c>
      <c r="M1754" s="272"/>
      <c r="N1754" s="272"/>
      <c r="O1754" s="272"/>
      <c r="P1754" s="272">
        <f t="shared" si="152"/>
        <v>0.46394196557200001</v>
      </c>
      <c r="Q1754" s="272">
        <f t="shared" si="152"/>
        <v>0.45098364715800004</v>
      </c>
      <c r="R1754" s="272">
        <f t="shared" si="148"/>
        <v>0.45098364715800004</v>
      </c>
      <c r="S1754" s="272"/>
      <c r="T1754" s="272">
        <f t="shared" si="153"/>
        <v>0.60366996095298553</v>
      </c>
      <c r="U1754" s="272">
        <f t="shared" si="153"/>
        <v>0.59607478825393634</v>
      </c>
      <c r="V1754" s="272">
        <f t="shared" si="153"/>
        <v>0.58285475014057042</v>
      </c>
      <c r="W1754" s="272">
        <f t="shared" si="149"/>
        <v>0.58285475014057042</v>
      </c>
      <c r="X1754" s="272"/>
      <c r="Y1754" s="272"/>
      <c r="Z1754" s="272"/>
      <c r="AA1754" s="272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72">
        <f t="shared" si="150"/>
        <v>0.29437460008000005</v>
      </c>
      <c r="E1755" s="272">
        <f t="shared" si="150"/>
        <v>0.28482489428000002</v>
      </c>
      <c r="F1755" s="272">
        <f t="shared" si="146"/>
        <v>0.28482489428000002</v>
      </c>
      <c r="G1755" s="272"/>
      <c r="H1755" s="272"/>
      <c r="I1755" s="272"/>
      <c r="J1755" s="272">
        <f t="shared" si="151"/>
        <v>0.43791083149700005</v>
      </c>
      <c r="K1755" s="272">
        <f t="shared" si="151"/>
        <v>0.41570948907899996</v>
      </c>
      <c r="L1755" s="272">
        <f t="shared" si="147"/>
        <v>0.41570948907899996</v>
      </c>
      <c r="M1755" s="272"/>
      <c r="N1755" s="272"/>
      <c r="O1755" s="272"/>
      <c r="P1755" s="272">
        <f t="shared" si="152"/>
        <v>0.46376753981000002</v>
      </c>
      <c r="Q1755" s="272">
        <f t="shared" si="152"/>
        <v>0.45114347790000009</v>
      </c>
      <c r="R1755" s="272">
        <f t="shared" si="148"/>
        <v>0.45114347790000009</v>
      </c>
      <c r="S1755" s="272"/>
      <c r="T1755" s="272">
        <f t="shared" si="153"/>
        <v>0.60340290065672508</v>
      </c>
      <c r="U1755" s="272">
        <f t="shared" si="153"/>
        <v>0.59602100973314043</v>
      </c>
      <c r="V1755" s="272">
        <f t="shared" si="153"/>
        <v>0.58314331514106788</v>
      </c>
      <c r="W1755" s="272">
        <f t="shared" si="149"/>
        <v>0.58314331514106788</v>
      </c>
      <c r="X1755" s="272"/>
      <c r="Y1755" s="272"/>
      <c r="Z1755" s="272"/>
      <c r="AA1755" s="272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72">
        <f t="shared" si="150"/>
        <v>0.29424170092000002</v>
      </c>
      <c r="E1756" s="272">
        <f t="shared" si="150"/>
        <v>0.28495122427999997</v>
      </c>
      <c r="F1756" s="272">
        <f t="shared" si="146"/>
        <v>0.28495122427999997</v>
      </c>
      <c r="G1756" s="272"/>
      <c r="H1756" s="272"/>
      <c r="I1756" s="272"/>
      <c r="J1756" s="272">
        <f t="shared" si="151"/>
        <v>0.43759310638799997</v>
      </c>
      <c r="K1756" s="272">
        <f t="shared" si="151"/>
        <v>0.41598650278099997</v>
      </c>
      <c r="L1756" s="272">
        <f t="shared" si="147"/>
        <v>0.41598650278099997</v>
      </c>
      <c r="M1756" s="272"/>
      <c r="N1756" s="272"/>
      <c r="O1756" s="272"/>
      <c r="P1756" s="272">
        <f t="shared" si="152"/>
        <v>0.46359311404800002</v>
      </c>
      <c r="Q1756" s="272">
        <f t="shared" si="152"/>
        <v>0.45130330864200008</v>
      </c>
      <c r="R1756" s="272">
        <f t="shared" si="148"/>
        <v>0.45130330864200008</v>
      </c>
      <c r="S1756" s="272"/>
      <c r="T1756" s="272">
        <f t="shared" si="153"/>
        <v>0.60313584036046464</v>
      </c>
      <c r="U1756" s="272">
        <f t="shared" si="153"/>
        <v>0.59596723121234441</v>
      </c>
      <c r="V1756" s="272">
        <f t="shared" si="153"/>
        <v>0.58343188014156533</v>
      </c>
      <c r="W1756" s="272">
        <f t="shared" si="149"/>
        <v>0.58343188014156533</v>
      </c>
      <c r="X1756" s="272"/>
      <c r="Y1756" s="272"/>
      <c r="Z1756" s="272"/>
      <c r="AA1756" s="272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72">
        <f t="shared" si="150"/>
        <v>0.29410880175999998</v>
      </c>
      <c r="E1757" s="272">
        <f t="shared" si="150"/>
        <v>0.28507755427999998</v>
      </c>
      <c r="F1757" s="272">
        <f t="shared" si="146"/>
        <v>0.28507755427999998</v>
      </c>
      <c r="G1757" s="272"/>
      <c r="H1757" s="272"/>
      <c r="I1757" s="272"/>
      <c r="J1757" s="272">
        <f t="shared" si="151"/>
        <v>0.43727538127900001</v>
      </c>
      <c r="K1757" s="272">
        <f t="shared" si="151"/>
        <v>0.41626351648299997</v>
      </c>
      <c r="L1757" s="272">
        <f t="shared" si="147"/>
        <v>0.41626351648299997</v>
      </c>
      <c r="M1757" s="272"/>
      <c r="N1757" s="272"/>
      <c r="O1757" s="272"/>
      <c r="P1757" s="272">
        <f t="shared" si="152"/>
        <v>0.46341868828599997</v>
      </c>
      <c r="Q1757" s="272">
        <f t="shared" si="152"/>
        <v>0.45146313938400007</v>
      </c>
      <c r="R1757" s="272">
        <f t="shared" si="148"/>
        <v>0.45146313938400007</v>
      </c>
      <c r="S1757" s="272"/>
      <c r="T1757" s="272">
        <f t="shared" si="153"/>
        <v>0.60286878006420419</v>
      </c>
      <c r="U1757" s="272">
        <f t="shared" si="153"/>
        <v>0.59591345269154838</v>
      </c>
      <c r="V1757" s="272">
        <f t="shared" si="153"/>
        <v>0.58372044514206267</v>
      </c>
      <c r="W1757" s="272">
        <f t="shared" si="149"/>
        <v>0.58372044514206267</v>
      </c>
      <c r="X1757" s="272"/>
      <c r="Y1757" s="272"/>
      <c r="Z1757" s="272"/>
      <c r="AA1757" s="272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72">
        <f t="shared" si="150"/>
        <v>0.29397590260000006</v>
      </c>
      <c r="E1758" s="272">
        <f t="shared" si="150"/>
        <v>0.28520388427999999</v>
      </c>
      <c r="F1758" s="272">
        <f t="shared" si="146"/>
        <v>0.28520388427999999</v>
      </c>
      <c r="G1758" s="272"/>
      <c r="H1758" s="272"/>
      <c r="I1758" s="272"/>
      <c r="J1758" s="272">
        <f t="shared" si="151"/>
        <v>0.43695765617000004</v>
      </c>
      <c r="K1758" s="272">
        <f t="shared" si="151"/>
        <v>0.41654053018500004</v>
      </c>
      <c r="L1758" s="272">
        <f t="shared" si="147"/>
        <v>0.41654053018500004</v>
      </c>
      <c r="M1758" s="272"/>
      <c r="N1758" s="272"/>
      <c r="O1758" s="272"/>
      <c r="P1758" s="272">
        <f t="shared" si="152"/>
        <v>0.46324426252400008</v>
      </c>
      <c r="Q1758" s="272">
        <f t="shared" si="152"/>
        <v>0.45162297012600011</v>
      </c>
      <c r="R1758" s="272">
        <f t="shared" si="148"/>
        <v>0.45162297012600011</v>
      </c>
      <c r="S1758" s="272"/>
      <c r="T1758" s="272">
        <f t="shared" si="153"/>
        <v>0.60260171976794386</v>
      </c>
      <c r="U1758" s="272">
        <f t="shared" si="153"/>
        <v>0.59585967417075258</v>
      </c>
      <c r="V1758" s="272">
        <f t="shared" si="153"/>
        <v>0.58400901014256024</v>
      </c>
      <c r="W1758" s="272">
        <f t="shared" si="149"/>
        <v>0.58400901014256024</v>
      </c>
      <c r="X1758" s="272"/>
      <c r="Y1758" s="272"/>
      <c r="Z1758" s="272"/>
      <c r="AA1758" s="272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72">
        <f t="shared" si="150"/>
        <v>0.29384300344000003</v>
      </c>
      <c r="E1759" s="272">
        <f t="shared" si="150"/>
        <v>0.28533021427999999</v>
      </c>
      <c r="F1759" s="272">
        <f t="shared" si="146"/>
        <v>0.28533021427999999</v>
      </c>
      <c r="G1759" s="272"/>
      <c r="H1759" s="272"/>
      <c r="I1759" s="272"/>
      <c r="J1759" s="272">
        <f t="shared" si="151"/>
        <v>0.43663993106100008</v>
      </c>
      <c r="K1759" s="272">
        <f t="shared" si="151"/>
        <v>0.41681754388700004</v>
      </c>
      <c r="L1759" s="272">
        <f t="shared" si="147"/>
        <v>0.41681754388700004</v>
      </c>
      <c r="M1759" s="272"/>
      <c r="N1759" s="272"/>
      <c r="O1759" s="272"/>
      <c r="P1759" s="272">
        <f t="shared" si="152"/>
        <v>0.46306983676200009</v>
      </c>
      <c r="Q1759" s="272">
        <f t="shared" si="152"/>
        <v>0.4517828008680001</v>
      </c>
      <c r="R1759" s="272">
        <f t="shared" si="148"/>
        <v>0.4517828008680001</v>
      </c>
      <c r="S1759" s="272"/>
      <c r="T1759" s="272">
        <f t="shared" si="153"/>
        <v>0.60233465947168341</v>
      </c>
      <c r="U1759" s="272">
        <f t="shared" si="153"/>
        <v>0.59580589564995656</v>
      </c>
      <c r="V1759" s="272">
        <f t="shared" si="153"/>
        <v>0.58429757514305758</v>
      </c>
      <c r="W1759" s="272">
        <f t="shared" si="149"/>
        <v>0.58429757514305758</v>
      </c>
      <c r="X1759" s="272"/>
      <c r="Y1759" s="272"/>
      <c r="Z1759" s="272"/>
      <c r="AA1759" s="272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72">
        <f t="shared" si="150"/>
        <v>0.29371010428</v>
      </c>
      <c r="E1760" s="272">
        <f t="shared" si="150"/>
        <v>0.28545654428</v>
      </c>
      <c r="F1760" s="272">
        <f t="shared" si="146"/>
        <v>0.28545654428</v>
      </c>
      <c r="G1760" s="272"/>
      <c r="H1760" s="272"/>
      <c r="I1760" s="272"/>
      <c r="J1760" s="272">
        <f t="shared" si="151"/>
        <v>0.43632220595200011</v>
      </c>
      <c r="K1760" s="272">
        <f t="shared" si="151"/>
        <v>0.41709455758900005</v>
      </c>
      <c r="L1760" s="272">
        <f t="shared" si="147"/>
        <v>0.41709455758900005</v>
      </c>
      <c r="M1760" s="272"/>
      <c r="N1760" s="272"/>
      <c r="O1760" s="272"/>
      <c r="P1760" s="272">
        <f t="shared" si="152"/>
        <v>0.46289541100000003</v>
      </c>
      <c r="Q1760" s="272">
        <f t="shared" si="152"/>
        <v>0.45194263161000009</v>
      </c>
      <c r="R1760" s="272">
        <f t="shared" si="148"/>
        <v>0.45194263161000009</v>
      </c>
      <c r="S1760" s="272"/>
      <c r="T1760" s="272">
        <f t="shared" si="153"/>
        <v>0.60206759917542296</v>
      </c>
      <c r="U1760" s="272">
        <f t="shared" si="153"/>
        <v>0.59575211712916065</v>
      </c>
      <c r="V1760" s="272">
        <f t="shared" si="153"/>
        <v>0.58458614014355503</v>
      </c>
      <c r="W1760" s="272">
        <f t="shared" si="149"/>
        <v>0.58458614014355503</v>
      </c>
      <c r="X1760" s="272"/>
      <c r="Y1760" s="272"/>
      <c r="Z1760" s="272"/>
      <c r="AA1760" s="272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72">
        <f t="shared" si="150"/>
        <v>0.29357720512000007</v>
      </c>
      <c r="E1761" s="272">
        <f t="shared" si="150"/>
        <v>0.28558287428000001</v>
      </c>
      <c r="F1761" s="272">
        <f t="shared" si="146"/>
        <v>0.28558287428000001</v>
      </c>
      <c r="G1761" s="272"/>
      <c r="H1761" s="272"/>
      <c r="I1761" s="272"/>
      <c r="J1761" s="272">
        <f t="shared" si="151"/>
        <v>0.43600448084300009</v>
      </c>
      <c r="K1761" s="272">
        <f t="shared" si="151"/>
        <v>0.417371571291</v>
      </c>
      <c r="L1761" s="272">
        <f t="shared" si="147"/>
        <v>0.417371571291</v>
      </c>
      <c r="M1761" s="272"/>
      <c r="N1761" s="272"/>
      <c r="O1761" s="272"/>
      <c r="P1761" s="272">
        <f t="shared" si="152"/>
        <v>0.46272098523800004</v>
      </c>
      <c r="Q1761" s="272">
        <f t="shared" si="152"/>
        <v>0.45210246235200008</v>
      </c>
      <c r="R1761" s="272">
        <f t="shared" si="148"/>
        <v>0.45210246235200008</v>
      </c>
      <c r="S1761" s="272"/>
      <c r="T1761" s="272">
        <f t="shared" si="153"/>
        <v>0.60180053887916252</v>
      </c>
      <c r="U1761" s="272">
        <f t="shared" si="153"/>
        <v>0.59569833860836463</v>
      </c>
      <c r="V1761" s="272">
        <f t="shared" si="153"/>
        <v>0.58487470514405249</v>
      </c>
      <c r="W1761" s="272">
        <f t="shared" si="149"/>
        <v>0.58487470514405249</v>
      </c>
      <c r="X1761" s="272"/>
      <c r="Y1761" s="272"/>
      <c r="Z1761" s="272"/>
      <c r="AA1761" s="272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72">
        <f t="shared" ref="D1762:E1825" si="154">$A1762*B$157+$B1762*B$158+$C1762*B$159</f>
        <v>0.29344430596000004</v>
      </c>
      <c r="E1762" s="272">
        <f t="shared" si="154"/>
        <v>0.28570920428000002</v>
      </c>
      <c r="F1762" s="272">
        <f t="shared" si="146"/>
        <v>0.28570920428000002</v>
      </c>
      <c r="G1762" s="272"/>
      <c r="H1762" s="272"/>
      <c r="I1762" s="272"/>
      <c r="J1762" s="272">
        <f t="shared" ref="J1762:K1825" si="155">$A1762*H$157+$B1762*H$158+$C1762*H$159</f>
        <v>0.43568675573400006</v>
      </c>
      <c r="K1762" s="272">
        <f t="shared" si="155"/>
        <v>0.417648584993</v>
      </c>
      <c r="L1762" s="272">
        <f t="shared" si="147"/>
        <v>0.417648584993</v>
      </c>
      <c r="M1762" s="272"/>
      <c r="N1762" s="272"/>
      <c r="O1762" s="272"/>
      <c r="P1762" s="272">
        <f t="shared" ref="P1762:Q1825" si="156">$A1762*N$157+$B1762*N$158+$C1762*N$159</f>
        <v>0.4625465594760001</v>
      </c>
      <c r="Q1762" s="272">
        <f t="shared" si="156"/>
        <v>0.45226229309400012</v>
      </c>
      <c r="R1762" s="272">
        <f t="shared" si="148"/>
        <v>0.45226229309400012</v>
      </c>
      <c r="S1762" s="272"/>
      <c r="T1762" s="272">
        <f t="shared" ref="T1762:V1825" si="157">$A1762*I$3+$B1762*I$4+$C1762*I$5</f>
        <v>0.60153347858290218</v>
      </c>
      <c r="U1762" s="272">
        <f t="shared" si="157"/>
        <v>0.59564456008756872</v>
      </c>
      <c r="V1762" s="272">
        <f t="shared" si="157"/>
        <v>0.58516327014454994</v>
      </c>
      <c r="W1762" s="272">
        <f t="shared" si="149"/>
        <v>0.58516327014454994</v>
      </c>
      <c r="X1762" s="272"/>
      <c r="Y1762" s="272"/>
      <c r="Z1762" s="272"/>
      <c r="AA1762" s="272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72">
        <f t="shared" si="154"/>
        <v>0.29331140680000001</v>
      </c>
      <c r="E1763" s="272">
        <f t="shared" si="154"/>
        <v>0.28583553428000003</v>
      </c>
      <c r="F1763" s="272">
        <f t="shared" si="146"/>
        <v>0.28583553428000003</v>
      </c>
      <c r="G1763" s="272"/>
      <c r="H1763" s="272"/>
      <c r="I1763" s="272"/>
      <c r="J1763" s="272">
        <f t="shared" si="155"/>
        <v>0.43536903062500004</v>
      </c>
      <c r="K1763" s="272">
        <f t="shared" si="155"/>
        <v>0.41792559869500001</v>
      </c>
      <c r="L1763" s="272">
        <f t="shared" si="147"/>
        <v>0.41792559869500001</v>
      </c>
      <c r="M1763" s="272"/>
      <c r="N1763" s="272"/>
      <c r="O1763" s="272"/>
      <c r="P1763" s="272">
        <f t="shared" si="156"/>
        <v>0.46237213371400004</v>
      </c>
      <c r="Q1763" s="272">
        <f t="shared" si="156"/>
        <v>0.45242212383600011</v>
      </c>
      <c r="R1763" s="272">
        <f t="shared" si="148"/>
        <v>0.45242212383600011</v>
      </c>
      <c r="S1763" s="272"/>
      <c r="T1763" s="272">
        <f t="shared" si="157"/>
        <v>0.60126641828664174</v>
      </c>
      <c r="U1763" s="272">
        <f t="shared" si="157"/>
        <v>0.5955907815667727</v>
      </c>
      <c r="V1763" s="272">
        <f t="shared" si="157"/>
        <v>0.58545183514504739</v>
      </c>
      <c r="W1763" s="272">
        <f t="shared" si="149"/>
        <v>0.58545183514504739</v>
      </c>
      <c r="X1763" s="272"/>
      <c r="Y1763" s="272"/>
      <c r="Z1763" s="272"/>
      <c r="AA1763" s="272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72">
        <f t="shared" si="154"/>
        <v>0.29317850764000003</v>
      </c>
      <c r="E1764" s="272">
        <f t="shared" si="154"/>
        <v>0.28596186427999998</v>
      </c>
      <c r="F1764" s="272">
        <f t="shared" si="146"/>
        <v>0.28596186427999998</v>
      </c>
      <c r="G1764" s="272"/>
      <c r="H1764" s="272"/>
      <c r="I1764" s="272"/>
      <c r="J1764" s="272">
        <f t="shared" si="155"/>
        <v>0.43505130551600002</v>
      </c>
      <c r="K1764" s="272">
        <f t="shared" si="155"/>
        <v>0.41820261239700002</v>
      </c>
      <c r="L1764" s="272">
        <f t="shared" si="147"/>
        <v>0.41820261239700002</v>
      </c>
      <c r="M1764" s="272"/>
      <c r="N1764" s="272"/>
      <c r="O1764" s="272"/>
      <c r="P1764" s="272">
        <f t="shared" si="156"/>
        <v>0.46219770795200005</v>
      </c>
      <c r="Q1764" s="272">
        <f t="shared" si="156"/>
        <v>0.45258195457800005</v>
      </c>
      <c r="R1764" s="272">
        <f t="shared" si="148"/>
        <v>0.45258195457800005</v>
      </c>
      <c r="S1764" s="272"/>
      <c r="T1764" s="272">
        <f t="shared" si="157"/>
        <v>0.60099935799038129</v>
      </c>
      <c r="U1764" s="272">
        <f t="shared" si="157"/>
        <v>0.59553700304597679</v>
      </c>
      <c r="V1764" s="272">
        <f t="shared" si="157"/>
        <v>0.58574040014554485</v>
      </c>
      <c r="W1764" s="272">
        <f t="shared" si="149"/>
        <v>0.58574040014554485</v>
      </c>
      <c r="X1764" s="272"/>
      <c r="Y1764" s="272"/>
      <c r="Z1764" s="272"/>
      <c r="AA1764" s="272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72">
        <f t="shared" si="154"/>
        <v>0.29304560848000005</v>
      </c>
      <c r="E1765" s="272">
        <f t="shared" si="154"/>
        <v>0.28608819427999999</v>
      </c>
      <c r="F1765" s="272">
        <f t="shared" si="146"/>
        <v>0.28608819427999999</v>
      </c>
      <c r="G1765" s="272"/>
      <c r="H1765" s="272"/>
      <c r="I1765" s="272"/>
      <c r="J1765" s="272">
        <f t="shared" si="155"/>
        <v>0.43473358040700005</v>
      </c>
      <c r="K1765" s="272">
        <f t="shared" si="155"/>
        <v>0.41847962609900002</v>
      </c>
      <c r="L1765" s="272">
        <f t="shared" si="147"/>
        <v>0.41847962609900002</v>
      </c>
      <c r="M1765" s="272"/>
      <c r="N1765" s="272"/>
      <c r="O1765" s="272"/>
      <c r="P1765" s="272">
        <f t="shared" si="156"/>
        <v>0.46202328219000005</v>
      </c>
      <c r="Q1765" s="272">
        <f t="shared" si="156"/>
        <v>0.45274178532000003</v>
      </c>
      <c r="R1765" s="272">
        <f t="shared" si="148"/>
        <v>0.45274178532000003</v>
      </c>
      <c r="S1765" s="272"/>
      <c r="T1765" s="272">
        <f t="shared" si="157"/>
        <v>0.60073229769412095</v>
      </c>
      <c r="U1765" s="272">
        <f t="shared" si="157"/>
        <v>0.59548322452518077</v>
      </c>
      <c r="V1765" s="272">
        <f t="shared" si="157"/>
        <v>0.58602896514604219</v>
      </c>
      <c r="W1765" s="272">
        <f t="shared" si="149"/>
        <v>0.58602896514604219</v>
      </c>
      <c r="X1765" s="272"/>
      <c r="Y1765" s="272"/>
      <c r="Z1765" s="272"/>
      <c r="AA1765" s="272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72">
        <f t="shared" si="154"/>
        <v>0.29291270932000002</v>
      </c>
      <c r="E1766" s="272">
        <f t="shared" si="154"/>
        <v>0.28621452427999999</v>
      </c>
      <c r="F1766" s="272">
        <f t="shared" si="146"/>
        <v>0.28621452427999999</v>
      </c>
      <c r="G1766" s="272"/>
      <c r="H1766" s="272"/>
      <c r="I1766" s="272"/>
      <c r="J1766" s="272">
        <f t="shared" si="155"/>
        <v>0.43441585529800003</v>
      </c>
      <c r="K1766" s="272">
        <f t="shared" si="155"/>
        <v>0.41875663980099997</v>
      </c>
      <c r="L1766" s="272">
        <f t="shared" si="147"/>
        <v>0.41875663980099997</v>
      </c>
      <c r="M1766" s="272"/>
      <c r="N1766" s="272"/>
      <c r="O1766" s="272"/>
      <c r="P1766" s="272">
        <f t="shared" si="156"/>
        <v>0.461848856428</v>
      </c>
      <c r="Q1766" s="272">
        <f t="shared" si="156"/>
        <v>0.45290161606200002</v>
      </c>
      <c r="R1766" s="272">
        <f t="shared" si="148"/>
        <v>0.45290161606200002</v>
      </c>
      <c r="S1766" s="272"/>
      <c r="T1766" s="272">
        <f t="shared" si="157"/>
        <v>0.60046523739786051</v>
      </c>
      <c r="U1766" s="272">
        <f t="shared" si="157"/>
        <v>0.59542944600438485</v>
      </c>
      <c r="V1766" s="272">
        <f t="shared" si="157"/>
        <v>0.58631753014653964</v>
      </c>
      <c r="W1766" s="272">
        <f t="shared" si="149"/>
        <v>0.58631753014653964</v>
      </c>
      <c r="X1766" s="272"/>
      <c r="Y1766" s="272"/>
      <c r="Z1766" s="272"/>
      <c r="AA1766" s="272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72">
        <f t="shared" si="154"/>
        <v>0.29277981015999999</v>
      </c>
      <c r="E1767" s="272">
        <f t="shared" si="154"/>
        <v>0.28634085428</v>
      </c>
      <c r="F1767" s="272">
        <f t="shared" si="146"/>
        <v>0.28634085428</v>
      </c>
      <c r="G1767" s="272"/>
      <c r="H1767" s="272"/>
      <c r="I1767" s="272"/>
      <c r="J1767" s="272">
        <f t="shared" si="155"/>
        <v>0.43409813018900006</v>
      </c>
      <c r="K1767" s="272">
        <f t="shared" si="155"/>
        <v>0.41903365350300004</v>
      </c>
      <c r="L1767" s="272">
        <f t="shared" si="147"/>
        <v>0.41903365350300004</v>
      </c>
      <c r="M1767" s="272"/>
      <c r="N1767" s="272"/>
      <c r="O1767" s="272"/>
      <c r="P1767" s="272">
        <f t="shared" si="156"/>
        <v>0.461674430666</v>
      </c>
      <c r="Q1767" s="272">
        <f t="shared" si="156"/>
        <v>0.45306144680400001</v>
      </c>
      <c r="R1767" s="272">
        <f t="shared" si="148"/>
        <v>0.45306144680400001</v>
      </c>
      <c r="S1767" s="272"/>
      <c r="T1767" s="272">
        <f t="shared" si="157"/>
        <v>0.60019817710160006</v>
      </c>
      <c r="U1767" s="272">
        <f t="shared" si="157"/>
        <v>0.59537566748358883</v>
      </c>
      <c r="V1767" s="272">
        <f t="shared" si="157"/>
        <v>0.5866060951470371</v>
      </c>
      <c r="W1767" s="272">
        <f t="shared" si="149"/>
        <v>0.5866060951470371</v>
      </c>
      <c r="X1767" s="272"/>
      <c r="Y1767" s="272"/>
      <c r="Z1767" s="272"/>
      <c r="AA1767" s="272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72">
        <f t="shared" si="154"/>
        <v>0.29264691100000001</v>
      </c>
      <c r="E1768" s="272">
        <f t="shared" si="154"/>
        <v>0.28646718428000001</v>
      </c>
      <c r="F1768" s="272">
        <f t="shared" si="146"/>
        <v>0.28646718428000001</v>
      </c>
      <c r="G1768" s="272"/>
      <c r="H1768" s="272"/>
      <c r="I1768" s="272"/>
      <c r="J1768" s="272">
        <f t="shared" si="155"/>
        <v>0.43378040508000004</v>
      </c>
      <c r="K1768" s="272">
        <f t="shared" si="155"/>
        <v>0.41931066720499999</v>
      </c>
      <c r="L1768" s="272">
        <f t="shared" si="147"/>
        <v>0.41931066720499999</v>
      </c>
      <c r="M1768" s="272"/>
      <c r="N1768" s="272"/>
      <c r="O1768" s="272"/>
      <c r="P1768" s="272">
        <f t="shared" si="156"/>
        <v>0.46150000490400001</v>
      </c>
      <c r="Q1768" s="272">
        <f t="shared" si="156"/>
        <v>0.453221277546</v>
      </c>
      <c r="R1768" s="272">
        <f t="shared" si="148"/>
        <v>0.453221277546</v>
      </c>
      <c r="S1768" s="272"/>
      <c r="T1768" s="272">
        <f t="shared" si="157"/>
        <v>0.59993111680533961</v>
      </c>
      <c r="U1768" s="272">
        <f t="shared" si="157"/>
        <v>0.59532188896279292</v>
      </c>
      <c r="V1768" s="272">
        <f t="shared" si="157"/>
        <v>0.58689466014753455</v>
      </c>
      <c r="W1768" s="272">
        <f t="shared" si="149"/>
        <v>0.58689466014753455</v>
      </c>
      <c r="X1768" s="272"/>
      <c r="Y1768" s="272"/>
      <c r="Z1768" s="272"/>
      <c r="AA1768" s="272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72">
        <f t="shared" si="154"/>
        <v>0.29251401184000003</v>
      </c>
      <c r="E1769" s="272">
        <f t="shared" si="154"/>
        <v>0.28659351428000002</v>
      </c>
      <c r="F1769" s="272">
        <f t="shared" si="146"/>
        <v>0.28659351428000002</v>
      </c>
      <c r="G1769" s="272"/>
      <c r="H1769" s="272"/>
      <c r="I1769" s="272"/>
      <c r="J1769" s="272">
        <f t="shared" si="155"/>
        <v>0.43346267997100008</v>
      </c>
      <c r="K1769" s="272">
        <f t="shared" si="155"/>
        <v>0.41958768090699999</v>
      </c>
      <c r="L1769" s="272">
        <f t="shared" si="147"/>
        <v>0.41958768090699999</v>
      </c>
      <c r="M1769" s="272"/>
      <c r="N1769" s="272"/>
      <c r="O1769" s="272"/>
      <c r="P1769" s="272">
        <f t="shared" si="156"/>
        <v>0.46132557914200001</v>
      </c>
      <c r="Q1769" s="272">
        <f t="shared" si="156"/>
        <v>0.45338110828800005</v>
      </c>
      <c r="R1769" s="272">
        <f t="shared" si="148"/>
        <v>0.45338110828800005</v>
      </c>
      <c r="S1769" s="272"/>
      <c r="T1769" s="272">
        <f t="shared" si="157"/>
        <v>0.59966405650907917</v>
      </c>
      <c r="U1769" s="272">
        <f t="shared" si="157"/>
        <v>0.5952681104419969</v>
      </c>
      <c r="V1769" s="272">
        <f t="shared" si="157"/>
        <v>0.58718322514803201</v>
      </c>
      <c r="W1769" s="272">
        <f t="shared" si="149"/>
        <v>0.58718322514803201</v>
      </c>
      <c r="X1769" s="272"/>
      <c r="Y1769" s="272"/>
      <c r="Z1769" s="272"/>
      <c r="AA1769" s="272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72">
        <f t="shared" si="154"/>
        <v>0.29238111268</v>
      </c>
      <c r="E1770" s="272">
        <f t="shared" si="154"/>
        <v>0.28671984428000002</v>
      </c>
      <c r="F1770" s="272">
        <f t="shared" si="146"/>
        <v>0.28671984428000002</v>
      </c>
      <c r="G1770" s="272"/>
      <c r="H1770" s="272"/>
      <c r="I1770" s="272"/>
      <c r="J1770" s="272">
        <f t="shared" si="155"/>
        <v>0.43314495486200011</v>
      </c>
      <c r="K1770" s="272">
        <f t="shared" si="155"/>
        <v>0.41986469460900006</v>
      </c>
      <c r="L1770" s="272">
        <f t="shared" si="147"/>
        <v>0.41986469460900006</v>
      </c>
      <c r="M1770" s="272"/>
      <c r="N1770" s="272"/>
      <c r="O1770" s="272"/>
      <c r="P1770" s="272">
        <f t="shared" si="156"/>
        <v>0.46115115338000007</v>
      </c>
      <c r="Q1770" s="272">
        <f t="shared" si="156"/>
        <v>0.45354093903000009</v>
      </c>
      <c r="R1770" s="272">
        <f t="shared" si="148"/>
        <v>0.45354093903000009</v>
      </c>
      <c r="S1770" s="272"/>
      <c r="T1770" s="272">
        <f t="shared" si="157"/>
        <v>0.59939699621281883</v>
      </c>
      <c r="U1770" s="272">
        <f t="shared" si="157"/>
        <v>0.5952143319212011</v>
      </c>
      <c r="V1770" s="272">
        <f t="shared" si="157"/>
        <v>0.58747179014852957</v>
      </c>
      <c r="W1770" s="272">
        <f t="shared" si="149"/>
        <v>0.58747179014852957</v>
      </c>
      <c r="X1770" s="272"/>
      <c r="Y1770" s="272"/>
      <c r="Z1770" s="272"/>
      <c r="AA1770" s="272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72">
        <f t="shared" si="154"/>
        <v>0.29224821352000008</v>
      </c>
      <c r="E1771" s="272">
        <f t="shared" si="154"/>
        <v>0.28684617428000003</v>
      </c>
      <c r="F1771" s="272">
        <f t="shared" si="146"/>
        <v>0.28684617428000003</v>
      </c>
      <c r="G1771" s="272"/>
      <c r="H1771" s="272"/>
      <c r="I1771" s="272"/>
      <c r="J1771" s="272">
        <f t="shared" si="155"/>
        <v>0.43282722975300009</v>
      </c>
      <c r="K1771" s="272">
        <f t="shared" si="155"/>
        <v>0.42014170831100006</v>
      </c>
      <c r="L1771" s="272">
        <f t="shared" si="147"/>
        <v>0.42014170831100006</v>
      </c>
      <c r="M1771" s="272"/>
      <c r="N1771" s="272"/>
      <c r="O1771" s="272"/>
      <c r="P1771" s="272">
        <f t="shared" si="156"/>
        <v>0.46097672761800007</v>
      </c>
      <c r="Q1771" s="272">
        <f t="shared" si="156"/>
        <v>0.45370076977200008</v>
      </c>
      <c r="R1771" s="272">
        <f t="shared" si="148"/>
        <v>0.45370076977200008</v>
      </c>
      <c r="S1771" s="272"/>
      <c r="T1771" s="272">
        <f t="shared" si="157"/>
        <v>0.59912993591655839</v>
      </c>
      <c r="U1771" s="272">
        <f t="shared" si="157"/>
        <v>0.59516055340040508</v>
      </c>
      <c r="V1771" s="272">
        <f t="shared" si="157"/>
        <v>0.58776035514902691</v>
      </c>
      <c r="W1771" s="272">
        <f t="shared" si="149"/>
        <v>0.58776035514902691</v>
      </c>
      <c r="X1771" s="272"/>
      <c r="Y1771" s="272"/>
      <c r="Z1771" s="272"/>
      <c r="AA1771" s="272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72">
        <f t="shared" si="154"/>
        <v>0.29211531436000004</v>
      </c>
      <c r="E1772" s="272">
        <f t="shared" si="154"/>
        <v>0.28697250427999998</v>
      </c>
      <c r="F1772" s="272">
        <f t="shared" si="146"/>
        <v>0.28697250427999998</v>
      </c>
      <c r="G1772" s="272"/>
      <c r="H1772" s="272"/>
      <c r="I1772" s="272"/>
      <c r="J1772" s="272">
        <f t="shared" si="155"/>
        <v>0.43250950464400006</v>
      </c>
      <c r="K1772" s="272">
        <f t="shared" si="155"/>
        <v>0.42041872201300001</v>
      </c>
      <c r="L1772" s="272">
        <f t="shared" si="147"/>
        <v>0.42041872201300001</v>
      </c>
      <c r="M1772" s="272"/>
      <c r="N1772" s="272"/>
      <c r="O1772" s="272"/>
      <c r="P1772" s="272">
        <f t="shared" si="156"/>
        <v>0.46080230185600002</v>
      </c>
      <c r="Q1772" s="272">
        <f t="shared" si="156"/>
        <v>0.45386060051400007</v>
      </c>
      <c r="R1772" s="272">
        <f t="shared" si="148"/>
        <v>0.45386060051400007</v>
      </c>
      <c r="S1772" s="272"/>
      <c r="T1772" s="272">
        <f t="shared" si="157"/>
        <v>0.59886287562029794</v>
      </c>
      <c r="U1772" s="272">
        <f t="shared" si="157"/>
        <v>0.59510677487960906</v>
      </c>
      <c r="V1772" s="272">
        <f t="shared" si="157"/>
        <v>0.58804892014952426</v>
      </c>
      <c r="W1772" s="272">
        <f t="shared" si="149"/>
        <v>0.58804892014952426</v>
      </c>
      <c r="X1772" s="272"/>
      <c r="Y1772" s="272"/>
      <c r="Z1772" s="272"/>
      <c r="AA1772" s="272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72">
        <f t="shared" si="154"/>
        <v>0.29198241520000001</v>
      </c>
      <c r="E1773" s="272">
        <f t="shared" si="154"/>
        <v>0.28709883427999999</v>
      </c>
      <c r="F1773" s="272">
        <f t="shared" si="146"/>
        <v>0.28709883427999999</v>
      </c>
      <c r="G1773" s="272"/>
      <c r="H1773" s="272"/>
      <c r="I1773" s="272"/>
      <c r="J1773" s="272">
        <f t="shared" si="155"/>
        <v>0.43219177953500004</v>
      </c>
      <c r="K1773" s="272">
        <f t="shared" si="155"/>
        <v>0.42069573571500002</v>
      </c>
      <c r="L1773" s="272">
        <f t="shared" si="147"/>
        <v>0.42069573571500002</v>
      </c>
      <c r="M1773" s="272"/>
      <c r="N1773" s="272"/>
      <c r="O1773" s="272"/>
      <c r="P1773" s="272">
        <f t="shared" si="156"/>
        <v>0.46062787609400002</v>
      </c>
      <c r="Q1773" s="272">
        <f t="shared" si="156"/>
        <v>0.45402043125600006</v>
      </c>
      <c r="R1773" s="272">
        <f t="shared" si="148"/>
        <v>0.45402043125600006</v>
      </c>
      <c r="S1773" s="272"/>
      <c r="T1773" s="272">
        <f t="shared" si="157"/>
        <v>0.59859581532403761</v>
      </c>
      <c r="U1773" s="272">
        <f t="shared" si="157"/>
        <v>0.59505299635881315</v>
      </c>
      <c r="V1773" s="272">
        <f t="shared" si="157"/>
        <v>0.58833748515002171</v>
      </c>
      <c r="W1773" s="272">
        <f t="shared" si="149"/>
        <v>0.58833748515002171</v>
      </c>
      <c r="X1773" s="272"/>
      <c r="Y1773" s="272"/>
      <c r="Z1773" s="272"/>
      <c r="AA1773" s="272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72">
        <f t="shared" si="154"/>
        <v>0.29184951604000003</v>
      </c>
      <c r="E1774" s="272">
        <f t="shared" si="154"/>
        <v>0.28722516428</v>
      </c>
      <c r="F1774" s="272">
        <f t="shared" si="146"/>
        <v>0.28722516428</v>
      </c>
      <c r="G1774" s="272"/>
      <c r="H1774" s="272"/>
      <c r="I1774" s="272"/>
      <c r="J1774" s="272">
        <f t="shared" si="155"/>
        <v>0.43187405442600013</v>
      </c>
      <c r="K1774" s="272">
        <f t="shared" si="155"/>
        <v>0.42097274941700003</v>
      </c>
      <c r="L1774" s="272">
        <f t="shared" si="147"/>
        <v>0.42097274941700003</v>
      </c>
      <c r="M1774" s="272"/>
      <c r="N1774" s="272"/>
      <c r="O1774" s="272"/>
      <c r="P1774" s="272">
        <f t="shared" si="156"/>
        <v>0.46045345033200002</v>
      </c>
      <c r="Q1774" s="272">
        <f t="shared" si="156"/>
        <v>0.45418026199800005</v>
      </c>
      <c r="R1774" s="272">
        <f t="shared" si="148"/>
        <v>0.45418026199800005</v>
      </c>
      <c r="S1774" s="272"/>
      <c r="T1774" s="272">
        <f t="shared" si="157"/>
        <v>0.59832875502777716</v>
      </c>
      <c r="U1774" s="272">
        <f t="shared" si="157"/>
        <v>0.59499921783801724</v>
      </c>
      <c r="V1774" s="272">
        <f t="shared" si="157"/>
        <v>0.58862605015051916</v>
      </c>
      <c r="W1774" s="272">
        <f t="shared" si="149"/>
        <v>0.58862605015051916</v>
      </c>
      <c r="X1774" s="272"/>
      <c r="Y1774" s="272"/>
      <c r="Z1774" s="272"/>
      <c r="AA1774" s="272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72">
        <f t="shared" si="154"/>
        <v>0.29171661688000006</v>
      </c>
      <c r="E1775" s="272">
        <f t="shared" si="154"/>
        <v>0.28735149428000006</v>
      </c>
      <c r="F1775" s="272">
        <f t="shared" si="146"/>
        <v>0.28735149428000006</v>
      </c>
      <c r="G1775" s="272"/>
      <c r="H1775" s="272"/>
      <c r="I1775" s="272"/>
      <c r="J1775" s="272">
        <f t="shared" si="155"/>
        <v>0.43155632931700005</v>
      </c>
      <c r="K1775" s="272">
        <f t="shared" si="155"/>
        <v>0.42124976311900003</v>
      </c>
      <c r="L1775" s="272">
        <f t="shared" si="147"/>
        <v>0.42124976311900003</v>
      </c>
      <c r="M1775" s="272"/>
      <c r="N1775" s="272"/>
      <c r="O1775" s="272"/>
      <c r="P1775" s="272">
        <f t="shared" si="156"/>
        <v>0.46027902457000003</v>
      </c>
      <c r="Q1775" s="272">
        <f t="shared" si="156"/>
        <v>0.45434009274000003</v>
      </c>
      <c r="R1775" s="272">
        <f t="shared" si="148"/>
        <v>0.45434009274000003</v>
      </c>
      <c r="S1775" s="272"/>
      <c r="T1775" s="272">
        <f t="shared" si="157"/>
        <v>0.59806169473151671</v>
      </c>
      <c r="U1775" s="272">
        <f t="shared" si="157"/>
        <v>0.59494543931722121</v>
      </c>
      <c r="V1775" s="272">
        <f t="shared" si="157"/>
        <v>0.58891461515101662</v>
      </c>
      <c r="W1775" s="272">
        <f t="shared" si="149"/>
        <v>0.58891461515101662</v>
      </c>
      <c r="X1775" s="272"/>
      <c r="Y1775" s="272"/>
      <c r="Z1775" s="272"/>
      <c r="AA1775" s="272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72">
        <f t="shared" si="154"/>
        <v>0.29158371772000002</v>
      </c>
      <c r="E1776" s="272">
        <f t="shared" si="154"/>
        <v>0.28747782428000002</v>
      </c>
      <c r="F1776" s="272">
        <f t="shared" si="146"/>
        <v>0.28747782428000002</v>
      </c>
      <c r="G1776" s="272"/>
      <c r="H1776" s="272"/>
      <c r="I1776" s="272"/>
      <c r="J1776" s="272">
        <f t="shared" si="155"/>
        <v>0.43123860420800009</v>
      </c>
      <c r="K1776" s="272">
        <f t="shared" si="155"/>
        <v>0.42152677682100004</v>
      </c>
      <c r="L1776" s="272">
        <f t="shared" si="147"/>
        <v>0.42152677682100004</v>
      </c>
      <c r="M1776" s="272"/>
      <c r="N1776" s="272"/>
      <c r="O1776" s="272"/>
      <c r="P1776" s="272">
        <f t="shared" si="156"/>
        <v>0.46010459880800003</v>
      </c>
      <c r="Q1776" s="272">
        <f t="shared" si="156"/>
        <v>0.45449992348200002</v>
      </c>
      <c r="R1776" s="272">
        <f t="shared" si="148"/>
        <v>0.45449992348200002</v>
      </c>
      <c r="S1776" s="272"/>
      <c r="T1776" s="272">
        <f t="shared" si="157"/>
        <v>0.59779463443525627</v>
      </c>
      <c r="U1776" s="272">
        <f t="shared" si="157"/>
        <v>0.59489166079642519</v>
      </c>
      <c r="V1776" s="272">
        <f t="shared" si="157"/>
        <v>0.58920318015151407</v>
      </c>
      <c r="W1776" s="272">
        <f t="shared" si="149"/>
        <v>0.58920318015151407</v>
      </c>
      <c r="X1776" s="272"/>
      <c r="Y1776" s="272"/>
      <c r="Z1776" s="272"/>
      <c r="AA1776" s="272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72">
        <f t="shared" si="154"/>
        <v>0.29145081855999999</v>
      </c>
      <c r="E1777" s="272">
        <f t="shared" si="154"/>
        <v>0.28760415427999997</v>
      </c>
      <c r="F1777" s="272">
        <f t="shared" si="146"/>
        <v>0.28760415427999997</v>
      </c>
      <c r="G1777" s="272"/>
      <c r="H1777" s="272"/>
      <c r="I1777" s="272"/>
      <c r="J1777" s="272">
        <f t="shared" si="155"/>
        <v>0.43092087909900001</v>
      </c>
      <c r="K1777" s="272">
        <f t="shared" si="155"/>
        <v>0.42180379052299999</v>
      </c>
      <c r="L1777" s="272">
        <f t="shared" si="147"/>
        <v>0.42180379052299999</v>
      </c>
      <c r="M1777" s="272"/>
      <c r="N1777" s="272"/>
      <c r="O1777" s="272"/>
      <c r="P1777" s="272">
        <f t="shared" si="156"/>
        <v>0.45993017304600003</v>
      </c>
      <c r="Q1777" s="272">
        <f t="shared" si="156"/>
        <v>0.45465975422400007</v>
      </c>
      <c r="R1777" s="272">
        <f t="shared" si="148"/>
        <v>0.45465975422400007</v>
      </c>
      <c r="S1777" s="272"/>
      <c r="T1777" s="272">
        <f t="shared" si="157"/>
        <v>0.59752757413899582</v>
      </c>
      <c r="U1777" s="272">
        <f t="shared" si="157"/>
        <v>0.59483788227562928</v>
      </c>
      <c r="V1777" s="272">
        <f t="shared" si="157"/>
        <v>0.58949174515201153</v>
      </c>
      <c r="W1777" s="272">
        <f t="shared" si="149"/>
        <v>0.58949174515201153</v>
      </c>
      <c r="X1777" s="272"/>
      <c r="Y1777" s="272"/>
      <c r="Z1777" s="272"/>
      <c r="AA1777" s="272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72">
        <f t="shared" si="154"/>
        <v>0.29131791940000001</v>
      </c>
      <c r="E1778" s="272">
        <f t="shared" si="154"/>
        <v>0.28773048428000003</v>
      </c>
      <c r="F1778" s="272">
        <f t="shared" si="146"/>
        <v>0.28773048428000003</v>
      </c>
      <c r="G1778" s="272"/>
      <c r="H1778" s="272"/>
      <c r="I1778" s="272"/>
      <c r="J1778" s="272">
        <f t="shared" si="155"/>
        <v>0.43060315399000004</v>
      </c>
      <c r="K1778" s="272">
        <f t="shared" si="155"/>
        <v>0.42208080422499999</v>
      </c>
      <c r="L1778" s="272">
        <f t="shared" si="147"/>
        <v>0.42208080422499999</v>
      </c>
      <c r="M1778" s="272"/>
      <c r="N1778" s="272"/>
      <c r="O1778" s="272"/>
      <c r="P1778" s="272">
        <f t="shared" si="156"/>
        <v>0.45975574728400004</v>
      </c>
      <c r="Q1778" s="272">
        <f t="shared" si="156"/>
        <v>0.454819584966</v>
      </c>
      <c r="R1778" s="272">
        <f t="shared" si="148"/>
        <v>0.454819584966</v>
      </c>
      <c r="S1778" s="272"/>
      <c r="T1778" s="272">
        <f t="shared" si="157"/>
        <v>0.59726051384273537</v>
      </c>
      <c r="U1778" s="272">
        <f t="shared" si="157"/>
        <v>0.59478410375483326</v>
      </c>
      <c r="V1778" s="272">
        <f t="shared" si="157"/>
        <v>0.58978031015250898</v>
      </c>
      <c r="W1778" s="272">
        <f t="shared" si="149"/>
        <v>0.58978031015250898</v>
      </c>
      <c r="X1778" s="272"/>
      <c r="Y1778" s="272"/>
      <c r="Z1778" s="272"/>
      <c r="AA1778" s="272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72">
        <f t="shared" si="154"/>
        <v>0.29118502024000004</v>
      </c>
      <c r="E1779" s="272">
        <f t="shared" si="154"/>
        <v>0.28785681427999998</v>
      </c>
      <c r="F1779" s="272">
        <f t="shared" si="146"/>
        <v>0.28785681427999998</v>
      </c>
      <c r="G1779" s="272"/>
      <c r="H1779" s="272"/>
      <c r="I1779" s="272"/>
      <c r="J1779" s="272">
        <f t="shared" si="155"/>
        <v>0.43028542888100008</v>
      </c>
      <c r="K1779" s="272">
        <f t="shared" si="155"/>
        <v>0.422357817927</v>
      </c>
      <c r="L1779" s="272">
        <f t="shared" si="147"/>
        <v>0.422357817927</v>
      </c>
      <c r="M1779" s="272"/>
      <c r="N1779" s="272"/>
      <c r="O1779" s="272"/>
      <c r="P1779" s="272">
        <f t="shared" si="156"/>
        <v>0.45958132152199999</v>
      </c>
      <c r="Q1779" s="272">
        <f t="shared" si="156"/>
        <v>0.45497941570800005</v>
      </c>
      <c r="R1779" s="272">
        <f t="shared" si="148"/>
        <v>0.45497941570800005</v>
      </c>
      <c r="S1779" s="272"/>
      <c r="T1779" s="272">
        <f t="shared" si="157"/>
        <v>0.59699345354647493</v>
      </c>
      <c r="U1779" s="272">
        <f t="shared" si="157"/>
        <v>0.59473032523403735</v>
      </c>
      <c r="V1779" s="272">
        <f t="shared" si="157"/>
        <v>0.59006887515300632</v>
      </c>
      <c r="W1779" s="272">
        <f t="shared" si="149"/>
        <v>0.59006887515300632</v>
      </c>
      <c r="X1779" s="272"/>
      <c r="Y1779" s="272"/>
      <c r="Z1779" s="272"/>
      <c r="AA1779" s="272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72">
        <f t="shared" si="154"/>
        <v>0.29105212108</v>
      </c>
      <c r="E1780" s="272">
        <f t="shared" si="154"/>
        <v>0.28798314427999999</v>
      </c>
      <c r="F1780" s="272">
        <f t="shared" si="146"/>
        <v>0.28798314427999999</v>
      </c>
      <c r="G1780" s="272"/>
      <c r="H1780" s="272"/>
      <c r="I1780" s="272"/>
      <c r="J1780" s="272">
        <f t="shared" si="155"/>
        <v>0.42996770377200011</v>
      </c>
      <c r="K1780" s="272">
        <f t="shared" si="155"/>
        <v>0.42263483162900001</v>
      </c>
      <c r="L1780" s="272">
        <f t="shared" si="147"/>
        <v>0.42263483162900001</v>
      </c>
      <c r="M1780" s="272"/>
      <c r="N1780" s="272"/>
      <c r="O1780" s="272"/>
      <c r="P1780" s="272">
        <f t="shared" si="156"/>
        <v>0.45940689576000004</v>
      </c>
      <c r="Q1780" s="272">
        <f t="shared" si="156"/>
        <v>0.45513924645000003</v>
      </c>
      <c r="R1780" s="272">
        <f t="shared" si="148"/>
        <v>0.45513924645000003</v>
      </c>
      <c r="S1780" s="272"/>
      <c r="T1780" s="272">
        <f t="shared" si="157"/>
        <v>0.59672639325021459</v>
      </c>
      <c r="U1780" s="272">
        <f t="shared" si="157"/>
        <v>0.59467654671324133</v>
      </c>
      <c r="V1780" s="272">
        <f t="shared" si="157"/>
        <v>0.59035744015350378</v>
      </c>
      <c r="W1780" s="272">
        <f t="shared" si="149"/>
        <v>0.59035744015350378</v>
      </c>
      <c r="X1780" s="272"/>
      <c r="Y1780" s="272"/>
      <c r="Z1780" s="272"/>
      <c r="AA1780" s="272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72">
        <f t="shared" si="154"/>
        <v>0.29091922192000003</v>
      </c>
      <c r="E1781" s="272">
        <f t="shared" si="154"/>
        <v>0.28810947428</v>
      </c>
      <c r="F1781" s="272">
        <f t="shared" si="146"/>
        <v>0.28810947428</v>
      </c>
      <c r="G1781" s="272"/>
      <c r="H1781" s="272"/>
      <c r="I1781" s="272"/>
      <c r="J1781" s="272">
        <f t="shared" si="155"/>
        <v>0.42964997866300003</v>
      </c>
      <c r="K1781" s="272">
        <f t="shared" si="155"/>
        <v>0.42291184533100001</v>
      </c>
      <c r="L1781" s="272">
        <f t="shared" si="147"/>
        <v>0.42291184533100001</v>
      </c>
      <c r="M1781" s="272"/>
      <c r="N1781" s="272"/>
      <c r="O1781" s="272"/>
      <c r="P1781" s="272">
        <f t="shared" si="156"/>
        <v>0.45923246999800005</v>
      </c>
      <c r="Q1781" s="272">
        <f t="shared" si="156"/>
        <v>0.45529907719200002</v>
      </c>
      <c r="R1781" s="272">
        <f t="shared" si="148"/>
        <v>0.45529907719200002</v>
      </c>
      <c r="S1781" s="272"/>
      <c r="T1781" s="272">
        <f t="shared" si="157"/>
        <v>0.59645933295395426</v>
      </c>
      <c r="U1781" s="272">
        <f t="shared" si="157"/>
        <v>0.59462276819244542</v>
      </c>
      <c r="V1781" s="272">
        <f t="shared" si="157"/>
        <v>0.59064600515400123</v>
      </c>
      <c r="W1781" s="272">
        <f t="shared" si="149"/>
        <v>0.59064600515400123</v>
      </c>
      <c r="X1781" s="272"/>
      <c r="Y1781" s="272"/>
      <c r="Z1781" s="272"/>
      <c r="AA1781" s="272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72">
        <f t="shared" si="154"/>
        <v>0.29078632276000005</v>
      </c>
      <c r="E1782" s="272">
        <f t="shared" si="154"/>
        <v>0.28823580428000001</v>
      </c>
      <c r="F1782" s="272">
        <f t="shared" si="146"/>
        <v>0.28823580428000001</v>
      </c>
      <c r="G1782" s="272"/>
      <c r="H1782" s="272"/>
      <c r="I1782" s="272"/>
      <c r="J1782" s="272">
        <f t="shared" si="155"/>
        <v>0.42933225355400007</v>
      </c>
      <c r="K1782" s="272">
        <f t="shared" si="155"/>
        <v>0.42318885903300002</v>
      </c>
      <c r="L1782" s="272">
        <f t="shared" si="147"/>
        <v>0.42318885903300002</v>
      </c>
      <c r="M1782" s="272"/>
      <c r="N1782" s="272"/>
      <c r="O1782" s="272"/>
      <c r="P1782" s="272">
        <f t="shared" si="156"/>
        <v>0.45905804423600005</v>
      </c>
      <c r="Q1782" s="272">
        <f t="shared" si="156"/>
        <v>0.45545890793400001</v>
      </c>
      <c r="R1782" s="272">
        <f t="shared" si="148"/>
        <v>0.45545890793400001</v>
      </c>
      <c r="S1782" s="272"/>
      <c r="T1782" s="272">
        <f t="shared" si="157"/>
        <v>0.59619227265769381</v>
      </c>
      <c r="U1782" s="272">
        <f t="shared" si="157"/>
        <v>0.59456898967164951</v>
      </c>
      <c r="V1782" s="272">
        <f t="shared" si="157"/>
        <v>0.59093457015449868</v>
      </c>
      <c r="W1782" s="272">
        <f t="shared" si="149"/>
        <v>0.59093457015449868</v>
      </c>
      <c r="X1782" s="272"/>
      <c r="Y1782" s="272"/>
      <c r="Z1782" s="272"/>
      <c r="AA1782" s="272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72">
        <f t="shared" si="154"/>
        <v>0.29065342360000002</v>
      </c>
      <c r="E1783" s="272">
        <f t="shared" si="154"/>
        <v>0.28836213428000002</v>
      </c>
      <c r="F1783" s="272">
        <f t="shared" si="146"/>
        <v>0.28836213428000002</v>
      </c>
      <c r="G1783" s="272"/>
      <c r="H1783" s="272"/>
      <c r="I1783" s="272"/>
      <c r="J1783" s="272">
        <f t="shared" si="155"/>
        <v>0.4290145284450001</v>
      </c>
      <c r="K1783" s="272">
        <f t="shared" si="155"/>
        <v>0.42346587273500003</v>
      </c>
      <c r="L1783" s="272">
        <f t="shared" si="147"/>
        <v>0.42346587273500003</v>
      </c>
      <c r="M1783" s="272"/>
      <c r="N1783" s="272"/>
      <c r="O1783" s="272"/>
      <c r="P1783" s="272">
        <f t="shared" si="156"/>
        <v>0.45888361847400005</v>
      </c>
      <c r="Q1783" s="272">
        <f t="shared" si="156"/>
        <v>0.45561873867600006</v>
      </c>
      <c r="R1783" s="272">
        <f t="shared" si="148"/>
        <v>0.45561873867600006</v>
      </c>
      <c r="S1783" s="272"/>
      <c r="T1783" s="272">
        <f t="shared" si="157"/>
        <v>0.59592521236143337</v>
      </c>
      <c r="U1783" s="272">
        <f t="shared" si="157"/>
        <v>0.5945152111508536</v>
      </c>
      <c r="V1783" s="272">
        <f t="shared" si="157"/>
        <v>0.59122313515499614</v>
      </c>
      <c r="W1783" s="272">
        <f t="shared" si="149"/>
        <v>0.59122313515499614</v>
      </c>
      <c r="X1783" s="272"/>
      <c r="Y1783" s="272"/>
      <c r="Z1783" s="272"/>
      <c r="AA1783" s="272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72">
        <f t="shared" si="154"/>
        <v>0.29052052443999998</v>
      </c>
      <c r="E1784" s="272">
        <f t="shared" si="154"/>
        <v>0.28848846427999997</v>
      </c>
      <c r="F1784" s="272">
        <f t="shared" si="146"/>
        <v>0.28848846427999997</v>
      </c>
      <c r="G1784" s="272"/>
      <c r="H1784" s="272"/>
      <c r="I1784" s="272"/>
      <c r="J1784" s="272">
        <f t="shared" si="155"/>
        <v>0.42869680333600008</v>
      </c>
      <c r="K1784" s="272">
        <f t="shared" si="155"/>
        <v>0.42374288643700003</v>
      </c>
      <c r="L1784" s="272">
        <f t="shared" si="147"/>
        <v>0.42374288643700003</v>
      </c>
      <c r="M1784" s="272"/>
      <c r="N1784" s="272"/>
      <c r="O1784" s="272"/>
      <c r="P1784" s="272">
        <f t="shared" si="156"/>
        <v>0.458709192712</v>
      </c>
      <c r="Q1784" s="272">
        <f t="shared" si="156"/>
        <v>0.45577856941799999</v>
      </c>
      <c r="R1784" s="272">
        <f t="shared" si="148"/>
        <v>0.45577856941799999</v>
      </c>
      <c r="S1784" s="272"/>
      <c r="T1784" s="272">
        <f t="shared" si="157"/>
        <v>0.59565815206517292</v>
      </c>
      <c r="U1784" s="272">
        <f t="shared" si="157"/>
        <v>0.59446143263005746</v>
      </c>
      <c r="V1784" s="272">
        <f t="shared" si="157"/>
        <v>0.59151170015549359</v>
      </c>
      <c r="W1784" s="272">
        <f t="shared" si="149"/>
        <v>0.59151170015549359</v>
      </c>
      <c r="X1784" s="272"/>
      <c r="Y1784" s="272"/>
      <c r="Z1784" s="272"/>
      <c r="AA1784" s="272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72">
        <f t="shared" si="154"/>
        <v>0.29038762528000001</v>
      </c>
      <c r="E1785" s="272">
        <f t="shared" si="154"/>
        <v>0.28861479428000003</v>
      </c>
      <c r="F1785" s="272">
        <f t="shared" si="146"/>
        <v>0.28861479428000003</v>
      </c>
      <c r="G1785" s="272"/>
      <c r="H1785" s="272"/>
      <c r="I1785" s="272"/>
      <c r="J1785" s="272">
        <f t="shared" si="155"/>
        <v>0.42837907822700005</v>
      </c>
      <c r="K1785" s="272">
        <f t="shared" si="155"/>
        <v>0.42401990013899998</v>
      </c>
      <c r="L1785" s="272">
        <f t="shared" si="147"/>
        <v>0.42401990013899998</v>
      </c>
      <c r="M1785" s="272"/>
      <c r="N1785" s="272"/>
      <c r="O1785" s="272"/>
      <c r="P1785" s="272">
        <f t="shared" si="156"/>
        <v>0.45853476695000006</v>
      </c>
      <c r="Q1785" s="272">
        <f t="shared" si="156"/>
        <v>0.45593840016000003</v>
      </c>
      <c r="R1785" s="272">
        <f t="shared" si="148"/>
        <v>0.45593840016000003</v>
      </c>
      <c r="S1785" s="272"/>
      <c r="T1785" s="272">
        <f t="shared" si="157"/>
        <v>0.59539109176891247</v>
      </c>
      <c r="U1785" s="272">
        <f t="shared" si="157"/>
        <v>0.59440765410926155</v>
      </c>
      <c r="V1785" s="272">
        <f t="shared" si="157"/>
        <v>0.59180026515599093</v>
      </c>
      <c r="W1785" s="272">
        <f t="shared" si="149"/>
        <v>0.59180026515599093</v>
      </c>
      <c r="X1785" s="272"/>
      <c r="Y1785" s="272"/>
      <c r="Z1785" s="272"/>
      <c r="AA1785" s="272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72">
        <f t="shared" si="154"/>
        <v>0.29025472612000003</v>
      </c>
      <c r="E1786" s="272">
        <f t="shared" si="154"/>
        <v>0.28874112427999998</v>
      </c>
      <c r="F1786" s="272">
        <f t="shared" si="146"/>
        <v>0.28874112427999998</v>
      </c>
      <c r="G1786" s="272"/>
      <c r="H1786" s="272"/>
      <c r="I1786" s="272"/>
      <c r="J1786" s="272">
        <f t="shared" si="155"/>
        <v>0.42806135311800009</v>
      </c>
      <c r="K1786" s="272">
        <f t="shared" si="155"/>
        <v>0.42429691384100005</v>
      </c>
      <c r="L1786" s="272">
        <f t="shared" si="147"/>
        <v>0.42429691384100005</v>
      </c>
      <c r="M1786" s="272"/>
      <c r="N1786" s="272"/>
      <c r="O1786" s="272"/>
      <c r="P1786" s="272">
        <f t="shared" si="156"/>
        <v>0.45836034118800006</v>
      </c>
      <c r="Q1786" s="272">
        <f t="shared" si="156"/>
        <v>0.45609823090200008</v>
      </c>
      <c r="R1786" s="272">
        <f t="shared" si="148"/>
        <v>0.45609823090200008</v>
      </c>
      <c r="S1786" s="272"/>
      <c r="T1786" s="272">
        <f t="shared" si="157"/>
        <v>0.59512403147265203</v>
      </c>
      <c r="U1786" s="272">
        <f t="shared" si="157"/>
        <v>0.59435387558846564</v>
      </c>
      <c r="V1786" s="272">
        <f t="shared" si="157"/>
        <v>0.59208883015648839</v>
      </c>
      <c r="W1786" s="272">
        <f t="shared" si="149"/>
        <v>0.59208883015648839</v>
      </c>
      <c r="X1786" s="272"/>
      <c r="Y1786" s="272"/>
      <c r="Z1786" s="272"/>
      <c r="AA1786" s="272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72">
        <f t="shared" si="154"/>
        <v>0.29012182696</v>
      </c>
      <c r="E1787" s="272">
        <f t="shared" si="154"/>
        <v>0.28886745427999999</v>
      </c>
      <c r="F1787" s="272">
        <f t="shared" si="146"/>
        <v>0.28886745427999999</v>
      </c>
      <c r="G1787" s="272"/>
      <c r="H1787" s="272"/>
      <c r="I1787" s="272"/>
      <c r="J1787" s="272">
        <f t="shared" si="155"/>
        <v>0.42774362800900001</v>
      </c>
      <c r="K1787" s="272">
        <f t="shared" si="155"/>
        <v>0.42457392754300005</v>
      </c>
      <c r="L1787" s="272">
        <f t="shared" si="147"/>
        <v>0.42457392754300005</v>
      </c>
      <c r="M1787" s="272"/>
      <c r="N1787" s="272"/>
      <c r="O1787" s="272"/>
      <c r="P1787" s="272">
        <f t="shared" si="156"/>
        <v>0.45818591542600007</v>
      </c>
      <c r="Q1787" s="272">
        <f t="shared" si="156"/>
        <v>0.45625806164400007</v>
      </c>
      <c r="R1787" s="272">
        <f t="shared" si="148"/>
        <v>0.45625806164400007</v>
      </c>
      <c r="S1787" s="272"/>
      <c r="T1787" s="272">
        <f t="shared" si="157"/>
        <v>0.59485697117639158</v>
      </c>
      <c r="U1787" s="272">
        <f t="shared" si="157"/>
        <v>0.59430009706766962</v>
      </c>
      <c r="V1787" s="272">
        <f t="shared" si="157"/>
        <v>0.59237739515698595</v>
      </c>
      <c r="W1787" s="272">
        <f t="shared" si="149"/>
        <v>0.59237739515698595</v>
      </c>
      <c r="X1787" s="272"/>
      <c r="Y1787" s="272"/>
      <c r="Z1787" s="272"/>
      <c r="AA1787" s="272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72">
        <f t="shared" si="154"/>
        <v>0.28998892780000002</v>
      </c>
      <c r="E1788" s="272">
        <f t="shared" si="154"/>
        <v>0.28899378428</v>
      </c>
      <c r="F1788" s="272">
        <f t="shared" si="146"/>
        <v>0.28899378428</v>
      </c>
      <c r="G1788" s="272"/>
      <c r="H1788" s="272"/>
      <c r="I1788" s="272"/>
      <c r="J1788" s="272">
        <f t="shared" si="155"/>
        <v>0.4274259029000001</v>
      </c>
      <c r="K1788" s="272">
        <f t="shared" si="155"/>
        <v>0.424850941245</v>
      </c>
      <c r="L1788" s="272">
        <f t="shared" si="147"/>
        <v>0.424850941245</v>
      </c>
      <c r="M1788" s="272"/>
      <c r="N1788" s="272"/>
      <c r="O1788" s="272"/>
      <c r="P1788" s="272">
        <f t="shared" si="156"/>
        <v>0.45801148966400002</v>
      </c>
      <c r="Q1788" s="272">
        <f t="shared" si="156"/>
        <v>0.45641789238600006</v>
      </c>
      <c r="R1788" s="272">
        <f t="shared" si="148"/>
        <v>0.45641789238600006</v>
      </c>
      <c r="S1788" s="272"/>
      <c r="T1788" s="272">
        <f t="shared" si="157"/>
        <v>0.59458991088013124</v>
      </c>
      <c r="U1788" s="272">
        <f t="shared" si="157"/>
        <v>0.59424631854687371</v>
      </c>
      <c r="V1788" s="272">
        <f t="shared" si="157"/>
        <v>0.5926659601574833</v>
      </c>
      <c r="W1788" s="272">
        <f t="shared" si="149"/>
        <v>0.5926659601574833</v>
      </c>
      <c r="X1788" s="272"/>
      <c r="Y1788" s="272"/>
      <c r="Z1788" s="272"/>
      <c r="AA1788" s="272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72">
        <f t="shared" si="154"/>
        <v>0.28985602864000004</v>
      </c>
      <c r="E1789" s="272">
        <f t="shared" si="154"/>
        <v>0.28912011427999995</v>
      </c>
      <c r="F1789" s="272">
        <f t="shared" si="146"/>
        <v>0.28912011427999995</v>
      </c>
      <c r="G1789" s="272"/>
      <c r="H1789" s="272"/>
      <c r="I1789" s="272"/>
      <c r="J1789" s="272">
        <f t="shared" si="155"/>
        <v>0.42710817779100008</v>
      </c>
      <c r="K1789" s="272">
        <f t="shared" si="155"/>
        <v>0.42512795494700006</v>
      </c>
      <c r="L1789" s="272">
        <f t="shared" si="147"/>
        <v>0.42512795494700006</v>
      </c>
      <c r="M1789" s="272"/>
      <c r="N1789" s="272"/>
      <c r="O1789" s="272"/>
      <c r="P1789" s="272">
        <f t="shared" si="156"/>
        <v>0.45783706390200007</v>
      </c>
      <c r="Q1789" s="272">
        <f t="shared" si="156"/>
        <v>0.45657772312800005</v>
      </c>
      <c r="R1789" s="272">
        <f t="shared" si="148"/>
        <v>0.45657772312800005</v>
      </c>
      <c r="S1789" s="272"/>
      <c r="T1789" s="272">
        <f t="shared" si="157"/>
        <v>0.5943228505838708</v>
      </c>
      <c r="U1789" s="272">
        <f t="shared" si="157"/>
        <v>0.59419254002607769</v>
      </c>
      <c r="V1789" s="272">
        <f t="shared" si="157"/>
        <v>0.59295452515798075</v>
      </c>
      <c r="W1789" s="272">
        <f t="shared" si="149"/>
        <v>0.59295452515798075</v>
      </c>
      <c r="X1789" s="272"/>
      <c r="Y1789" s="272"/>
      <c r="Z1789" s="272"/>
      <c r="AA1789" s="272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72">
        <f t="shared" si="154"/>
        <v>0.28972312948000001</v>
      </c>
      <c r="E1790" s="272">
        <f t="shared" si="154"/>
        <v>0.28924644427999996</v>
      </c>
      <c r="F1790" s="272">
        <f t="shared" si="146"/>
        <v>0.28924644427999996</v>
      </c>
      <c r="G1790" s="272"/>
      <c r="H1790" s="272"/>
      <c r="I1790" s="272"/>
      <c r="J1790" s="272">
        <f t="shared" si="155"/>
        <v>0.42679045268200005</v>
      </c>
      <c r="K1790" s="272">
        <f t="shared" si="155"/>
        <v>0.42540496864900001</v>
      </c>
      <c r="L1790" s="272">
        <f t="shared" si="147"/>
        <v>0.42540496864900001</v>
      </c>
      <c r="M1790" s="272"/>
      <c r="N1790" s="272"/>
      <c r="O1790" s="272"/>
      <c r="P1790" s="272">
        <f t="shared" si="156"/>
        <v>0.45766263813999997</v>
      </c>
      <c r="Q1790" s="272">
        <f t="shared" si="156"/>
        <v>0.45673755387000003</v>
      </c>
      <c r="R1790" s="272">
        <f t="shared" si="148"/>
        <v>0.45673755387000003</v>
      </c>
      <c r="S1790" s="272"/>
      <c r="T1790" s="272">
        <f t="shared" si="157"/>
        <v>0.59405579028761035</v>
      </c>
      <c r="U1790" s="272">
        <f t="shared" si="157"/>
        <v>0.59413876150528178</v>
      </c>
      <c r="V1790" s="272">
        <f t="shared" si="157"/>
        <v>0.5932430901584782</v>
      </c>
      <c r="W1790" s="272">
        <f t="shared" si="149"/>
        <v>0.5932430901584782</v>
      </c>
      <c r="X1790" s="272"/>
      <c r="Y1790" s="272"/>
      <c r="Z1790" s="272"/>
      <c r="AA1790" s="272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72">
        <f t="shared" si="154"/>
        <v>0.28959023032000003</v>
      </c>
      <c r="E1791" s="272">
        <f t="shared" si="154"/>
        <v>0.28937277427999997</v>
      </c>
      <c r="F1791" s="272">
        <f t="shared" si="146"/>
        <v>0.28937277427999997</v>
      </c>
      <c r="G1791" s="272"/>
      <c r="H1791" s="272"/>
      <c r="I1791" s="272"/>
      <c r="J1791" s="272">
        <f t="shared" si="155"/>
        <v>0.42647272757300003</v>
      </c>
      <c r="K1791" s="272">
        <f t="shared" si="155"/>
        <v>0.42568198235099997</v>
      </c>
      <c r="L1791" s="272">
        <f t="shared" si="147"/>
        <v>0.42568198235099997</v>
      </c>
      <c r="M1791" s="272"/>
      <c r="N1791" s="272"/>
      <c r="O1791" s="272"/>
      <c r="P1791" s="272">
        <f t="shared" si="156"/>
        <v>0.45748821237800003</v>
      </c>
      <c r="Q1791" s="272">
        <f t="shared" si="156"/>
        <v>0.45689738461200002</v>
      </c>
      <c r="R1791" s="272">
        <f t="shared" si="148"/>
        <v>0.45689738461200002</v>
      </c>
      <c r="S1791" s="272"/>
      <c r="T1791" s="272">
        <f t="shared" si="157"/>
        <v>0.59378872999135002</v>
      </c>
      <c r="U1791" s="272">
        <f t="shared" si="157"/>
        <v>0.59408498298448575</v>
      </c>
      <c r="V1791" s="272">
        <f t="shared" si="157"/>
        <v>0.59353165515897555</v>
      </c>
      <c r="W1791" s="272">
        <f t="shared" si="149"/>
        <v>0.59353165515897555</v>
      </c>
      <c r="X1791" s="272"/>
      <c r="Y1791" s="272"/>
      <c r="Z1791" s="272"/>
      <c r="AA1791" s="272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72">
        <f t="shared" si="154"/>
        <v>0.28945733116000005</v>
      </c>
      <c r="E1792" s="272">
        <f t="shared" si="154"/>
        <v>0.28949910428000003</v>
      </c>
      <c r="F1792" s="272">
        <f t="shared" si="146"/>
        <v>0.28945733116000005</v>
      </c>
      <c r="G1792" s="272"/>
      <c r="H1792" s="272"/>
      <c r="I1792" s="272"/>
      <c r="J1792" s="272">
        <f t="shared" si="155"/>
        <v>0.42615500246400007</v>
      </c>
      <c r="K1792" s="272">
        <f t="shared" si="155"/>
        <v>0.42595899605300003</v>
      </c>
      <c r="L1792" s="272">
        <f t="shared" si="147"/>
        <v>0.42595899605300003</v>
      </c>
      <c r="M1792" s="272"/>
      <c r="N1792" s="272"/>
      <c r="O1792" s="272"/>
      <c r="P1792" s="272">
        <f t="shared" si="156"/>
        <v>0.45731378661600003</v>
      </c>
      <c r="Q1792" s="272">
        <f t="shared" si="156"/>
        <v>0.45705721535400007</v>
      </c>
      <c r="R1792" s="272">
        <f t="shared" si="148"/>
        <v>0.45705721535400007</v>
      </c>
      <c r="S1792" s="272"/>
      <c r="T1792" s="272">
        <f t="shared" si="157"/>
        <v>0.59352166969508957</v>
      </c>
      <c r="U1792" s="272">
        <f t="shared" si="157"/>
        <v>0.59403120446368984</v>
      </c>
      <c r="V1792" s="272">
        <f t="shared" si="157"/>
        <v>0.59382022015947311</v>
      </c>
      <c r="W1792" s="272">
        <f t="shared" si="149"/>
        <v>0.59352166969508957</v>
      </c>
      <c r="X1792" s="272"/>
      <c r="Y1792" s="272"/>
      <c r="Z1792" s="272"/>
      <c r="AA1792" s="272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72">
        <f t="shared" si="154"/>
        <v>0.28932443200000002</v>
      </c>
      <c r="E1793" s="272">
        <f t="shared" si="154"/>
        <v>0.28962543428000004</v>
      </c>
      <c r="F1793" s="272">
        <f t="shared" si="146"/>
        <v>0.28932443200000002</v>
      </c>
      <c r="G1793" s="272"/>
      <c r="H1793" s="272"/>
      <c r="I1793" s="272"/>
      <c r="J1793" s="272">
        <f t="shared" si="155"/>
        <v>0.4258372773550001</v>
      </c>
      <c r="K1793" s="272">
        <f t="shared" si="155"/>
        <v>0.42623600975500009</v>
      </c>
      <c r="L1793" s="272">
        <f t="shared" si="147"/>
        <v>0.4258372773550001</v>
      </c>
      <c r="M1793" s="272"/>
      <c r="N1793" s="272"/>
      <c r="O1793" s="272"/>
      <c r="P1793" s="272">
        <f t="shared" si="156"/>
        <v>0.45713936085399998</v>
      </c>
      <c r="Q1793" s="272">
        <f t="shared" si="156"/>
        <v>0.45721704609600006</v>
      </c>
      <c r="R1793" s="272">
        <f t="shared" si="148"/>
        <v>0.45713936085399998</v>
      </c>
      <c r="S1793" s="272"/>
      <c r="T1793" s="272">
        <f t="shared" si="157"/>
        <v>0.59325460939882912</v>
      </c>
      <c r="U1793" s="272">
        <f t="shared" si="157"/>
        <v>0.59397742594289393</v>
      </c>
      <c r="V1793" s="272">
        <f t="shared" si="157"/>
        <v>0.59410878515997045</v>
      </c>
      <c r="W1793" s="272">
        <f t="shared" si="149"/>
        <v>0.59325460939882912</v>
      </c>
      <c r="X1793" s="272"/>
      <c r="Y1793" s="272"/>
      <c r="Z1793" s="272"/>
      <c r="AA1793" s="272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72">
        <f t="shared" si="154"/>
        <v>0.28919153284000004</v>
      </c>
      <c r="E1794" s="272">
        <f t="shared" si="154"/>
        <v>0.28975176427999999</v>
      </c>
      <c r="F1794" s="272">
        <f t="shared" si="146"/>
        <v>0.28919153284000004</v>
      </c>
      <c r="G1794" s="272"/>
      <c r="H1794" s="272"/>
      <c r="I1794" s="272"/>
      <c r="J1794" s="272">
        <f t="shared" si="155"/>
        <v>0.42551955224600008</v>
      </c>
      <c r="K1794" s="272">
        <f t="shared" si="155"/>
        <v>0.42651302345700004</v>
      </c>
      <c r="L1794" s="272">
        <f t="shared" si="147"/>
        <v>0.42551955224600008</v>
      </c>
      <c r="M1794" s="272"/>
      <c r="N1794" s="272"/>
      <c r="O1794" s="272"/>
      <c r="P1794" s="272">
        <f t="shared" si="156"/>
        <v>0.45696493509200009</v>
      </c>
      <c r="Q1794" s="272">
        <f t="shared" si="156"/>
        <v>0.45737687683800005</v>
      </c>
      <c r="R1794" s="272">
        <f t="shared" si="148"/>
        <v>0.45696493509200009</v>
      </c>
      <c r="S1794" s="272"/>
      <c r="T1794" s="272">
        <f t="shared" si="157"/>
        <v>0.59298754910256868</v>
      </c>
      <c r="U1794" s="272">
        <f t="shared" si="157"/>
        <v>0.59392364742209791</v>
      </c>
      <c r="V1794" s="272">
        <f t="shared" si="157"/>
        <v>0.59439735016046802</v>
      </c>
      <c r="W1794" s="272">
        <f t="shared" si="149"/>
        <v>0.59298754910256868</v>
      </c>
      <c r="X1794" s="272"/>
      <c r="Y1794" s="272"/>
      <c r="Z1794" s="272"/>
      <c r="AA1794" s="272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72">
        <f t="shared" si="154"/>
        <v>0.28905863368000001</v>
      </c>
      <c r="E1795" s="272">
        <f t="shared" si="154"/>
        <v>0.28987809428</v>
      </c>
      <c r="F1795" s="272">
        <f t="shared" si="146"/>
        <v>0.28905863368000001</v>
      </c>
      <c r="G1795" s="272"/>
      <c r="H1795" s="272"/>
      <c r="I1795" s="272"/>
      <c r="J1795" s="272">
        <f t="shared" si="155"/>
        <v>0.42520182713700005</v>
      </c>
      <c r="K1795" s="272">
        <f t="shared" si="155"/>
        <v>0.42679003715900005</v>
      </c>
      <c r="L1795" s="272">
        <f t="shared" si="147"/>
        <v>0.42520182713700005</v>
      </c>
      <c r="M1795" s="272"/>
      <c r="N1795" s="272"/>
      <c r="O1795" s="272"/>
      <c r="P1795" s="272">
        <f t="shared" si="156"/>
        <v>0.45679050933000004</v>
      </c>
      <c r="Q1795" s="272">
        <f t="shared" si="156"/>
        <v>0.45753670757999998</v>
      </c>
      <c r="R1795" s="272">
        <f t="shared" si="148"/>
        <v>0.45679050933000004</v>
      </c>
      <c r="S1795" s="272"/>
      <c r="T1795" s="272">
        <f t="shared" si="157"/>
        <v>0.59272048880630823</v>
      </c>
      <c r="U1795" s="272">
        <f t="shared" si="157"/>
        <v>0.593869868901302</v>
      </c>
      <c r="V1795" s="272">
        <f t="shared" si="157"/>
        <v>0.59468591516096536</v>
      </c>
      <c r="W1795" s="272">
        <f t="shared" si="149"/>
        <v>0.59272048880630823</v>
      </c>
      <c r="X1795" s="272"/>
      <c r="Y1795" s="272"/>
      <c r="Z1795" s="272"/>
      <c r="AA1795" s="272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72">
        <f t="shared" si="154"/>
        <v>0.28892573452000003</v>
      </c>
      <c r="E1796" s="272">
        <f t="shared" si="154"/>
        <v>0.29000442428000001</v>
      </c>
      <c r="F1796" s="272">
        <f t="shared" si="146"/>
        <v>0.28892573452000003</v>
      </c>
      <c r="G1796" s="272"/>
      <c r="H1796" s="272"/>
      <c r="I1796" s="272"/>
      <c r="J1796" s="272">
        <f t="shared" si="155"/>
        <v>0.42488410202800009</v>
      </c>
      <c r="K1796" s="272">
        <f t="shared" si="155"/>
        <v>0.42706705086100005</v>
      </c>
      <c r="L1796" s="272">
        <f t="shared" si="147"/>
        <v>0.42488410202800009</v>
      </c>
      <c r="M1796" s="272"/>
      <c r="N1796" s="272"/>
      <c r="O1796" s="272"/>
      <c r="P1796" s="272">
        <f t="shared" si="156"/>
        <v>0.45661608356799999</v>
      </c>
      <c r="Q1796" s="272">
        <f t="shared" si="156"/>
        <v>0.45769653832199997</v>
      </c>
      <c r="R1796" s="272">
        <f t="shared" si="148"/>
        <v>0.45661608356799999</v>
      </c>
      <c r="S1796" s="272"/>
      <c r="T1796" s="272">
        <f t="shared" si="157"/>
        <v>0.5924534285100479</v>
      </c>
      <c r="U1796" s="272">
        <f t="shared" si="157"/>
        <v>0.59381609038050609</v>
      </c>
      <c r="V1796" s="272">
        <f t="shared" si="157"/>
        <v>0.59497448016146282</v>
      </c>
      <c r="W1796" s="272">
        <f t="shared" si="149"/>
        <v>0.5924534285100479</v>
      </c>
      <c r="X1796" s="272"/>
      <c r="Y1796" s="272"/>
      <c r="Z1796" s="272"/>
      <c r="AA1796" s="272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72">
        <f t="shared" si="154"/>
        <v>0.28879283536</v>
      </c>
      <c r="E1797" s="272">
        <f t="shared" si="154"/>
        <v>0.29013075428000001</v>
      </c>
      <c r="F1797" s="272">
        <f t="shared" si="146"/>
        <v>0.28879283536</v>
      </c>
      <c r="G1797" s="272"/>
      <c r="H1797" s="272"/>
      <c r="I1797" s="272"/>
      <c r="J1797" s="272">
        <f t="shared" si="155"/>
        <v>0.42456637691900012</v>
      </c>
      <c r="K1797" s="272">
        <f t="shared" si="155"/>
        <v>0.427344064563</v>
      </c>
      <c r="L1797" s="272">
        <f t="shared" si="147"/>
        <v>0.42456637691900012</v>
      </c>
      <c r="M1797" s="272"/>
      <c r="N1797" s="272"/>
      <c r="O1797" s="272"/>
      <c r="P1797" s="272">
        <f t="shared" si="156"/>
        <v>0.45644165780599999</v>
      </c>
      <c r="Q1797" s="272">
        <f t="shared" si="156"/>
        <v>0.45785636906400007</v>
      </c>
      <c r="R1797" s="272">
        <f t="shared" si="148"/>
        <v>0.45644165780599999</v>
      </c>
      <c r="S1797" s="272"/>
      <c r="T1797" s="272">
        <f t="shared" si="157"/>
        <v>0.59218636821378745</v>
      </c>
      <c r="U1797" s="272">
        <f t="shared" si="157"/>
        <v>0.59376231185971007</v>
      </c>
      <c r="V1797" s="272">
        <f t="shared" si="157"/>
        <v>0.59526304516196027</v>
      </c>
      <c r="W1797" s="272">
        <f t="shared" si="149"/>
        <v>0.59218636821378745</v>
      </c>
      <c r="X1797" s="272"/>
      <c r="Y1797" s="272"/>
      <c r="Z1797" s="272"/>
      <c r="AA1797" s="272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72">
        <f t="shared" si="154"/>
        <v>0.28865993620000002</v>
      </c>
      <c r="E1798" s="272">
        <f t="shared" si="154"/>
        <v>0.29025708428000008</v>
      </c>
      <c r="F1798" s="272">
        <f t="shared" si="146"/>
        <v>0.28865993620000002</v>
      </c>
      <c r="G1798" s="272"/>
      <c r="H1798" s="272"/>
      <c r="I1798" s="272"/>
      <c r="J1798" s="272">
        <f t="shared" si="155"/>
        <v>0.4242486518100001</v>
      </c>
      <c r="K1798" s="272">
        <f t="shared" si="155"/>
        <v>0.42762107826500007</v>
      </c>
      <c r="L1798" s="272">
        <f t="shared" si="147"/>
        <v>0.4242486518100001</v>
      </c>
      <c r="M1798" s="272"/>
      <c r="N1798" s="272"/>
      <c r="O1798" s="272"/>
      <c r="P1798" s="272">
        <f t="shared" si="156"/>
        <v>0.4562672320440001</v>
      </c>
      <c r="Q1798" s="272">
        <f t="shared" si="156"/>
        <v>0.45801619980600006</v>
      </c>
      <c r="R1798" s="272">
        <f t="shared" si="148"/>
        <v>0.4562672320440001</v>
      </c>
      <c r="S1798" s="272"/>
      <c r="T1798" s="272">
        <f t="shared" si="157"/>
        <v>0.59191930791752712</v>
      </c>
      <c r="U1798" s="272">
        <f t="shared" si="157"/>
        <v>0.59370853333891416</v>
      </c>
      <c r="V1798" s="272">
        <f t="shared" si="157"/>
        <v>0.59555161016245772</v>
      </c>
      <c r="W1798" s="272">
        <f t="shared" si="149"/>
        <v>0.59191930791752712</v>
      </c>
      <c r="X1798" s="272"/>
      <c r="Y1798" s="272"/>
      <c r="Z1798" s="272"/>
      <c r="AA1798" s="272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72">
        <f t="shared" si="154"/>
        <v>0.28852703704000005</v>
      </c>
      <c r="E1799" s="272">
        <f t="shared" si="154"/>
        <v>0.29038341428000003</v>
      </c>
      <c r="F1799" s="272">
        <f t="shared" si="146"/>
        <v>0.28852703704000005</v>
      </c>
      <c r="G1799" s="272"/>
      <c r="H1799" s="272"/>
      <c r="I1799" s="272"/>
      <c r="J1799" s="272">
        <f t="shared" si="155"/>
        <v>0.42393092670100008</v>
      </c>
      <c r="K1799" s="272">
        <f t="shared" si="155"/>
        <v>0.42789809196700007</v>
      </c>
      <c r="L1799" s="272">
        <f t="shared" si="147"/>
        <v>0.42393092670100008</v>
      </c>
      <c r="M1799" s="272"/>
      <c r="N1799" s="272"/>
      <c r="O1799" s="272"/>
      <c r="P1799" s="272">
        <f t="shared" si="156"/>
        <v>0.45609280628200005</v>
      </c>
      <c r="Q1799" s="272">
        <f t="shared" si="156"/>
        <v>0.45817603054800005</v>
      </c>
      <c r="R1799" s="272">
        <f t="shared" si="148"/>
        <v>0.45609280628200005</v>
      </c>
      <c r="S1799" s="272"/>
      <c r="T1799" s="272">
        <f t="shared" si="157"/>
        <v>0.59165224762126667</v>
      </c>
      <c r="U1799" s="272">
        <f t="shared" si="157"/>
        <v>0.59365475481811814</v>
      </c>
      <c r="V1799" s="272">
        <f t="shared" si="157"/>
        <v>0.59584017516295518</v>
      </c>
      <c r="W1799" s="272">
        <f t="shared" si="149"/>
        <v>0.59165224762126667</v>
      </c>
      <c r="X1799" s="272"/>
      <c r="Y1799" s="272"/>
      <c r="Z1799" s="272"/>
      <c r="AA1799" s="272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72">
        <f t="shared" si="154"/>
        <v>0.28839413788000001</v>
      </c>
      <c r="E1800" s="272">
        <f t="shared" si="154"/>
        <v>0.29050974427999998</v>
      </c>
      <c r="F1800" s="272">
        <f t="shared" si="146"/>
        <v>0.28839413788000001</v>
      </c>
      <c r="G1800" s="272"/>
      <c r="H1800" s="272"/>
      <c r="I1800" s="272"/>
      <c r="J1800" s="272">
        <f t="shared" si="155"/>
        <v>0.42361320159200005</v>
      </c>
      <c r="K1800" s="272">
        <f t="shared" si="155"/>
        <v>0.42817510566900002</v>
      </c>
      <c r="L1800" s="272">
        <f t="shared" si="147"/>
        <v>0.42361320159200005</v>
      </c>
      <c r="M1800" s="272"/>
      <c r="N1800" s="272"/>
      <c r="O1800" s="272"/>
      <c r="P1800" s="272">
        <f t="shared" si="156"/>
        <v>0.45591838052</v>
      </c>
      <c r="Q1800" s="272">
        <f t="shared" si="156"/>
        <v>0.45833586129000004</v>
      </c>
      <c r="R1800" s="272">
        <f t="shared" si="148"/>
        <v>0.45591838052</v>
      </c>
      <c r="S1800" s="272"/>
      <c r="T1800" s="272">
        <f t="shared" si="157"/>
        <v>0.59138518732500622</v>
      </c>
      <c r="U1800" s="272">
        <f t="shared" si="157"/>
        <v>0.59360097629732222</v>
      </c>
      <c r="V1800" s="272">
        <f t="shared" si="157"/>
        <v>0.59612874016345252</v>
      </c>
      <c r="W1800" s="272">
        <f t="shared" si="149"/>
        <v>0.59138518732500622</v>
      </c>
      <c r="X1800" s="272"/>
      <c r="Y1800" s="272"/>
      <c r="Z1800" s="272"/>
      <c r="AA1800" s="272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72">
        <f t="shared" si="154"/>
        <v>0.28826123872000003</v>
      </c>
      <c r="E1801" s="272">
        <f t="shared" si="154"/>
        <v>0.29063607427999993</v>
      </c>
      <c r="F1801" s="272">
        <f t="shared" si="146"/>
        <v>0.28826123872000003</v>
      </c>
      <c r="G1801" s="272"/>
      <c r="H1801" s="272"/>
      <c r="I1801" s="272"/>
      <c r="J1801" s="272">
        <f t="shared" si="155"/>
        <v>0.42329547648300003</v>
      </c>
      <c r="K1801" s="272">
        <f t="shared" si="155"/>
        <v>0.42845211937100003</v>
      </c>
      <c r="L1801" s="272">
        <f t="shared" si="147"/>
        <v>0.42329547648300003</v>
      </c>
      <c r="M1801" s="272"/>
      <c r="N1801" s="272"/>
      <c r="O1801" s="272"/>
      <c r="P1801" s="272">
        <f t="shared" si="156"/>
        <v>0.455743954758</v>
      </c>
      <c r="Q1801" s="272">
        <f t="shared" si="156"/>
        <v>0.45849569203200002</v>
      </c>
      <c r="R1801" s="272">
        <f t="shared" si="148"/>
        <v>0.455743954758</v>
      </c>
      <c r="S1801" s="272"/>
      <c r="T1801" s="272">
        <f t="shared" si="157"/>
        <v>0.59111812702874578</v>
      </c>
      <c r="U1801" s="272">
        <f t="shared" si="157"/>
        <v>0.5935471977765262</v>
      </c>
      <c r="V1801" s="272">
        <f t="shared" si="157"/>
        <v>0.59641730516394997</v>
      </c>
      <c r="W1801" s="272">
        <f t="shared" si="149"/>
        <v>0.59111812702874578</v>
      </c>
      <c r="X1801" s="272"/>
      <c r="Y1801" s="272"/>
      <c r="Z1801" s="272"/>
      <c r="AA1801" s="272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72">
        <f t="shared" si="154"/>
        <v>0.28812833956</v>
      </c>
      <c r="E1802" s="272">
        <f t="shared" si="154"/>
        <v>0.29076240428</v>
      </c>
      <c r="F1802" s="272">
        <f t="shared" si="146"/>
        <v>0.28812833956</v>
      </c>
      <c r="G1802" s="272"/>
      <c r="H1802" s="272"/>
      <c r="I1802" s="272"/>
      <c r="J1802" s="272">
        <f t="shared" si="155"/>
        <v>0.42297775137400001</v>
      </c>
      <c r="K1802" s="272">
        <f t="shared" si="155"/>
        <v>0.42872913307300009</v>
      </c>
      <c r="L1802" s="272">
        <f t="shared" si="147"/>
        <v>0.42297775137400001</v>
      </c>
      <c r="M1802" s="272"/>
      <c r="N1802" s="272"/>
      <c r="O1802" s="272"/>
      <c r="P1802" s="272">
        <f t="shared" si="156"/>
        <v>0.45556952899600001</v>
      </c>
      <c r="Q1802" s="272">
        <f t="shared" si="156"/>
        <v>0.45865552277400001</v>
      </c>
      <c r="R1802" s="272">
        <f t="shared" si="148"/>
        <v>0.45556952899600001</v>
      </c>
      <c r="S1802" s="272"/>
      <c r="T1802" s="272">
        <f t="shared" si="157"/>
        <v>0.59085106673248533</v>
      </c>
      <c r="U1802" s="272">
        <f t="shared" si="157"/>
        <v>0.59349341925573018</v>
      </c>
      <c r="V1802" s="272">
        <f t="shared" si="157"/>
        <v>0.59670587016444743</v>
      </c>
      <c r="W1802" s="272">
        <f t="shared" si="149"/>
        <v>0.59085106673248533</v>
      </c>
      <c r="X1802" s="272"/>
      <c r="Y1802" s="272"/>
      <c r="Z1802" s="272"/>
      <c r="AA1802" s="272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72">
        <f t="shared" si="154"/>
        <v>0.28799544040000002</v>
      </c>
      <c r="E1803" s="272">
        <f t="shared" si="154"/>
        <v>0.29088873428000001</v>
      </c>
      <c r="F1803" s="272">
        <f t="shared" si="146"/>
        <v>0.28799544040000002</v>
      </c>
      <c r="G1803" s="272"/>
      <c r="H1803" s="272"/>
      <c r="I1803" s="272"/>
      <c r="J1803" s="272">
        <f t="shared" si="155"/>
        <v>0.4226600262650001</v>
      </c>
      <c r="K1803" s="272">
        <f t="shared" si="155"/>
        <v>0.42900614677500004</v>
      </c>
      <c r="L1803" s="272">
        <f t="shared" si="147"/>
        <v>0.4226600262650001</v>
      </c>
      <c r="M1803" s="272"/>
      <c r="N1803" s="272"/>
      <c r="O1803" s="272"/>
      <c r="P1803" s="272">
        <f t="shared" si="156"/>
        <v>0.45539510323400001</v>
      </c>
      <c r="Q1803" s="272">
        <f t="shared" si="156"/>
        <v>0.458815353516</v>
      </c>
      <c r="R1803" s="272">
        <f t="shared" si="148"/>
        <v>0.45539510323400001</v>
      </c>
      <c r="S1803" s="272"/>
      <c r="T1803" s="272">
        <f t="shared" si="157"/>
        <v>0.59058400643622488</v>
      </c>
      <c r="U1803" s="272">
        <f t="shared" si="157"/>
        <v>0.59343964073493427</v>
      </c>
      <c r="V1803" s="272">
        <f t="shared" si="157"/>
        <v>0.59699443516494488</v>
      </c>
      <c r="W1803" s="272">
        <f t="shared" si="149"/>
        <v>0.59058400643622488</v>
      </c>
      <c r="X1803" s="272"/>
      <c r="Y1803" s="272"/>
      <c r="Z1803" s="272"/>
      <c r="AA1803" s="272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72">
        <f t="shared" si="154"/>
        <v>0.28786254123999999</v>
      </c>
      <c r="E1804" s="272">
        <f t="shared" si="154"/>
        <v>0.29101506428000001</v>
      </c>
      <c r="F1804" s="272">
        <f t="shared" si="146"/>
        <v>0.28786254123999999</v>
      </c>
      <c r="G1804" s="272"/>
      <c r="H1804" s="272"/>
      <c r="I1804" s="272"/>
      <c r="J1804" s="272">
        <f t="shared" si="155"/>
        <v>0.42234230115600008</v>
      </c>
      <c r="K1804" s="272">
        <f t="shared" si="155"/>
        <v>0.42928316047699999</v>
      </c>
      <c r="L1804" s="272">
        <f t="shared" si="147"/>
        <v>0.42234230115600008</v>
      </c>
      <c r="M1804" s="272"/>
      <c r="N1804" s="272"/>
      <c r="O1804" s="272"/>
      <c r="P1804" s="272">
        <f t="shared" si="156"/>
        <v>0.45522067747200001</v>
      </c>
      <c r="Q1804" s="272">
        <f t="shared" si="156"/>
        <v>0.45897518425799999</v>
      </c>
      <c r="R1804" s="272">
        <f t="shared" si="148"/>
        <v>0.45522067747200001</v>
      </c>
      <c r="S1804" s="272"/>
      <c r="T1804" s="272">
        <f t="shared" si="157"/>
        <v>0.59031694613996444</v>
      </c>
      <c r="U1804" s="272">
        <f t="shared" si="157"/>
        <v>0.59338586221413836</v>
      </c>
      <c r="V1804" s="272">
        <f t="shared" si="157"/>
        <v>0.59728300016544233</v>
      </c>
      <c r="W1804" s="272">
        <f t="shared" si="149"/>
        <v>0.59031694613996444</v>
      </c>
      <c r="X1804" s="272"/>
      <c r="Y1804" s="272"/>
      <c r="Z1804" s="272"/>
      <c r="AA1804" s="272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72">
        <f t="shared" si="154"/>
        <v>0.28772964208000001</v>
      </c>
      <c r="E1805" s="272">
        <f t="shared" si="154"/>
        <v>0.29114139427999997</v>
      </c>
      <c r="F1805" s="272">
        <f t="shared" si="146"/>
        <v>0.28772964208000001</v>
      </c>
      <c r="G1805" s="272"/>
      <c r="H1805" s="272"/>
      <c r="I1805" s="272"/>
      <c r="J1805" s="272">
        <f t="shared" si="155"/>
        <v>0.42202457604700011</v>
      </c>
      <c r="K1805" s="272">
        <f t="shared" si="155"/>
        <v>0.42956017417900005</v>
      </c>
      <c r="L1805" s="272">
        <f t="shared" si="147"/>
        <v>0.42202457604700011</v>
      </c>
      <c r="M1805" s="272"/>
      <c r="N1805" s="272"/>
      <c r="O1805" s="272"/>
      <c r="P1805" s="272">
        <f t="shared" si="156"/>
        <v>0.45504625171000002</v>
      </c>
      <c r="Q1805" s="272">
        <f t="shared" si="156"/>
        <v>0.45913501500000004</v>
      </c>
      <c r="R1805" s="272">
        <f t="shared" si="148"/>
        <v>0.45504625171000002</v>
      </c>
      <c r="S1805" s="272"/>
      <c r="T1805" s="272">
        <f t="shared" si="157"/>
        <v>0.5900498858437041</v>
      </c>
      <c r="U1805" s="272">
        <f t="shared" si="157"/>
        <v>0.59333208369334234</v>
      </c>
      <c r="V1805" s="272">
        <f t="shared" si="157"/>
        <v>0.59757156516593979</v>
      </c>
      <c r="W1805" s="272">
        <f t="shared" si="149"/>
        <v>0.5900498858437041</v>
      </c>
      <c r="X1805" s="272"/>
      <c r="Y1805" s="272"/>
      <c r="Z1805" s="272"/>
      <c r="AA1805" s="272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72">
        <f t="shared" si="154"/>
        <v>0.28759674292000004</v>
      </c>
      <c r="E1806" s="272">
        <f t="shared" si="154"/>
        <v>0.29126772427999997</v>
      </c>
      <c r="F1806" s="272">
        <f t="shared" si="146"/>
        <v>0.28759674292000004</v>
      </c>
      <c r="G1806" s="272"/>
      <c r="H1806" s="272"/>
      <c r="I1806" s="272"/>
      <c r="J1806" s="272">
        <f t="shared" si="155"/>
        <v>0.42170685093800009</v>
      </c>
      <c r="K1806" s="272">
        <f t="shared" si="155"/>
        <v>0.42983718788100006</v>
      </c>
      <c r="L1806" s="272">
        <f t="shared" si="147"/>
        <v>0.42170685093800009</v>
      </c>
      <c r="M1806" s="272"/>
      <c r="N1806" s="272"/>
      <c r="O1806" s="272"/>
      <c r="P1806" s="272">
        <f t="shared" si="156"/>
        <v>0.45487182594800002</v>
      </c>
      <c r="Q1806" s="272">
        <f t="shared" si="156"/>
        <v>0.45929484574200002</v>
      </c>
      <c r="R1806" s="272">
        <f t="shared" si="148"/>
        <v>0.45487182594800002</v>
      </c>
      <c r="S1806" s="272"/>
      <c r="T1806" s="272">
        <f t="shared" si="157"/>
        <v>0.58978282554744366</v>
      </c>
      <c r="U1806" s="272">
        <f t="shared" si="157"/>
        <v>0.59327830517254643</v>
      </c>
      <c r="V1806" s="272">
        <f t="shared" si="157"/>
        <v>0.59786013016643724</v>
      </c>
      <c r="W1806" s="272">
        <f t="shared" si="149"/>
        <v>0.58978282554744366</v>
      </c>
      <c r="X1806" s="272"/>
      <c r="Y1806" s="272"/>
      <c r="Z1806" s="272"/>
      <c r="AA1806" s="272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72">
        <f t="shared" si="154"/>
        <v>0.28746384376</v>
      </c>
      <c r="E1807" s="272">
        <f t="shared" si="154"/>
        <v>0.29139405428000004</v>
      </c>
      <c r="F1807" s="272">
        <f t="shared" si="146"/>
        <v>0.28746384376</v>
      </c>
      <c r="G1807" s="272"/>
      <c r="H1807" s="272"/>
      <c r="I1807" s="272"/>
      <c r="J1807" s="272">
        <f t="shared" si="155"/>
        <v>0.42138912582900012</v>
      </c>
      <c r="K1807" s="272">
        <f t="shared" si="155"/>
        <v>0.43011420158300001</v>
      </c>
      <c r="L1807" s="272">
        <f t="shared" si="147"/>
        <v>0.42138912582900012</v>
      </c>
      <c r="M1807" s="272"/>
      <c r="N1807" s="272"/>
      <c r="O1807" s="272"/>
      <c r="P1807" s="272">
        <f t="shared" si="156"/>
        <v>0.45469740018600002</v>
      </c>
      <c r="Q1807" s="272">
        <f t="shared" si="156"/>
        <v>0.45945467648400001</v>
      </c>
      <c r="R1807" s="272">
        <f t="shared" si="148"/>
        <v>0.45469740018600002</v>
      </c>
      <c r="S1807" s="272"/>
      <c r="T1807" s="272">
        <f t="shared" si="157"/>
        <v>0.58951576525118332</v>
      </c>
      <c r="U1807" s="272">
        <f t="shared" si="157"/>
        <v>0.59322452665175041</v>
      </c>
      <c r="V1807" s="272">
        <f t="shared" si="157"/>
        <v>0.59814869516693459</v>
      </c>
      <c r="W1807" s="272">
        <f t="shared" si="149"/>
        <v>0.58951576525118332</v>
      </c>
      <c r="X1807" s="272"/>
      <c r="Y1807" s="272"/>
      <c r="Z1807" s="272"/>
      <c r="AA1807" s="272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72">
        <f t="shared" si="154"/>
        <v>0.28733094460000003</v>
      </c>
      <c r="E1808" s="272">
        <f t="shared" si="154"/>
        <v>0.29152038428000004</v>
      </c>
      <c r="F1808" s="272">
        <f t="shared" si="146"/>
        <v>0.28733094460000003</v>
      </c>
      <c r="G1808" s="272"/>
      <c r="H1808" s="272"/>
      <c r="I1808" s="272"/>
      <c r="J1808" s="272">
        <f t="shared" si="155"/>
        <v>0.42107140072000004</v>
      </c>
      <c r="K1808" s="272">
        <f t="shared" si="155"/>
        <v>0.43039121528500007</v>
      </c>
      <c r="L1808" s="272">
        <f t="shared" si="147"/>
        <v>0.42107140072000004</v>
      </c>
      <c r="M1808" s="272"/>
      <c r="N1808" s="272"/>
      <c r="O1808" s="272"/>
      <c r="P1808" s="272">
        <f t="shared" si="156"/>
        <v>0.45452297442400003</v>
      </c>
      <c r="Q1808" s="272">
        <f t="shared" si="156"/>
        <v>0.459614507226</v>
      </c>
      <c r="R1808" s="272">
        <f t="shared" si="148"/>
        <v>0.45452297442400003</v>
      </c>
      <c r="S1808" s="272"/>
      <c r="T1808" s="272">
        <f t="shared" si="157"/>
        <v>0.58924870495492288</v>
      </c>
      <c r="U1808" s="272">
        <f t="shared" si="157"/>
        <v>0.59317074813095449</v>
      </c>
      <c r="V1808" s="272">
        <f t="shared" si="157"/>
        <v>0.59843726016743215</v>
      </c>
      <c r="W1808" s="272">
        <f t="shared" si="149"/>
        <v>0.58924870495492288</v>
      </c>
      <c r="X1808" s="272"/>
      <c r="Y1808" s="272"/>
      <c r="Z1808" s="272"/>
      <c r="AA1808" s="272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72">
        <f t="shared" si="154"/>
        <v>0.28719804544000005</v>
      </c>
      <c r="E1809" s="272">
        <f t="shared" si="154"/>
        <v>0.29164671428</v>
      </c>
      <c r="F1809" s="272">
        <f t="shared" si="146"/>
        <v>0.28719804544000005</v>
      </c>
      <c r="G1809" s="272"/>
      <c r="H1809" s="272"/>
      <c r="I1809" s="272"/>
      <c r="J1809" s="272">
        <f t="shared" si="155"/>
        <v>0.42075367561100013</v>
      </c>
      <c r="K1809" s="272">
        <f t="shared" si="155"/>
        <v>0.43066822898700008</v>
      </c>
      <c r="L1809" s="272">
        <f t="shared" si="147"/>
        <v>0.42075367561100013</v>
      </c>
      <c r="M1809" s="272"/>
      <c r="N1809" s="272"/>
      <c r="O1809" s="272"/>
      <c r="P1809" s="272">
        <f t="shared" si="156"/>
        <v>0.45434854866200003</v>
      </c>
      <c r="Q1809" s="272">
        <f t="shared" si="156"/>
        <v>0.45977433796800005</v>
      </c>
      <c r="R1809" s="272">
        <f t="shared" si="148"/>
        <v>0.45434854866200003</v>
      </c>
      <c r="S1809" s="272"/>
      <c r="T1809" s="272">
        <f t="shared" si="157"/>
        <v>0.58898164465866243</v>
      </c>
      <c r="U1809" s="272">
        <f t="shared" si="157"/>
        <v>0.59311696961015858</v>
      </c>
      <c r="V1809" s="272">
        <f t="shared" si="157"/>
        <v>0.5987258251679296</v>
      </c>
      <c r="W1809" s="272">
        <f t="shared" si="149"/>
        <v>0.58898164465866243</v>
      </c>
      <c r="X1809" s="272"/>
      <c r="Y1809" s="272"/>
      <c r="Z1809" s="272"/>
      <c r="AA1809" s="272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72">
        <f t="shared" si="154"/>
        <v>0.28706514628000002</v>
      </c>
      <c r="E1810" s="272">
        <f t="shared" si="154"/>
        <v>0.29177304428</v>
      </c>
      <c r="F1810" s="272">
        <f t="shared" si="146"/>
        <v>0.28706514628000002</v>
      </c>
      <c r="G1810" s="272"/>
      <c r="H1810" s="272"/>
      <c r="I1810" s="272"/>
      <c r="J1810" s="272">
        <f t="shared" si="155"/>
        <v>0.42043595050200011</v>
      </c>
      <c r="K1810" s="272">
        <f t="shared" si="155"/>
        <v>0.43094524268900003</v>
      </c>
      <c r="L1810" s="272">
        <f t="shared" si="147"/>
        <v>0.42043595050200011</v>
      </c>
      <c r="M1810" s="272"/>
      <c r="N1810" s="272"/>
      <c r="O1810" s="272"/>
      <c r="P1810" s="272">
        <f t="shared" si="156"/>
        <v>0.45417412290000003</v>
      </c>
      <c r="Q1810" s="272">
        <f t="shared" si="156"/>
        <v>0.45993416871000004</v>
      </c>
      <c r="R1810" s="272">
        <f t="shared" si="148"/>
        <v>0.45417412290000003</v>
      </c>
      <c r="S1810" s="272"/>
      <c r="T1810" s="272">
        <f t="shared" si="157"/>
        <v>0.58871458436240198</v>
      </c>
      <c r="U1810" s="272">
        <f t="shared" si="157"/>
        <v>0.59306319108936267</v>
      </c>
      <c r="V1810" s="272">
        <f t="shared" si="157"/>
        <v>0.59901439016842706</v>
      </c>
      <c r="W1810" s="272">
        <f t="shared" si="149"/>
        <v>0.58871458436240198</v>
      </c>
      <c r="X1810" s="272"/>
      <c r="Y1810" s="272"/>
      <c r="Z1810" s="272"/>
      <c r="AA1810" s="272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72">
        <f t="shared" si="154"/>
        <v>0.28693224712000004</v>
      </c>
      <c r="E1811" s="272">
        <f t="shared" si="154"/>
        <v>0.29189937428000001</v>
      </c>
      <c r="F1811" s="272">
        <f t="shared" si="146"/>
        <v>0.28693224712000004</v>
      </c>
      <c r="G1811" s="272"/>
      <c r="H1811" s="272"/>
      <c r="I1811" s="272"/>
      <c r="J1811" s="272">
        <f t="shared" si="155"/>
        <v>0.42011822539300009</v>
      </c>
      <c r="K1811" s="272">
        <f t="shared" si="155"/>
        <v>0.43122225639100009</v>
      </c>
      <c r="L1811" s="272">
        <f t="shared" si="147"/>
        <v>0.42011822539300009</v>
      </c>
      <c r="M1811" s="272"/>
      <c r="N1811" s="272"/>
      <c r="O1811" s="272"/>
      <c r="P1811" s="272">
        <f t="shared" si="156"/>
        <v>0.45399969713800004</v>
      </c>
      <c r="Q1811" s="272">
        <f t="shared" si="156"/>
        <v>0.46009399945200002</v>
      </c>
      <c r="R1811" s="272">
        <f t="shared" si="148"/>
        <v>0.45399969713800004</v>
      </c>
      <c r="S1811" s="272"/>
      <c r="T1811" s="272">
        <f t="shared" si="157"/>
        <v>0.58844752406614154</v>
      </c>
      <c r="U1811" s="272">
        <f t="shared" si="157"/>
        <v>0.59300941256856665</v>
      </c>
      <c r="V1811" s="272">
        <f t="shared" si="157"/>
        <v>0.5993029551689244</v>
      </c>
      <c r="W1811" s="272">
        <f t="shared" si="149"/>
        <v>0.58844752406614154</v>
      </c>
      <c r="X1811" s="272"/>
      <c r="Y1811" s="272"/>
      <c r="Z1811" s="272"/>
      <c r="AA1811" s="272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72">
        <f t="shared" si="154"/>
        <v>0.28679934796000001</v>
      </c>
      <c r="E1812" s="272">
        <f t="shared" si="154"/>
        <v>0.29202570428000002</v>
      </c>
      <c r="F1812" s="272">
        <f t="shared" si="146"/>
        <v>0.28679934796000001</v>
      </c>
      <c r="G1812" s="272"/>
      <c r="H1812" s="272"/>
      <c r="I1812" s="272"/>
      <c r="J1812" s="272">
        <f t="shared" si="155"/>
        <v>0.41980050028400007</v>
      </c>
      <c r="K1812" s="272">
        <f t="shared" si="155"/>
        <v>0.43149927009300004</v>
      </c>
      <c r="L1812" s="272">
        <f t="shared" si="147"/>
        <v>0.41980050028400007</v>
      </c>
      <c r="M1812" s="272"/>
      <c r="N1812" s="272"/>
      <c r="O1812" s="272"/>
      <c r="P1812" s="272">
        <f t="shared" si="156"/>
        <v>0.45382527137600004</v>
      </c>
      <c r="Q1812" s="272">
        <f t="shared" si="156"/>
        <v>0.46025383019400001</v>
      </c>
      <c r="R1812" s="272">
        <f t="shared" si="148"/>
        <v>0.45382527137600004</v>
      </c>
      <c r="S1812" s="272"/>
      <c r="T1812" s="272">
        <f t="shared" si="157"/>
        <v>0.5881804637698812</v>
      </c>
      <c r="U1812" s="272">
        <f t="shared" si="157"/>
        <v>0.59295563404777063</v>
      </c>
      <c r="V1812" s="272">
        <f t="shared" si="157"/>
        <v>0.59959152016942174</v>
      </c>
      <c r="W1812" s="272">
        <f t="shared" si="149"/>
        <v>0.5881804637698812</v>
      </c>
      <c r="X1812" s="272"/>
      <c r="Y1812" s="272"/>
      <c r="Z1812" s="272"/>
      <c r="AA1812" s="272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72">
        <f t="shared" si="154"/>
        <v>0.28666644880000003</v>
      </c>
      <c r="E1813" s="272">
        <f t="shared" si="154"/>
        <v>0.29215203427999997</v>
      </c>
      <c r="F1813" s="272">
        <f t="shared" si="146"/>
        <v>0.28666644880000003</v>
      </c>
      <c r="G1813" s="272"/>
      <c r="H1813" s="272"/>
      <c r="I1813" s="272"/>
      <c r="J1813" s="272">
        <f t="shared" si="155"/>
        <v>0.4194827751750001</v>
      </c>
      <c r="K1813" s="272">
        <f t="shared" si="155"/>
        <v>0.43177628379500005</v>
      </c>
      <c r="L1813" s="272">
        <f t="shared" si="147"/>
        <v>0.4194827751750001</v>
      </c>
      <c r="M1813" s="272"/>
      <c r="N1813" s="272"/>
      <c r="O1813" s="272"/>
      <c r="P1813" s="272">
        <f t="shared" si="156"/>
        <v>0.45365084561399999</v>
      </c>
      <c r="Q1813" s="272">
        <f t="shared" si="156"/>
        <v>0.460413660936</v>
      </c>
      <c r="R1813" s="272">
        <f t="shared" si="148"/>
        <v>0.45365084561399999</v>
      </c>
      <c r="S1813" s="272"/>
      <c r="T1813" s="272">
        <f t="shared" si="157"/>
        <v>0.58791340347362075</v>
      </c>
      <c r="U1813" s="272">
        <f t="shared" si="157"/>
        <v>0.59290185552697472</v>
      </c>
      <c r="V1813" s="272">
        <f t="shared" si="157"/>
        <v>0.5998800851699192</v>
      </c>
      <c r="W1813" s="272">
        <f t="shared" si="149"/>
        <v>0.58791340347362075</v>
      </c>
      <c r="X1813" s="272"/>
      <c r="Y1813" s="272"/>
      <c r="Z1813" s="272"/>
      <c r="AA1813" s="272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72">
        <f t="shared" si="154"/>
        <v>0.28653354964</v>
      </c>
      <c r="E1814" s="272">
        <f t="shared" si="154"/>
        <v>0.29227836427999998</v>
      </c>
      <c r="F1814" s="272">
        <f t="shared" si="146"/>
        <v>0.28653354964</v>
      </c>
      <c r="G1814" s="272"/>
      <c r="H1814" s="272"/>
      <c r="I1814" s="272"/>
      <c r="J1814" s="272">
        <f t="shared" si="155"/>
        <v>0.41916505006600008</v>
      </c>
      <c r="K1814" s="272">
        <f t="shared" si="155"/>
        <v>0.432053297497</v>
      </c>
      <c r="L1814" s="272">
        <f t="shared" si="147"/>
        <v>0.41916505006600008</v>
      </c>
      <c r="M1814" s="272"/>
      <c r="N1814" s="272"/>
      <c r="O1814" s="272"/>
      <c r="P1814" s="272">
        <f t="shared" si="156"/>
        <v>0.45347641985199999</v>
      </c>
      <c r="Q1814" s="272">
        <f t="shared" si="156"/>
        <v>0.46057349167799999</v>
      </c>
      <c r="R1814" s="272">
        <f t="shared" si="148"/>
        <v>0.45347641985199999</v>
      </c>
      <c r="S1814" s="272"/>
      <c r="T1814" s="272">
        <f t="shared" si="157"/>
        <v>0.58764634317736031</v>
      </c>
      <c r="U1814" s="272">
        <f t="shared" si="157"/>
        <v>0.5928480770061787</v>
      </c>
      <c r="V1814" s="272">
        <f t="shared" si="157"/>
        <v>0.60016865017041665</v>
      </c>
      <c r="W1814" s="272">
        <f t="shared" si="149"/>
        <v>0.58764634317736031</v>
      </c>
      <c r="X1814" s="272"/>
      <c r="Y1814" s="272"/>
      <c r="Z1814" s="272"/>
      <c r="AA1814" s="272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72">
        <f t="shared" si="154"/>
        <v>0.28640065047999996</v>
      </c>
      <c r="E1815" s="272">
        <f t="shared" si="154"/>
        <v>0.29240469427999999</v>
      </c>
      <c r="F1815" s="272">
        <f t="shared" si="146"/>
        <v>0.28640065047999996</v>
      </c>
      <c r="G1815" s="272"/>
      <c r="H1815" s="272"/>
      <c r="I1815" s="272"/>
      <c r="J1815" s="272">
        <f t="shared" si="155"/>
        <v>0.41884732495700011</v>
      </c>
      <c r="K1815" s="272">
        <f t="shared" si="155"/>
        <v>0.43233031119900006</v>
      </c>
      <c r="L1815" s="272">
        <f t="shared" si="147"/>
        <v>0.41884732495700011</v>
      </c>
      <c r="M1815" s="272"/>
      <c r="N1815" s="272"/>
      <c r="O1815" s="272"/>
      <c r="P1815" s="272">
        <f t="shared" si="156"/>
        <v>0.45330199408999999</v>
      </c>
      <c r="Q1815" s="272">
        <f t="shared" si="156"/>
        <v>0.46073332242000004</v>
      </c>
      <c r="R1815" s="272">
        <f t="shared" si="148"/>
        <v>0.45330199408999999</v>
      </c>
      <c r="S1815" s="272"/>
      <c r="T1815" s="272">
        <f t="shared" si="157"/>
        <v>0.58737928288109986</v>
      </c>
      <c r="U1815" s="272">
        <f t="shared" si="157"/>
        <v>0.59279429848538279</v>
      </c>
      <c r="V1815" s="272">
        <f t="shared" si="157"/>
        <v>0.6004572151709141</v>
      </c>
      <c r="W1815" s="272">
        <f t="shared" si="149"/>
        <v>0.58737928288109986</v>
      </c>
      <c r="X1815" s="272"/>
      <c r="Y1815" s="272"/>
      <c r="Z1815" s="272"/>
      <c r="AA1815" s="272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72">
        <f t="shared" si="154"/>
        <v>0.28626775131999999</v>
      </c>
      <c r="E1816" s="272">
        <f t="shared" si="154"/>
        <v>0.29253102428</v>
      </c>
      <c r="F1816" s="272">
        <f t="shared" si="146"/>
        <v>0.28626775131999999</v>
      </c>
      <c r="G1816" s="272"/>
      <c r="H1816" s="272"/>
      <c r="I1816" s="272"/>
      <c r="J1816" s="272">
        <f t="shared" si="155"/>
        <v>0.41852959984800009</v>
      </c>
      <c r="K1816" s="272">
        <f t="shared" si="155"/>
        <v>0.43260732490100007</v>
      </c>
      <c r="L1816" s="272">
        <f t="shared" si="147"/>
        <v>0.41852959984800009</v>
      </c>
      <c r="M1816" s="272"/>
      <c r="N1816" s="272"/>
      <c r="O1816" s="272"/>
      <c r="P1816" s="272">
        <f t="shared" si="156"/>
        <v>0.45312756832800005</v>
      </c>
      <c r="Q1816" s="272">
        <f t="shared" si="156"/>
        <v>0.46089315316200002</v>
      </c>
      <c r="R1816" s="272">
        <f t="shared" si="148"/>
        <v>0.45312756832800005</v>
      </c>
      <c r="S1816" s="272"/>
      <c r="T1816" s="272">
        <f t="shared" si="157"/>
        <v>0.58711222258483953</v>
      </c>
      <c r="U1816" s="272">
        <f t="shared" si="157"/>
        <v>0.59274051996458677</v>
      </c>
      <c r="V1816" s="272">
        <f t="shared" si="157"/>
        <v>0.60074578017141156</v>
      </c>
      <c r="W1816" s="272">
        <f t="shared" si="149"/>
        <v>0.58711222258483953</v>
      </c>
      <c r="X1816" s="272"/>
      <c r="Y1816" s="272"/>
      <c r="Z1816" s="272"/>
      <c r="AA1816" s="272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72">
        <f t="shared" si="154"/>
        <v>0.28613485216000001</v>
      </c>
      <c r="E1817" s="272">
        <f t="shared" si="154"/>
        <v>0.29265735428</v>
      </c>
      <c r="F1817" s="272">
        <f t="shared" si="146"/>
        <v>0.28613485216000001</v>
      </c>
      <c r="G1817" s="272"/>
      <c r="H1817" s="272"/>
      <c r="I1817" s="272"/>
      <c r="J1817" s="272">
        <f t="shared" si="155"/>
        <v>0.41821187473900007</v>
      </c>
      <c r="K1817" s="272">
        <f t="shared" si="155"/>
        <v>0.43288433860300002</v>
      </c>
      <c r="L1817" s="272">
        <f t="shared" si="147"/>
        <v>0.41821187473900007</v>
      </c>
      <c r="M1817" s="272"/>
      <c r="N1817" s="272"/>
      <c r="O1817" s="272"/>
      <c r="P1817" s="272">
        <f t="shared" si="156"/>
        <v>0.452953142566</v>
      </c>
      <c r="Q1817" s="272">
        <f t="shared" si="156"/>
        <v>0.46105298390400001</v>
      </c>
      <c r="R1817" s="272">
        <f t="shared" si="148"/>
        <v>0.452953142566</v>
      </c>
      <c r="S1817" s="272"/>
      <c r="T1817" s="272">
        <f t="shared" si="157"/>
        <v>0.58684516228857908</v>
      </c>
      <c r="U1817" s="272">
        <f t="shared" si="157"/>
        <v>0.59268674144379085</v>
      </c>
      <c r="V1817" s="272">
        <f t="shared" si="157"/>
        <v>0.60103434517190901</v>
      </c>
      <c r="W1817" s="272">
        <f t="shared" si="149"/>
        <v>0.58684516228857908</v>
      </c>
      <c r="X1817" s="272"/>
      <c r="Y1817" s="272"/>
      <c r="Z1817" s="272"/>
      <c r="AA1817" s="272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72">
        <f t="shared" si="154"/>
        <v>0.28600195299999998</v>
      </c>
      <c r="E1818" s="272">
        <f t="shared" si="154"/>
        <v>0.29278368428000001</v>
      </c>
      <c r="F1818" s="272">
        <f t="shared" si="146"/>
        <v>0.28600195299999998</v>
      </c>
      <c r="G1818" s="272"/>
      <c r="H1818" s="272"/>
      <c r="I1818" s="272"/>
      <c r="J1818" s="272">
        <f t="shared" si="155"/>
        <v>0.41789414963000016</v>
      </c>
      <c r="K1818" s="272">
        <f t="shared" si="155"/>
        <v>0.43316135230500008</v>
      </c>
      <c r="L1818" s="272">
        <f t="shared" si="147"/>
        <v>0.41789414963000016</v>
      </c>
      <c r="M1818" s="272"/>
      <c r="N1818" s="272"/>
      <c r="O1818" s="272"/>
      <c r="P1818" s="272">
        <f t="shared" si="156"/>
        <v>0.452778716804</v>
      </c>
      <c r="Q1818" s="272">
        <f t="shared" si="156"/>
        <v>0.46121281464600006</v>
      </c>
      <c r="R1818" s="272">
        <f t="shared" si="148"/>
        <v>0.452778716804</v>
      </c>
      <c r="S1818" s="272"/>
      <c r="T1818" s="272">
        <f t="shared" si="157"/>
        <v>0.58657810199231863</v>
      </c>
      <c r="U1818" s="272">
        <f t="shared" si="157"/>
        <v>0.59263296292299494</v>
      </c>
      <c r="V1818" s="272">
        <f t="shared" si="157"/>
        <v>0.60132291017240647</v>
      </c>
      <c r="W1818" s="272">
        <f t="shared" si="149"/>
        <v>0.58657810199231863</v>
      </c>
      <c r="X1818" s="272"/>
      <c r="Y1818" s="272"/>
      <c r="Z1818" s="272"/>
      <c r="AA1818" s="272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72">
        <f t="shared" si="154"/>
        <v>0.28586905384</v>
      </c>
      <c r="E1819" s="272">
        <f t="shared" si="154"/>
        <v>0.29291001428000002</v>
      </c>
      <c r="F1819" s="272">
        <f t="shared" si="146"/>
        <v>0.28586905384</v>
      </c>
      <c r="G1819" s="272"/>
      <c r="H1819" s="272"/>
      <c r="I1819" s="272"/>
      <c r="J1819" s="272">
        <f t="shared" si="155"/>
        <v>0.41757642452100013</v>
      </c>
      <c r="K1819" s="272">
        <f t="shared" si="155"/>
        <v>0.43343836600700003</v>
      </c>
      <c r="L1819" s="272">
        <f t="shared" si="147"/>
        <v>0.41757642452100013</v>
      </c>
      <c r="M1819" s="272"/>
      <c r="N1819" s="272"/>
      <c r="O1819" s="272"/>
      <c r="P1819" s="272">
        <f t="shared" si="156"/>
        <v>0.45260429104200006</v>
      </c>
      <c r="Q1819" s="272">
        <f t="shared" si="156"/>
        <v>0.46137264538800005</v>
      </c>
      <c r="R1819" s="272">
        <f t="shared" si="148"/>
        <v>0.45260429104200006</v>
      </c>
      <c r="S1819" s="272"/>
      <c r="T1819" s="272">
        <f t="shared" si="157"/>
        <v>0.5863110416960583</v>
      </c>
      <c r="U1819" s="272">
        <f t="shared" si="157"/>
        <v>0.59257918440219881</v>
      </c>
      <c r="V1819" s="272">
        <f t="shared" si="157"/>
        <v>0.60161147517290392</v>
      </c>
      <c r="W1819" s="272">
        <f t="shared" si="149"/>
        <v>0.5863110416960583</v>
      </c>
      <c r="X1819" s="272"/>
      <c r="Y1819" s="272"/>
      <c r="Z1819" s="272"/>
      <c r="AA1819" s="272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72">
        <f t="shared" si="154"/>
        <v>0.28573615467999997</v>
      </c>
      <c r="E1820" s="272">
        <f t="shared" si="154"/>
        <v>0.29303634428000003</v>
      </c>
      <c r="F1820" s="272">
        <f t="shared" si="146"/>
        <v>0.28573615467999997</v>
      </c>
      <c r="G1820" s="272"/>
      <c r="H1820" s="272"/>
      <c r="I1820" s="272"/>
      <c r="J1820" s="272">
        <f t="shared" si="155"/>
        <v>0.41725869941200011</v>
      </c>
      <c r="K1820" s="272">
        <f t="shared" si="155"/>
        <v>0.43371537970899998</v>
      </c>
      <c r="L1820" s="272">
        <f t="shared" si="147"/>
        <v>0.41725869941200011</v>
      </c>
      <c r="M1820" s="272"/>
      <c r="N1820" s="272"/>
      <c r="O1820" s="272"/>
      <c r="P1820" s="272">
        <f t="shared" si="156"/>
        <v>0.45242986528000007</v>
      </c>
      <c r="Q1820" s="272">
        <f t="shared" si="156"/>
        <v>0.46153247613000004</v>
      </c>
      <c r="R1820" s="272">
        <f t="shared" si="148"/>
        <v>0.45242986528000007</v>
      </c>
      <c r="S1820" s="272"/>
      <c r="T1820" s="272">
        <f t="shared" si="157"/>
        <v>0.58604398139979785</v>
      </c>
      <c r="U1820" s="272">
        <f t="shared" si="157"/>
        <v>0.5925254058814029</v>
      </c>
      <c r="V1820" s="272">
        <f t="shared" si="157"/>
        <v>0.60190004017340137</v>
      </c>
      <c r="W1820" s="272">
        <f t="shared" si="149"/>
        <v>0.58604398139979785</v>
      </c>
      <c r="X1820" s="272"/>
      <c r="Y1820" s="272"/>
      <c r="Z1820" s="272"/>
      <c r="AA1820" s="272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72">
        <f t="shared" si="154"/>
        <v>0.28560325551999999</v>
      </c>
      <c r="E1821" s="272">
        <f t="shared" si="154"/>
        <v>0.29316267427999998</v>
      </c>
      <c r="F1821" s="272">
        <f t="shared" si="146"/>
        <v>0.28560325551999999</v>
      </c>
      <c r="G1821" s="272"/>
      <c r="H1821" s="272"/>
      <c r="I1821" s="272"/>
      <c r="J1821" s="272">
        <f t="shared" si="155"/>
        <v>0.41694097430300009</v>
      </c>
      <c r="K1821" s="272">
        <f t="shared" si="155"/>
        <v>0.4339923934110001</v>
      </c>
      <c r="L1821" s="272">
        <f t="shared" si="147"/>
        <v>0.41694097430300009</v>
      </c>
      <c r="M1821" s="272"/>
      <c r="N1821" s="272"/>
      <c r="O1821" s="272"/>
      <c r="P1821" s="272">
        <f t="shared" si="156"/>
        <v>0.45225543951800001</v>
      </c>
      <c r="Q1821" s="272">
        <f t="shared" si="156"/>
        <v>0.46169230687200002</v>
      </c>
      <c r="R1821" s="272">
        <f t="shared" si="148"/>
        <v>0.45225543951800001</v>
      </c>
      <c r="S1821" s="272"/>
      <c r="T1821" s="272">
        <f t="shared" si="157"/>
        <v>0.58577692110353741</v>
      </c>
      <c r="U1821" s="272">
        <f t="shared" si="157"/>
        <v>0.59247162736060699</v>
      </c>
      <c r="V1821" s="272">
        <f t="shared" si="157"/>
        <v>0.60218860517389883</v>
      </c>
      <c r="W1821" s="272">
        <f t="shared" si="149"/>
        <v>0.58577692110353741</v>
      </c>
      <c r="X1821" s="272"/>
      <c r="Y1821" s="272"/>
      <c r="Z1821" s="272"/>
      <c r="AA1821" s="272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72">
        <f t="shared" si="154"/>
        <v>0.28547035636000001</v>
      </c>
      <c r="E1822" s="272">
        <f t="shared" si="154"/>
        <v>0.29328900427999999</v>
      </c>
      <c r="F1822" s="272">
        <f t="shared" si="146"/>
        <v>0.28547035636000001</v>
      </c>
      <c r="G1822" s="272"/>
      <c r="H1822" s="272"/>
      <c r="I1822" s="272"/>
      <c r="J1822" s="272">
        <f t="shared" si="155"/>
        <v>0.41662324919400012</v>
      </c>
      <c r="K1822" s="272">
        <f t="shared" si="155"/>
        <v>0.43426940711300005</v>
      </c>
      <c r="L1822" s="272">
        <f t="shared" si="147"/>
        <v>0.41662324919400012</v>
      </c>
      <c r="M1822" s="272"/>
      <c r="N1822" s="272"/>
      <c r="O1822" s="272"/>
      <c r="P1822" s="272">
        <f t="shared" si="156"/>
        <v>0.45208101375600002</v>
      </c>
      <c r="Q1822" s="272">
        <f t="shared" si="156"/>
        <v>0.46185213761400001</v>
      </c>
      <c r="R1822" s="272">
        <f t="shared" si="148"/>
        <v>0.45208101375600002</v>
      </c>
      <c r="S1822" s="272"/>
      <c r="T1822" s="272">
        <f t="shared" si="157"/>
        <v>0.58550986080727696</v>
      </c>
      <c r="U1822" s="272">
        <f t="shared" si="157"/>
        <v>0.59241784883981097</v>
      </c>
      <c r="V1822" s="272">
        <f t="shared" si="157"/>
        <v>0.60247717017439628</v>
      </c>
      <c r="W1822" s="272">
        <f t="shared" si="149"/>
        <v>0.58550986080727696</v>
      </c>
      <c r="X1822" s="272"/>
      <c r="Y1822" s="272"/>
      <c r="Z1822" s="272"/>
      <c r="AA1822" s="272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72">
        <f t="shared" si="154"/>
        <v>0.28533745719999998</v>
      </c>
      <c r="E1823" s="272">
        <f t="shared" si="154"/>
        <v>0.29341533428000005</v>
      </c>
      <c r="F1823" s="272">
        <f t="shared" si="146"/>
        <v>0.28533745719999998</v>
      </c>
      <c r="G1823" s="272"/>
      <c r="H1823" s="272"/>
      <c r="I1823" s="272"/>
      <c r="J1823" s="272">
        <f t="shared" si="155"/>
        <v>0.4163055240850001</v>
      </c>
      <c r="K1823" s="272">
        <f t="shared" si="155"/>
        <v>0.43454642081500011</v>
      </c>
      <c r="L1823" s="272">
        <f t="shared" si="147"/>
        <v>0.4163055240850001</v>
      </c>
      <c r="M1823" s="272"/>
      <c r="N1823" s="272"/>
      <c r="O1823" s="272"/>
      <c r="P1823" s="272">
        <f t="shared" si="156"/>
        <v>0.45190658799400008</v>
      </c>
      <c r="Q1823" s="272">
        <f t="shared" si="156"/>
        <v>0.46201196835600006</v>
      </c>
      <c r="R1823" s="272">
        <f t="shared" si="148"/>
        <v>0.45190658799400008</v>
      </c>
      <c r="S1823" s="272"/>
      <c r="T1823" s="272">
        <f t="shared" si="157"/>
        <v>0.58524280051101663</v>
      </c>
      <c r="U1823" s="272">
        <f t="shared" si="157"/>
        <v>0.59236407031901506</v>
      </c>
      <c r="V1823" s="272">
        <f t="shared" si="157"/>
        <v>0.60276573517489374</v>
      </c>
      <c r="W1823" s="272">
        <f t="shared" si="149"/>
        <v>0.58524280051101663</v>
      </c>
      <c r="X1823" s="272"/>
      <c r="Y1823" s="272"/>
      <c r="Z1823" s="272"/>
      <c r="AA1823" s="272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72">
        <f t="shared" si="154"/>
        <v>0.28520455804000006</v>
      </c>
      <c r="E1824" s="272">
        <f t="shared" si="154"/>
        <v>0.29354166428000006</v>
      </c>
      <c r="F1824" s="272">
        <f t="shared" si="146"/>
        <v>0.28520455804000006</v>
      </c>
      <c r="G1824" s="272"/>
      <c r="H1824" s="272"/>
      <c r="I1824" s="272"/>
      <c r="J1824" s="272">
        <f t="shared" si="155"/>
        <v>0.41598779897600013</v>
      </c>
      <c r="K1824" s="272">
        <f t="shared" si="155"/>
        <v>0.43482343451700006</v>
      </c>
      <c r="L1824" s="272">
        <f t="shared" si="147"/>
        <v>0.41598779897600013</v>
      </c>
      <c r="M1824" s="272"/>
      <c r="N1824" s="272"/>
      <c r="O1824" s="272"/>
      <c r="P1824" s="272">
        <f t="shared" si="156"/>
        <v>0.45173216223200008</v>
      </c>
      <c r="Q1824" s="272">
        <f t="shared" si="156"/>
        <v>0.46217179909800005</v>
      </c>
      <c r="R1824" s="272">
        <f t="shared" si="148"/>
        <v>0.45173216223200008</v>
      </c>
      <c r="S1824" s="272"/>
      <c r="T1824" s="272">
        <f t="shared" si="157"/>
        <v>0.58497574021475618</v>
      </c>
      <c r="U1824" s="272">
        <f t="shared" si="157"/>
        <v>0.59231029179821915</v>
      </c>
      <c r="V1824" s="272">
        <f t="shared" si="157"/>
        <v>0.60305430017539119</v>
      </c>
      <c r="W1824" s="272">
        <f t="shared" si="149"/>
        <v>0.58497574021475618</v>
      </c>
      <c r="X1824" s="272"/>
      <c r="Y1824" s="272"/>
      <c r="Z1824" s="272"/>
      <c r="AA1824" s="272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72">
        <f t="shared" si="154"/>
        <v>0.28507165887999997</v>
      </c>
      <c r="E1825" s="272">
        <f t="shared" si="154"/>
        <v>0.29366799427999996</v>
      </c>
      <c r="F1825" s="272">
        <f t="shared" si="146"/>
        <v>0.28507165887999997</v>
      </c>
      <c r="G1825" s="272"/>
      <c r="H1825" s="272"/>
      <c r="I1825" s="272"/>
      <c r="J1825" s="272">
        <f t="shared" si="155"/>
        <v>0.41567007386700011</v>
      </c>
      <c r="K1825" s="272">
        <f t="shared" si="155"/>
        <v>0.43510044821900007</v>
      </c>
      <c r="L1825" s="272">
        <f t="shared" si="147"/>
        <v>0.41567007386700011</v>
      </c>
      <c r="M1825" s="272"/>
      <c r="N1825" s="272"/>
      <c r="O1825" s="272"/>
      <c r="P1825" s="272">
        <f t="shared" si="156"/>
        <v>0.45155773646999997</v>
      </c>
      <c r="Q1825" s="272">
        <f t="shared" si="156"/>
        <v>0.46233162983999998</v>
      </c>
      <c r="R1825" s="272">
        <f t="shared" si="148"/>
        <v>0.45155773646999997</v>
      </c>
      <c r="S1825" s="272"/>
      <c r="T1825" s="272">
        <f t="shared" si="157"/>
        <v>0.58470867991849573</v>
      </c>
      <c r="U1825" s="272">
        <f t="shared" si="157"/>
        <v>0.59225651327742312</v>
      </c>
      <c r="V1825" s="272">
        <f t="shared" si="157"/>
        <v>0.60334286517588853</v>
      </c>
      <c r="W1825" s="272">
        <f t="shared" si="149"/>
        <v>0.58470867991849573</v>
      </c>
      <c r="X1825" s="272"/>
      <c r="Y1825" s="272"/>
      <c r="Z1825" s="272"/>
      <c r="AA1825" s="272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72">
        <f t="shared" ref="D1826:E1889" si="158">$A1826*B$157+$B1826*B$158+$C1826*B$159</f>
        <v>0.28493875971999999</v>
      </c>
      <c r="E1826" s="272">
        <f t="shared" si="158"/>
        <v>0.29379432427999996</v>
      </c>
      <c r="F1826" s="272">
        <f t="shared" si="146"/>
        <v>0.28493875971999999</v>
      </c>
      <c r="G1826" s="272"/>
      <c r="H1826" s="272"/>
      <c r="I1826" s="272"/>
      <c r="J1826" s="272">
        <f t="shared" ref="J1826:K1889" si="159">$A1826*H$157+$B1826*H$158+$C1826*H$159</f>
        <v>0.41535234875800009</v>
      </c>
      <c r="K1826" s="272">
        <f t="shared" si="159"/>
        <v>0.43537746192100002</v>
      </c>
      <c r="L1826" s="272">
        <f t="shared" si="147"/>
        <v>0.41535234875800009</v>
      </c>
      <c r="M1826" s="272"/>
      <c r="N1826" s="272"/>
      <c r="O1826" s="272"/>
      <c r="P1826" s="272">
        <f t="shared" ref="P1826:Q1889" si="160">$A1826*N$157+$B1826*N$158+$C1826*N$159</f>
        <v>0.45138331070799997</v>
      </c>
      <c r="Q1826" s="272">
        <f t="shared" si="160"/>
        <v>0.46249146058199997</v>
      </c>
      <c r="R1826" s="272">
        <f t="shared" si="148"/>
        <v>0.45138331070799997</v>
      </c>
      <c r="S1826" s="272"/>
      <c r="T1826" s="272">
        <f t="shared" ref="T1826:V1889" si="161">$A1826*I$3+$B1826*I$4+$C1826*I$5</f>
        <v>0.58444161962223529</v>
      </c>
      <c r="U1826" s="272">
        <f t="shared" si="161"/>
        <v>0.59220273475662721</v>
      </c>
      <c r="V1826" s="272">
        <f t="shared" si="161"/>
        <v>0.60363143017638587</v>
      </c>
      <c r="W1826" s="272">
        <f t="shared" si="149"/>
        <v>0.58444161962223529</v>
      </c>
      <c r="X1826" s="272"/>
      <c r="Y1826" s="272"/>
      <c r="Z1826" s="272"/>
      <c r="AA1826" s="272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72">
        <f t="shared" si="158"/>
        <v>0.29584305999999999</v>
      </c>
      <c r="E1827" s="272">
        <f t="shared" si="158"/>
        <v>0.28342869511999996</v>
      </c>
      <c r="F1827" s="272">
        <f t="shared" si="146"/>
        <v>0.28342869511999996</v>
      </c>
      <c r="G1827" s="272"/>
      <c r="H1827" s="272"/>
      <c r="I1827" s="272"/>
      <c r="J1827" s="272">
        <f t="shared" si="159"/>
        <v>0.44141154747</v>
      </c>
      <c r="K1827" s="272">
        <f t="shared" si="159"/>
        <v>0.41265580346999997</v>
      </c>
      <c r="L1827" s="272">
        <f t="shared" si="147"/>
        <v>0.41265580346999997</v>
      </c>
      <c r="M1827" s="272"/>
      <c r="N1827" s="272"/>
      <c r="O1827" s="272"/>
      <c r="P1827" s="272">
        <f t="shared" si="160"/>
        <v>0.46568482911600001</v>
      </c>
      <c r="Q1827" s="272">
        <f t="shared" si="160"/>
        <v>0.44938601098400005</v>
      </c>
      <c r="R1827" s="272">
        <f t="shared" si="148"/>
        <v>0.44938601098400005</v>
      </c>
      <c r="S1827" s="272"/>
      <c r="T1827" s="272">
        <f t="shared" si="161"/>
        <v>0.60634756702222536</v>
      </c>
      <c r="U1827" s="272">
        <f t="shared" si="161"/>
        <v>0.59660826164169756</v>
      </c>
      <c r="V1827" s="272">
        <f t="shared" si="161"/>
        <v>0.57996415546465396</v>
      </c>
      <c r="W1827" s="272">
        <f t="shared" si="149"/>
        <v>0.57996415546465396</v>
      </c>
      <c r="X1827" s="272"/>
      <c r="Y1827" s="272"/>
      <c r="Z1827" s="272"/>
      <c r="AA1827" s="272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72">
        <f t="shared" si="158"/>
        <v>0.29571016084000001</v>
      </c>
      <c r="E1828" s="272">
        <f t="shared" si="158"/>
        <v>0.28355502512000003</v>
      </c>
      <c r="F1828" s="272">
        <f t="shared" si="146"/>
        <v>0.28355502512000003</v>
      </c>
      <c r="G1828" s="272"/>
      <c r="H1828" s="272"/>
      <c r="I1828" s="272"/>
      <c r="J1828" s="272">
        <f t="shared" si="159"/>
        <v>0.44109382236100003</v>
      </c>
      <c r="K1828" s="272">
        <f t="shared" si="159"/>
        <v>0.41293281717199998</v>
      </c>
      <c r="L1828" s="272">
        <f t="shared" si="147"/>
        <v>0.41293281717199998</v>
      </c>
      <c r="M1828" s="272"/>
      <c r="N1828" s="272"/>
      <c r="O1828" s="272"/>
      <c r="P1828" s="272">
        <f t="shared" si="160"/>
        <v>0.46551040335400007</v>
      </c>
      <c r="Q1828" s="272">
        <f t="shared" si="160"/>
        <v>0.44954584172600009</v>
      </c>
      <c r="R1828" s="272">
        <f t="shared" si="148"/>
        <v>0.44954584172600009</v>
      </c>
      <c r="S1828" s="272"/>
      <c r="T1828" s="272">
        <f t="shared" si="161"/>
        <v>0.60608050672596503</v>
      </c>
      <c r="U1828" s="272">
        <f t="shared" si="161"/>
        <v>0.59655448312090165</v>
      </c>
      <c r="V1828" s="272">
        <f t="shared" si="161"/>
        <v>0.58025272046515153</v>
      </c>
      <c r="W1828" s="272">
        <f t="shared" si="149"/>
        <v>0.58025272046515153</v>
      </c>
      <c r="X1828" s="272"/>
      <c r="Y1828" s="272"/>
      <c r="Z1828" s="272"/>
      <c r="AA1828" s="272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72">
        <f t="shared" si="158"/>
        <v>0.29557726168000004</v>
      </c>
      <c r="E1829" s="272">
        <f t="shared" si="158"/>
        <v>0.28368135512000003</v>
      </c>
      <c r="F1829" s="272">
        <f t="shared" si="146"/>
        <v>0.28368135512000003</v>
      </c>
      <c r="G1829" s="272"/>
      <c r="H1829" s="272"/>
      <c r="I1829" s="272"/>
      <c r="J1829" s="272">
        <f t="shared" si="159"/>
        <v>0.44077609725200007</v>
      </c>
      <c r="K1829" s="272">
        <f t="shared" si="159"/>
        <v>0.41320983087400004</v>
      </c>
      <c r="L1829" s="272">
        <f t="shared" si="147"/>
        <v>0.41320983087400004</v>
      </c>
      <c r="M1829" s="272"/>
      <c r="N1829" s="272"/>
      <c r="O1829" s="272"/>
      <c r="P1829" s="272">
        <f t="shared" si="160"/>
        <v>0.46533597759200007</v>
      </c>
      <c r="Q1829" s="272">
        <f t="shared" si="160"/>
        <v>0.44970567246800008</v>
      </c>
      <c r="R1829" s="272">
        <f t="shared" si="148"/>
        <v>0.44970567246800008</v>
      </c>
      <c r="S1829" s="272"/>
      <c r="T1829" s="272">
        <f t="shared" si="161"/>
        <v>0.60581344642970458</v>
      </c>
      <c r="U1829" s="272">
        <f t="shared" si="161"/>
        <v>0.59650070460010562</v>
      </c>
      <c r="V1829" s="272">
        <f t="shared" si="161"/>
        <v>0.58054128546564887</v>
      </c>
      <c r="W1829" s="272">
        <f t="shared" si="149"/>
        <v>0.58054128546564887</v>
      </c>
      <c r="X1829" s="272"/>
      <c r="Y1829" s="272"/>
      <c r="Z1829" s="272"/>
      <c r="AA1829" s="272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72">
        <f t="shared" si="158"/>
        <v>0.29544436252</v>
      </c>
      <c r="E1830" s="272">
        <f t="shared" si="158"/>
        <v>0.28380768511999999</v>
      </c>
      <c r="F1830" s="272">
        <f t="shared" si="146"/>
        <v>0.28380768511999999</v>
      </c>
      <c r="G1830" s="272"/>
      <c r="H1830" s="272"/>
      <c r="I1830" s="272"/>
      <c r="J1830" s="272">
        <f t="shared" si="159"/>
        <v>0.44045837214300004</v>
      </c>
      <c r="K1830" s="272">
        <f t="shared" si="159"/>
        <v>0.41348684457600005</v>
      </c>
      <c r="L1830" s="272">
        <f t="shared" si="147"/>
        <v>0.41348684457600005</v>
      </c>
      <c r="M1830" s="272"/>
      <c r="N1830" s="272"/>
      <c r="O1830" s="272"/>
      <c r="P1830" s="272">
        <f t="shared" si="160"/>
        <v>0.46516155183000008</v>
      </c>
      <c r="Q1830" s="272">
        <f t="shared" si="160"/>
        <v>0.44986550321000007</v>
      </c>
      <c r="R1830" s="272">
        <f t="shared" si="148"/>
        <v>0.44986550321000007</v>
      </c>
      <c r="S1830" s="272"/>
      <c r="T1830" s="272">
        <f t="shared" si="161"/>
        <v>0.60554638613344414</v>
      </c>
      <c r="U1830" s="272">
        <f t="shared" si="161"/>
        <v>0.59644692607930971</v>
      </c>
      <c r="V1830" s="272">
        <f t="shared" si="161"/>
        <v>0.58082985046614632</v>
      </c>
      <c r="W1830" s="272">
        <f t="shared" si="149"/>
        <v>0.58082985046614632</v>
      </c>
      <c r="X1830" s="272"/>
      <c r="Y1830" s="272"/>
      <c r="Z1830" s="272"/>
      <c r="AA1830" s="272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72">
        <f t="shared" si="158"/>
        <v>0.29531146336000003</v>
      </c>
      <c r="E1831" s="272">
        <f t="shared" si="158"/>
        <v>0.28393401511999999</v>
      </c>
      <c r="F1831" s="272">
        <f t="shared" si="146"/>
        <v>0.28393401511999999</v>
      </c>
      <c r="G1831" s="272"/>
      <c r="H1831" s="272"/>
      <c r="I1831" s="272"/>
      <c r="J1831" s="272">
        <f t="shared" si="159"/>
        <v>0.44014064703400002</v>
      </c>
      <c r="K1831" s="272">
        <f t="shared" si="159"/>
        <v>0.413763858278</v>
      </c>
      <c r="L1831" s="272">
        <f t="shared" si="147"/>
        <v>0.413763858278</v>
      </c>
      <c r="M1831" s="272"/>
      <c r="N1831" s="272"/>
      <c r="O1831" s="272"/>
      <c r="P1831" s="272">
        <f t="shared" si="160"/>
        <v>0.46498712606800008</v>
      </c>
      <c r="Q1831" s="272">
        <f t="shared" si="160"/>
        <v>0.45002533395200006</v>
      </c>
      <c r="R1831" s="272">
        <f t="shared" si="148"/>
        <v>0.45002533395200006</v>
      </c>
      <c r="S1831" s="272"/>
      <c r="T1831" s="272">
        <f t="shared" si="161"/>
        <v>0.6052793258371838</v>
      </c>
      <c r="U1831" s="272">
        <f t="shared" si="161"/>
        <v>0.59639314755851369</v>
      </c>
      <c r="V1831" s="272">
        <f t="shared" si="161"/>
        <v>0.58111841546664378</v>
      </c>
      <c r="W1831" s="272">
        <f t="shared" si="149"/>
        <v>0.58111841546664378</v>
      </c>
      <c r="X1831" s="272"/>
      <c r="Y1831" s="272"/>
      <c r="Z1831" s="272"/>
      <c r="AA1831" s="272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72">
        <f t="shared" si="158"/>
        <v>0.29517856419999999</v>
      </c>
      <c r="E1832" s="272">
        <f t="shared" si="158"/>
        <v>0.28406034512</v>
      </c>
      <c r="F1832" s="272">
        <f t="shared" si="146"/>
        <v>0.28406034512</v>
      </c>
      <c r="G1832" s="272"/>
      <c r="H1832" s="272"/>
      <c r="I1832" s="272"/>
      <c r="J1832" s="272">
        <f t="shared" si="159"/>
        <v>0.43982292192500005</v>
      </c>
      <c r="K1832" s="272">
        <f t="shared" si="159"/>
        <v>0.41404087198</v>
      </c>
      <c r="L1832" s="272">
        <f t="shared" si="147"/>
        <v>0.41404087198</v>
      </c>
      <c r="M1832" s="272"/>
      <c r="N1832" s="272"/>
      <c r="O1832" s="272"/>
      <c r="P1832" s="272">
        <f t="shared" si="160"/>
        <v>0.46481270030600003</v>
      </c>
      <c r="Q1832" s="272">
        <f t="shared" si="160"/>
        <v>0.45018516469400005</v>
      </c>
      <c r="R1832" s="272">
        <f t="shared" si="148"/>
        <v>0.45018516469400005</v>
      </c>
      <c r="S1832" s="272"/>
      <c r="T1832" s="272">
        <f t="shared" si="161"/>
        <v>0.60501226554092336</v>
      </c>
      <c r="U1832" s="272">
        <f t="shared" si="161"/>
        <v>0.59633936903771778</v>
      </c>
      <c r="V1832" s="272">
        <f t="shared" si="161"/>
        <v>0.58140698046714123</v>
      </c>
      <c r="W1832" s="272">
        <f t="shared" si="149"/>
        <v>0.58140698046714123</v>
      </c>
      <c r="X1832" s="272"/>
      <c r="Y1832" s="272"/>
      <c r="Z1832" s="272"/>
      <c r="AA1832" s="272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72">
        <f t="shared" si="158"/>
        <v>0.29504566504000002</v>
      </c>
      <c r="E1833" s="272">
        <f t="shared" si="158"/>
        <v>0.28418667512000001</v>
      </c>
      <c r="F1833" s="272">
        <f t="shared" si="146"/>
        <v>0.28418667512000001</v>
      </c>
      <c r="G1833" s="272"/>
      <c r="H1833" s="272"/>
      <c r="I1833" s="272"/>
      <c r="J1833" s="272">
        <f t="shared" si="159"/>
        <v>0.43950519681600009</v>
      </c>
      <c r="K1833" s="272">
        <f t="shared" si="159"/>
        <v>0.41431788568199995</v>
      </c>
      <c r="L1833" s="272">
        <f t="shared" si="147"/>
        <v>0.41431788568199995</v>
      </c>
      <c r="M1833" s="272"/>
      <c r="N1833" s="272"/>
      <c r="O1833" s="272"/>
      <c r="P1833" s="272">
        <f t="shared" si="160"/>
        <v>0.46463827454400008</v>
      </c>
      <c r="Q1833" s="272">
        <f t="shared" si="160"/>
        <v>0.45034499543600004</v>
      </c>
      <c r="R1833" s="272">
        <f t="shared" si="148"/>
        <v>0.45034499543600004</v>
      </c>
      <c r="S1833" s="272"/>
      <c r="T1833" s="272">
        <f t="shared" si="161"/>
        <v>0.60474520524466291</v>
      </c>
      <c r="U1833" s="272">
        <f t="shared" si="161"/>
        <v>0.59628559051692176</v>
      </c>
      <c r="V1833" s="272">
        <f t="shared" si="161"/>
        <v>0.58169554546763869</v>
      </c>
      <c r="W1833" s="272">
        <f t="shared" si="149"/>
        <v>0.58169554546763869</v>
      </c>
      <c r="X1833" s="272"/>
      <c r="Y1833" s="272"/>
      <c r="Z1833" s="272"/>
      <c r="AA1833" s="272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72">
        <f t="shared" si="158"/>
        <v>0.29491276588000004</v>
      </c>
      <c r="E1834" s="272">
        <f t="shared" si="158"/>
        <v>0.28431300512000002</v>
      </c>
      <c r="F1834" s="272">
        <f t="shared" si="146"/>
        <v>0.28431300512000002</v>
      </c>
      <c r="G1834" s="272"/>
      <c r="H1834" s="272"/>
      <c r="I1834" s="272"/>
      <c r="J1834" s="272">
        <f t="shared" si="159"/>
        <v>0.43918747170700007</v>
      </c>
      <c r="K1834" s="272">
        <f t="shared" si="159"/>
        <v>0.41459489938399996</v>
      </c>
      <c r="L1834" s="272">
        <f t="shared" si="147"/>
        <v>0.41459489938399996</v>
      </c>
      <c r="M1834" s="272"/>
      <c r="N1834" s="272"/>
      <c r="O1834" s="272"/>
      <c r="P1834" s="272">
        <f t="shared" si="160"/>
        <v>0.46446384878199998</v>
      </c>
      <c r="Q1834" s="272">
        <f t="shared" si="160"/>
        <v>0.45050482617800008</v>
      </c>
      <c r="R1834" s="272">
        <f t="shared" si="148"/>
        <v>0.45050482617800008</v>
      </c>
      <c r="S1834" s="272"/>
      <c r="T1834" s="272">
        <f t="shared" si="161"/>
        <v>0.60447814494840246</v>
      </c>
      <c r="U1834" s="272">
        <f t="shared" si="161"/>
        <v>0.59623181199612585</v>
      </c>
      <c r="V1834" s="272">
        <f t="shared" si="161"/>
        <v>0.58198411046813603</v>
      </c>
      <c r="W1834" s="272">
        <f t="shared" si="149"/>
        <v>0.58198411046813603</v>
      </c>
      <c r="X1834" s="272"/>
      <c r="Y1834" s="272"/>
      <c r="Z1834" s="272"/>
      <c r="AA1834" s="272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72">
        <f t="shared" si="158"/>
        <v>0.29477986672000001</v>
      </c>
      <c r="E1835" s="272">
        <f t="shared" si="158"/>
        <v>0.28443933511999997</v>
      </c>
      <c r="F1835" s="272">
        <f t="shared" si="146"/>
        <v>0.28443933511999997</v>
      </c>
      <c r="G1835" s="272"/>
      <c r="H1835" s="272"/>
      <c r="I1835" s="272"/>
      <c r="J1835" s="272">
        <f t="shared" si="159"/>
        <v>0.43886974659800004</v>
      </c>
      <c r="K1835" s="272">
        <f t="shared" si="159"/>
        <v>0.41487191308600002</v>
      </c>
      <c r="L1835" s="272">
        <f t="shared" si="147"/>
        <v>0.41487191308600002</v>
      </c>
      <c r="M1835" s="272"/>
      <c r="N1835" s="272"/>
      <c r="O1835" s="272"/>
      <c r="P1835" s="272">
        <f t="shared" si="160"/>
        <v>0.46428942302000004</v>
      </c>
      <c r="Q1835" s="272">
        <f t="shared" si="160"/>
        <v>0.45066465692000007</v>
      </c>
      <c r="R1835" s="272">
        <f t="shared" si="148"/>
        <v>0.45066465692000007</v>
      </c>
      <c r="S1835" s="272"/>
      <c r="T1835" s="272">
        <f t="shared" si="161"/>
        <v>0.60421108465214202</v>
      </c>
      <c r="U1835" s="272">
        <f t="shared" si="161"/>
        <v>0.59617803347532983</v>
      </c>
      <c r="V1835" s="272">
        <f t="shared" si="161"/>
        <v>0.58227267546863359</v>
      </c>
      <c r="W1835" s="272">
        <f t="shared" si="149"/>
        <v>0.58227267546863359</v>
      </c>
      <c r="X1835" s="272"/>
      <c r="Y1835" s="272"/>
      <c r="Z1835" s="272"/>
      <c r="AA1835" s="272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72">
        <f t="shared" si="158"/>
        <v>0.29464696756000003</v>
      </c>
      <c r="E1836" s="272">
        <f t="shared" si="158"/>
        <v>0.28456566511999998</v>
      </c>
      <c r="F1836" s="272">
        <f t="shared" si="146"/>
        <v>0.28456566511999998</v>
      </c>
      <c r="G1836" s="272"/>
      <c r="H1836" s="272"/>
      <c r="I1836" s="272"/>
      <c r="J1836" s="272">
        <f t="shared" si="159"/>
        <v>0.43855202148900002</v>
      </c>
      <c r="K1836" s="272">
        <f t="shared" si="159"/>
        <v>0.41514892678799997</v>
      </c>
      <c r="L1836" s="272">
        <f t="shared" si="147"/>
        <v>0.41514892678799997</v>
      </c>
      <c r="M1836" s="272"/>
      <c r="N1836" s="272"/>
      <c r="O1836" s="272"/>
      <c r="P1836" s="272">
        <f t="shared" si="160"/>
        <v>0.46411499725800004</v>
      </c>
      <c r="Q1836" s="272">
        <f t="shared" si="160"/>
        <v>0.45082448766200006</v>
      </c>
      <c r="R1836" s="272">
        <f t="shared" si="148"/>
        <v>0.45082448766200006</v>
      </c>
      <c r="S1836" s="272"/>
      <c r="T1836" s="272">
        <f t="shared" si="161"/>
        <v>0.60394402435588157</v>
      </c>
      <c r="U1836" s="272">
        <f t="shared" si="161"/>
        <v>0.59612425495453381</v>
      </c>
      <c r="V1836" s="272">
        <f t="shared" si="161"/>
        <v>0.58256124046913094</v>
      </c>
      <c r="W1836" s="272">
        <f t="shared" si="149"/>
        <v>0.58256124046913094</v>
      </c>
      <c r="X1836" s="272"/>
      <c r="Y1836" s="272"/>
      <c r="Z1836" s="272"/>
      <c r="AA1836" s="272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72">
        <f t="shared" si="158"/>
        <v>0.29451406840000005</v>
      </c>
      <c r="E1837" s="272">
        <f t="shared" si="158"/>
        <v>0.28469199511999999</v>
      </c>
      <c r="F1837" s="272">
        <f t="shared" si="146"/>
        <v>0.28469199511999999</v>
      </c>
      <c r="G1837" s="272"/>
      <c r="H1837" s="272"/>
      <c r="I1837" s="272"/>
      <c r="J1837" s="272">
        <f t="shared" si="159"/>
        <v>0.43823429638</v>
      </c>
      <c r="K1837" s="272">
        <f t="shared" si="159"/>
        <v>0.41542594048999998</v>
      </c>
      <c r="L1837" s="272">
        <f t="shared" si="147"/>
        <v>0.41542594048999998</v>
      </c>
      <c r="M1837" s="272"/>
      <c r="N1837" s="272"/>
      <c r="O1837" s="272"/>
      <c r="P1837" s="272">
        <f t="shared" si="160"/>
        <v>0.46394057149599999</v>
      </c>
      <c r="Q1837" s="272">
        <f t="shared" si="160"/>
        <v>0.45098431840400005</v>
      </c>
      <c r="R1837" s="272">
        <f t="shared" si="148"/>
        <v>0.45098431840400005</v>
      </c>
      <c r="S1837" s="272"/>
      <c r="T1837" s="272">
        <f t="shared" si="161"/>
        <v>0.60367696405962123</v>
      </c>
      <c r="U1837" s="272">
        <f t="shared" si="161"/>
        <v>0.59607047643373789</v>
      </c>
      <c r="V1837" s="272">
        <f t="shared" si="161"/>
        <v>0.58284980546962839</v>
      </c>
      <c r="W1837" s="272">
        <f t="shared" si="149"/>
        <v>0.58284980546962839</v>
      </c>
      <c r="X1837" s="272"/>
      <c r="Y1837" s="272"/>
      <c r="Z1837" s="272"/>
      <c r="AA1837" s="272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72">
        <f t="shared" si="158"/>
        <v>0.29438116924000002</v>
      </c>
      <c r="E1838" s="272">
        <f t="shared" si="158"/>
        <v>0.28481832511999999</v>
      </c>
      <c r="F1838" s="272">
        <f t="shared" si="146"/>
        <v>0.28481832511999999</v>
      </c>
      <c r="G1838" s="272"/>
      <c r="H1838" s="272"/>
      <c r="I1838" s="272"/>
      <c r="J1838" s="272">
        <f t="shared" si="159"/>
        <v>0.43791657127100003</v>
      </c>
      <c r="K1838" s="272">
        <f t="shared" si="159"/>
        <v>0.41570295419199998</v>
      </c>
      <c r="L1838" s="272">
        <f t="shared" si="147"/>
        <v>0.41570295419199998</v>
      </c>
      <c r="M1838" s="272"/>
      <c r="N1838" s="272"/>
      <c r="O1838" s="272"/>
      <c r="P1838" s="272">
        <f t="shared" si="160"/>
        <v>0.46376614573399999</v>
      </c>
      <c r="Q1838" s="272">
        <f t="shared" si="160"/>
        <v>0.45114414914600004</v>
      </c>
      <c r="R1838" s="272">
        <f t="shared" si="148"/>
        <v>0.45114414914600004</v>
      </c>
      <c r="S1838" s="272"/>
      <c r="T1838" s="272">
        <f t="shared" si="161"/>
        <v>0.60340990376336079</v>
      </c>
      <c r="U1838" s="272">
        <f t="shared" si="161"/>
        <v>0.59601669791294198</v>
      </c>
      <c r="V1838" s="272">
        <f t="shared" si="161"/>
        <v>0.58313837047012584</v>
      </c>
      <c r="W1838" s="272">
        <f t="shared" si="149"/>
        <v>0.58313837047012584</v>
      </c>
      <c r="X1838" s="272"/>
      <c r="Y1838" s="272"/>
      <c r="Z1838" s="272"/>
      <c r="AA1838" s="272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72">
        <f t="shared" si="158"/>
        <v>0.29424827007999999</v>
      </c>
      <c r="E1839" s="272">
        <f t="shared" si="158"/>
        <v>0.28494465512</v>
      </c>
      <c r="F1839" s="272">
        <f t="shared" si="146"/>
        <v>0.28494465512</v>
      </c>
      <c r="G1839" s="272"/>
      <c r="H1839" s="272"/>
      <c r="I1839" s="272"/>
      <c r="J1839" s="272">
        <f t="shared" si="159"/>
        <v>0.43759884616200001</v>
      </c>
      <c r="K1839" s="272">
        <f t="shared" si="159"/>
        <v>0.41597996789399994</v>
      </c>
      <c r="L1839" s="272">
        <f t="shared" si="147"/>
        <v>0.41597996789399994</v>
      </c>
      <c r="M1839" s="272"/>
      <c r="N1839" s="272"/>
      <c r="O1839" s="272"/>
      <c r="P1839" s="272">
        <f t="shared" si="160"/>
        <v>0.46359171997199999</v>
      </c>
      <c r="Q1839" s="272">
        <f t="shared" si="160"/>
        <v>0.45130397988800008</v>
      </c>
      <c r="R1839" s="272">
        <f t="shared" si="148"/>
        <v>0.45130397988800008</v>
      </c>
      <c r="S1839" s="272"/>
      <c r="T1839" s="272">
        <f t="shared" si="161"/>
        <v>0.60314284346710045</v>
      </c>
      <c r="U1839" s="272">
        <f t="shared" si="161"/>
        <v>0.59596291939214596</v>
      </c>
      <c r="V1839" s="272">
        <f t="shared" si="161"/>
        <v>0.5834269354706233</v>
      </c>
      <c r="W1839" s="272">
        <f t="shared" si="149"/>
        <v>0.5834269354706233</v>
      </c>
      <c r="X1839" s="272"/>
      <c r="Y1839" s="272"/>
      <c r="Z1839" s="272"/>
      <c r="AA1839" s="272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72">
        <f t="shared" si="158"/>
        <v>0.29411537092000001</v>
      </c>
      <c r="E1840" s="272">
        <f t="shared" si="158"/>
        <v>0.28507098511999995</v>
      </c>
      <c r="F1840" s="272">
        <f t="shared" si="146"/>
        <v>0.28507098511999995</v>
      </c>
      <c r="G1840" s="272"/>
      <c r="H1840" s="272"/>
      <c r="I1840" s="272"/>
      <c r="J1840" s="272">
        <f t="shared" si="159"/>
        <v>0.43728112105299999</v>
      </c>
      <c r="K1840" s="272">
        <f t="shared" si="159"/>
        <v>0.416256981596</v>
      </c>
      <c r="L1840" s="272">
        <f t="shared" si="147"/>
        <v>0.416256981596</v>
      </c>
      <c r="M1840" s="272"/>
      <c r="N1840" s="272"/>
      <c r="O1840" s="272"/>
      <c r="P1840" s="272">
        <f t="shared" si="160"/>
        <v>0.46341729421</v>
      </c>
      <c r="Q1840" s="272">
        <f t="shared" si="160"/>
        <v>0.45146381063000007</v>
      </c>
      <c r="R1840" s="272">
        <f t="shared" si="148"/>
        <v>0.45146381063000007</v>
      </c>
      <c r="S1840" s="272"/>
      <c r="T1840" s="272">
        <f t="shared" si="161"/>
        <v>0.6028757831708399</v>
      </c>
      <c r="U1840" s="272">
        <f t="shared" si="161"/>
        <v>0.59590914087135005</v>
      </c>
      <c r="V1840" s="272">
        <f t="shared" si="161"/>
        <v>0.58371550047112064</v>
      </c>
      <c r="W1840" s="272">
        <f t="shared" si="149"/>
        <v>0.58371550047112064</v>
      </c>
      <c r="X1840" s="272"/>
      <c r="Y1840" s="272"/>
      <c r="Z1840" s="272"/>
      <c r="AA1840" s="272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72">
        <f t="shared" si="158"/>
        <v>0.29398247176000003</v>
      </c>
      <c r="E1841" s="272">
        <f t="shared" si="158"/>
        <v>0.28519731512000002</v>
      </c>
      <c r="F1841" s="272">
        <f t="shared" si="146"/>
        <v>0.28519731512000002</v>
      </c>
      <c r="G1841" s="272"/>
      <c r="H1841" s="272"/>
      <c r="I1841" s="272"/>
      <c r="J1841" s="272">
        <f t="shared" si="159"/>
        <v>0.43696339594400002</v>
      </c>
      <c r="K1841" s="272">
        <f t="shared" si="159"/>
        <v>0.41653399529800006</v>
      </c>
      <c r="L1841" s="272">
        <f t="shared" si="147"/>
        <v>0.41653399529800006</v>
      </c>
      <c r="M1841" s="272"/>
      <c r="N1841" s="272"/>
      <c r="O1841" s="272"/>
      <c r="P1841" s="272">
        <f t="shared" si="160"/>
        <v>0.46324286844800006</v>
      </c>
      <c r="Q1841" s="272">
        <f t="shared" si="160"/>
        <v>0.45162364137200012</v>
      </c>
      <c r="R1841" s="272">
        <f t="shared" si="148"/>
        <v>0.45162364137200012</v>
      </c>
      <c r="S1841" s="272"/>
      <c r="T1841" s="272">
        <f t="shared" si="161"/>
        <v>0.60260872287457956</v>
      </c>
      <c r="U1841" s="272">
        <f t="shared" si="161"/>
        <v>0.59585536235055414</v>
      </c>
      <c r="V1841" s="272">
        <f t="shared" si="161"/>
        <v>0.58400406547161821</v>
      </c>
      <c r="W1841" s="272">
        <f t="shared" si="149"/>
        <v>0.58400406547161821</v>
      </c>
      <c r="X1841" s="272"/>
      <c r="Y1841" s="272"/>
      <c r="Z1841" s="272"/>
      <c r="AA1841" s="272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72">
        <f t="shared" si="158"/>
        <v>0.2938495726</v>
      </c>
      <c r="E1842" s="272">
        <f t="shared" si="158"/>
        <v>0.28532364511999997</v>
      </c>
      <c r="F1842" s="272">
        <f t="shared" si="146"/>
        <v>0.28532364511999997</v>
      </c>
      <c r="G1842" s="272"/>
      <c r="H1842" s="272"/>
      <c r="I1842" s="272"/>
      <c r="J1842" s="272">
        <f t="shared" si="159"/>
        <v>0.43664567083500005</v>
      </c>
      <c r="K1842" s="272">
        <f t="shared" si="159"/>
        <v>0.41681100900000001</v>
      </c>
      <c r="L1842" s="272">
        <f t="shared" si="147"/>
        <v>0.41681100900000001</v>
      </c>
      <c r="M1842" s="272"/>
      <c r="N1842" s="272"/>
      <c r="O1842" s="272"/>
      <c r="P1842" s="272">
        <f t="shared" si="160"/>
        <v>0.46306844268600006</v>
      </c>
      <c r="Q1842" s="272">
        <f t="shared" si="160"/>
        <v>0.45178347211400011</v>
      </c>
      <c r="R1842" s="272">
        <f t="shared" si="148"/>
        <v>0.45178347211400011</v>
      </c>
      <c r="S1842" s="272"/>
      <c r="T1842" s="272">
        <f t="shared" si="161"/>
        <v>0.60234166257831911</v>
      </c>
      <c r="U1842" s="272">
        <f t="shared" si="161"/>
        <v>0.59580158382975812</v>
      </c>
      <c r="V1842" s="272">
        <f t="shared" si="161"/>
        <v>0.58429263047211566</v>
      </c>
      <c r="W1842" s="272">
        <f t="shared" si="149"/>
        <v>0.58429263047211566</v>
      </c>
      <c r="X1842" s="272"/>
      <c r="Y1842" s="272"/>
      <c r="Z1842" s="272"/>
      <c r="AA1842" s="272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72">
        <f t="shared" si="158"/>
        <v>0.29371667344000002</v>
      </c>
      <c r="E1843" s="272">
        <f t="shared" si="158"/>
        <v>0.28544997512000003</v>
      </c>
      <c r="F1843" s="272">
        <f t="shared" si="146"/>
        <v>0.28544997512000003</v>
      </c>
      <c r="G1843" s="272"/>
      <c r="H1843" s="272"/>
      <c r="I1843" s="272"/>
      <c r="J1843" s="272">
        <f t="shared" si="159"/>
        <v>0.43632794572600009</v>
      </c>
      <c r="K1843" s="272">
        <f t="shared" si="159"/>
        <v>0.41708802270200002</v>
      </c>
      <c r="L1843" s="272">
        <f t="shared" si="147"/>
        <v>0.41708802270200002</v>
      </c>
      <c r="M1843" s="272"/>
      <c r="N1843" s="272"/>
      <c r="O1843" s="272"/>
      <c r="P1843" s="272">
        <f t="shared" si="160"/>
        <v>0.46289401692400001</v>
      </c>
      <c r="Q1843" s="272">
        <f t="shared" si="160"/>
        <v>0.4519433028560001</v>
      </c>
      <c r="R1843" s="272">
        <f t="shared" si="148"/>
        <v>0.4519433028560001</v>
      </c>
      <c r="S1843" s="272"/>
      <c r="T1843" s="272">
        <f t="shared" si="161"/>
        <v>0.60207460228205867</v>
      </c>
      <c r="U1843" s="272">
        <f t="shared" si="161"/>
        <v>0.59574780530896221</v>
      </c>
      <c r="V1843" s="272">
        <f t="shared" si="161"/>
        <v>0.584581195472613</v>
      </c>
      <c r="W1843" s="272">
        <f t="shared" si="149"/>
        <v>0.584581195472613</v>
      </c>
      <c r="X1843" s="272"/>
      <c r="Y1843" s="272"/>
      <c r="Z1843" s="272"/>
      <c r="AA1843" s="272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72">
        <f t="shared" si="158"/>
        <v>0.29358377428000004</v>
      </c>
      <c r="E1844" s="272">
        <f t="shared" si="158"/>
        <v>0.28557630511999998</v>
      </c>
      <c r="F1844" s="272">
        <f t="shared" si="146"/>
        <v>0.28557630511999998</v>
      </c>
      <c r="G1844" s="272"/>
      <c r="H1844" s="272"/>
      <c r="I1844" s="272"/>
      <c r="J1844" s="272">
        <f t="shared" si="159"/>
        <v>0.43601022061700007</v>
      </c>
      <c r="K1844" s="272">
        <f t="shared" si="159"/>
        <v>0.41736503640400002</v>
      </c>
      <c r="L1844" s="272">
        <f t="shared" si="147"/>
        <v>0.41736503640400002</v>
      </c>
      <c r="M1844" s="272"/>
      <c r="N1844" s="272"/>
      <c r="O1844" s="272"/>
      <c r="P1844" s="272">
        <f t="shared" si="160"/>
        <v>0.46271959116200001</v>
      </c>
      <c r="Q1844" s="272">
        <f t="shared" si="160"/>
        <v>0.45210313359800008</v>
      </c>
      <c r="R1844" s="272">
        <f t="shared" si="148"/>
        <v>0.45210313359800008</v>
      </c>
      <c r="S1844" s="272"/>
      <c r="T1844" s="272">
        <f t="shared" si="161"/>
        <v>0.60180754198579822</v>
      </c>
      <c r="U1844" s="272">
        <f t="shared" si="161"/>
        <v>0.5956940267881663</v>
      </c>
      <c r="V1844" s="272">
        <f t="shared" si="161"/>
        <v>0.58486976047311046</v>
      </c>
      <c r="W1844" s="272">
        <f t="shared" si="149"/>
        <v>0.58486976047311046</v>
      </c>
      <c r="X1844" s="272"/>
      <c r="Y1844" s="272"/>
      <c r="Z1844" s="272"/>
      <c r="AA1844" s="272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72">
        <f t="shared" si="158"/>
        <v>0.29345087512000001</v>
      </c>
      <c r="E1845" s="272">
        <f t="shared" si="158"/>
        <v>0.28570263511999999</v>
      </c>
      <c r="F1845" s="272">
        <f t="shared" si="146"/>
        <v>0.28570263511999999</v>
      </c>
      <c r="G1845" s="272"/>
      <c r="H1845" s="272"/>
      <c r="I1845" s="272"/>
      <c r="J1845" s="272">
        <f t="shared" si="159"/>
        <v>0.43569249550800004</v>
      </c>
      <c r="K1845" s="272">
        <f t="shared" si="159"/>
        <v>0.41764205010599997</v>
      </c>
      <c r="L1845" s="272">
        <f t="shared" si="147"/>
        <v>0.41764205010599997</v>
      </c>
      <c r="M1845" s="272"/>
      <c r="N1845" s="272"/>
      <c r="O1845" s="272"/>
      <c r="P1845" s="272">
        <f t="shared" si="160"/>
        <v>0.46254516540000001</v>
      </c>
      <c r="Q1845" s="272">
        <f t="shared" si="160"/>
        <v>0.45226296434000007</v>
      </c>
      <c r="R1845" s="272">
        <f t="shared" si="148"/>
        <v>0.45226296434000007</v>
      </c>
      <c r="S1845" s="272"/>
      <c r="T1845" s="272">
        <f t="shared" si="161"/>
        <v>0.60154048168953789</v>
      </c>
      <c r="U1845" s="272">
        <f t="shared" si="161"/>
        <v>0.59564024826737028</v>
      </c>
      <c r="V1845" s="272">
        <f t="shared" si="161"/>
        <v>0.58515832547360791</v>
      </c>
      <c r="W1845" s="272">
        <f t="shared" si="149"/>
        <v>0.58515832547360791</v>
      </c>
      <c r="X1845" s="272"/>
      <c r="Y1845" s="272"/>
      <c r="Z1845" s="272"/>
      <c r="AA1845" s="272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72">
        <f t="shared" si="158"/>
        <v>0.29331797596000003</v>
      </c>
      <c r="E1846" s="272">
        <f t="shared" si="158"/>
        <v>0.28582896512</v>
      </c>
      <c r="F1846" s="272">
        <f t="shared" si="146"/>
        <v>0.28582896512</v>
      </c>
      <c r="G1846" s="272"/>
      <c r="H1846" s="272"/>
      <c r="I1846" s="272"/>
      <c r="J1846" s="272">
        <f t="shared" si="159"/>
        <v>0.43537477039900008</v>
      </c>
      <c r="K1846" s="272">
        <f t="shared" si="159"/>
        <v>0.41791906380800004</v>
      </c>
      <c r="L1846" s="272">
        <f t="shared" si="147"/>
        <v>0.41791906380800004</v>
      </c>
      <c r="M1846" s="272"/>
      <c r="N1846" s="272"/>
      <c r="O1846" s="272"/>
      <c r="P1846" s="272">
        <f t="shared" si="160"/>
        <v>0.46237073963800002</v>
      </c>
      <c r="Q1846" s="272">
        <f t="shared" si="160"/>
        <v>0.45242279508200012</v>
      </c>
      <c r="R1846" s="272">
        <f t="shared" si="148"/>
        <v>0.45242279508200012</v>
      </c>
      <c r="S1846" s="272"/>
      <c r="T1846" s="272">
        <f t="shared" si="161"/>
        <v>0.60127342139327744</v>
      </c>
      <c r="U1846" s="272">
        <f t="shared" si="161"/>
        <v>0.59558646974657425</v>
      </c>
      <c r="V1846" s="272">
        <f t="shared" si="161"/>
        <v>0.58544689047410536</v>
      </c>
      <c r="W1846" s="272">
        <f t="shared" si="149"/>
        <v>0.58544689047410536</v>
      </c>
      <c r="X1846" s="272"/>
      <c r="Y1846" s="272"/>
      <c r="Z1846" s="272"/>
      <c r="AA1846" s="272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72">
        <f t="shared" si="158"/>
        <v>0.29318507680000006</v>
      </c>
      <c r="E1847" s="272">
        <f t="shared" si="158"/>
        <v>0.28595529512000001</v>
      </c>
      <c r="F1847" s="272">
        <f t="shared" si="146"/>
        <v>0.28595529512000001</v>
      </c>
      <c r="G1847" s="272"/>
      <c r="H1847" s="272"/>
      <c r="I1847" s="272"/>
      <c r="J1847" s="272">
        <f t="shared" si="159"/>
        <v>0.43505704529000006</v>
      </c>
      <c r="K1847" s="272">
        <f t="shared" si="159"/>
        <v>0.41819607750999999</v>
      </c>
      <c r="L1847" s="272">
        <f t="shared" si="147"/>
        <v>0.41819607750999999</v>
      </c>
      <c r="M1847" s="272"/>
      <c r="N1847" s="272"/>
      <c r="O1847" s="272"/>
      <c r="P1847" s="272">
        <f t="shared" si="160"/>
        <v>0.46219631387600002</v>
      </c>
      <c r="Q1847" s="272">
        <f t="shared" si="160"/>
        <v>0.45258262582400005</v>
      </c>
      <c r="R1847" s="272">
        <f t="shared" si="148"/>
        <v>0.45258262582400005</v>
      </c>
      <c r="S1847" s="272"/>
      <c r="T1847" s="272">
        <f t="shared" si="161"/>
        <v>0.60100636109701711</v>
      </c>
      <c r="U1847" s="272">
        <f t="shared" si="161"/>
        <v>0.59553269122577834</v>
      </c>
      <c r="V1847" s="272">
        <f t="shared" si="161"/>
        <v>0.58573545547460282</v>
      </c>
      <c r="W1847" s="272">
        <f t="shared" si="149"/>
        <v>0.58573545547460282</v>
      </c>
      <c r="X1847" s="272"/>
      <c r="Y1847" s="272"/>
      <c r="Z1847" s="272"/>
      <c r="AA1847" s="272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72">
        <f t="shared" si="158"/>
        <v>0.29305217764000002</v>
      </c>
      <c r="E1848" s="272">
        <f t="shared" si="158"/>
        <v>0.28608162512000002</v>
      </c>
      <c r="F1848" s="272">
        <f t="shared" si="146"/>
        <v>0.28608162512000002</v>
      </c>
      <c r="G1848" s="272"/>
      <c r="H1848" s="272"/>
      <c r="I1848" s="272"/>
      <c r="J1848" s="272">
        <f t="shared" si="159"/>
        <v>0.43473932018100003</v>
      </c>
      <c r="K1848" s="272">
        <f t="shared" si="159"/>
        <v>0.41847309121199999</v>
      </c>
      <c r="L1848" s="272">
        <f t="shared" si="147"/>
        <v>0.41847309121199999</v>
      </c>
      <c r="M1848" s="272"/>
      <c r="N1848" s="272"/>
      <c r="O1848" s="272"/>
      <c r="P1848" s="272">
        <f t="shared" si="160"/>
        <v>0.46202188811400002</v>
      </c>
      <c r="Q1848" s="272">
        <f t="shared" si="160"/>
        <v>0.45274245656600004</v>
      </c>
      <c r="R1848" s="272">
        <f t="shared" si="148"/>
        <v>0.45274245656600004</v>
      </c>
      <c r="S1848" s="272"/>
      <c r="T1848" s="272">
        <f t="shared" si="161"/>
        <v>0.60073930080075666</v>
      </c>
      <c r="U1848" s="272">
        <f t="shared" si="161"/>
        <v>0.59547891270498232</v>
      </c>
      <c r="V1848" s="272">
        <f t="shared" si="161"/>
        <v>0.58602402047510016</v>
      </c>
      <c r="W1848" s="272">
        <f t="shared" si="149"/>
        <v>0.58602402047510016</v>
      </c>
      <c r="X1848" s="272"/>
      <c r="Y1848" s="272"/>
      <c r="Z1848" s="272"/>
      <c r="AA1848" s="272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72">
        <f t="shared" si="158"/>
        <v>0.29291927847999999</v>
      </c>
      <c r="E1849" s="272">
        <f t="shared" si="158"/>
        <v>0.28620795511999997</v>
      </c>
      <c r="F1849" s="272">
        <f t="shared" si="146"/>
        <v>0.28620795511999997</v>
      </c>
      <c r="G1849" s="272"/>
      <c r="H1849" s="272"/>
      <c r="I1849" s="272"/>
      <c r="J1849" s="272">
        <f t="shared" si="159"/>
        <v>0.43442159507200001</v>
      </c>
      <c r="K1849" s="272">
        <f t="shared" si="159"/>
        <v>0.418750104914</v>
      </c>
      <c r="L1849" s="272">
        <f t="shared" si="147"/>
        <v>0.418750104914</v>
      </c>
      <c r="M1849" s="272"/>
      <c r="N1849" s="272"/>
      <c r="O1849" s="272"/>
      <c r="P1849" s="272">
        <f t="shared" si="160"/>
        <v>0.46184746235200003</v>
      </c>
      <c r="Q1849" s="272">
        <f t="shared" si="160"/>
        <v>0.45290228730800003</v>
      </c>
      <c r="R1849" s="272">
        <f t="shared" si="148"/>
        <v>0.45290228730800003</v>
      </c>
      <c r="S1849" s="272"/>
      <c r="T1849" s="272">
        <f t="shared" si="161"/>
        <v>0.60047224050449621</v>
      </c>
      <c r="U1849" s="272">
        <f t="shared" si="161"/>
        <v>0.59542513418418641</v>
      </c>
      <c r="V1849" s="272">
        <f t="shared" si="161"/>
        <v>0.58631258547559773</v>
      </c>
      <c r="W1849" s="272">
        <f t="shared" si="149"/>
        <v>0.58631258547559773</v>
      </c>
      <c r="X1849" s="272"/>
      <c r="Y1849" s="272"/>
      <c r="Z1849" s="272"/>
      <c r="AA1849" s="272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72">
        <f t="shared" si="158"/>
        <v>0.29278637932000001</v>
      </c>
      <c r="E1850" s="272">
        <f t="shared" si="158"/>
        <v>0.28633428511999998</v>
      </c>
      <c r="F1850" s="272">
        <f t="shared" si="146"/>
        <v>0.28633428511999998</v>
      </c>
      <c r="G1850" s="272"/>
      <c r="H1850" s="272"/>
      <c r="I1850" s="272"/>
      <c r="J1850" s="272">
        <f t="shared" si="159"/>
        <v>0.4341038699630001</v>
      </c>
      <c r="K1850" s="272">
        <f t="shared" si="159"/>
        <v>0.41902711861599995</v>
      </c>
      <c r="L1850" s="272">
        <f t="shared" si="147"/>
        <v>0.41902711861599995</v>
      </c>
      <c r="M1850" s="272"/>
      <c r="N1850" s="272"/>
      <c r="O1850" s="272"/>
      <c r="P1850" s="272">
        <f t="shared" si="160"/>
        <v>0.46167303659000003</v>
      </c>
      <c r="Q1850" s="272">
        <f t="shared" si="160"/>
        <v>0.45306211805000002</v>
      </c>
      <c r="R1850" s="272">
        <f t="shared" si="148"/>
        <v>0.45306211805000002</v>
      </c>
      <c r="S1850" s="272"/>
      <c r="T1850" s="272">
        <f t="shared" si="161"/>
        <v>0.60020518020823577</v>
      </c>
      <c r="U1850" s="272">
        <f t="shared" si="161"/>
        <v>0.59537135566339039</v>
      </c>
      <c r="V1850" s="272">
        <f t="shared" si="161"/>
        <v>0.58660115047609507</v>
      </c>
      <c r="W1850" s="272">
        <f t="shared" si="149"/>
        <v>0.58660115047609507</v>
      </c>
      <c r="X1850" s="272"/>
      <c r="Y1850" s="272"/>
      <c r="Z1850" s="272"/>
      <c r="AA1850" s="272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72">
        <f t="shared" si="158"/>
        <v>0.29265348016000003</v>
      </c>
      <c r="E1851" s="272">
        <f t="shared" si="158"/>
        <v>0.28646061511999998</v>
      </c>
      <c r="F1851" s="272">
        <f t="shared" si="146"/>
        <v>0.28646061511999998</v>
      </c>
      <c r="G1851" s="272"/>
      <c r="H1851" s="272"/>
      <c r="I1851" s="272"/>
      <c r="J1851" s="272">
        <f t="shared" si="159"/>
        <v>0.43378614485400002</v>
      </c>
      <c r="K1851" s="272">
        <f t="shared" si="159"/>
        <v>0.41930413231800001</v>
      </c>
      <c r="L1851" s="272">
        <f t="shared" si="147"/>
        <v>0.41930413231800001</v>
      </c>
      <c r="M1851" s="272"/>
      <c r="N1851" s="272"/>
      <c r="O1851" s="272"/>
      <c r="P1851" s="272">
        <f t="shared" si="160"/>
        <v>0.46149861082800003</v>
      </c>
      <c r="Q1851" s="272">
        <f t="shared" si="160"/>
        <v>0.45322194879200001</v>
      </c>
      <c r="R1851" s="272">
        <f t="shared" si="148"/>
        <v>0.45322194879200001</v>
      </c>
      <c r="S1851" s="272"/>
      <c r="T1851" s="272">
        <f t="shared" si="161"/>
        <v>0.59993811991197532</v>
      </c>
      <c r="U1851" s="272">
        <f t="shared" si="161"/>
        <v>0.59531757714259448</v>
      </c>
      <c r="V1851" s="272">
        <f t="shared" si="161"/>
        <v>0.58688971547659252</v>
      </c>
      <c r="W1851" s="272">
        <f t="shared" si="149"/>
        <v>0.58688971547659252</v>
      </c>
      <c r="X1851" s="272"/>
      <c r="Y1851" s="272"/>
      <c r="Z1851" s="272"/>
      <c r="AA1851" s="272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72">
        <f t="shared" si="158"/>
        <v>0.292520581</v>
      </c>
      <c r="E1852" s="272">
        <f t="shared" si="158"/>
        <v>0.28658694511999994</v>
      </c>
      <c r="F1852" s="272">
        <f t="shared" si="146"/>
        <v>0.28658694511999994</v>
      </c>
      <c r="G1852" s="272"/>
      <c r="H1852" s="272"/>
      <c r="I1852" s="272"/>
      <c r="J1852" s="272">
        <f t="shared" si="159"/>
        <v>0.43346841974500006</v>
      </c>
      <c r="K1852" s="272">
        <f t="shared" si="159"/>
        <v>0.41958114601999996</v>
      </c>
      <c r="L1852" s="272">
        <f t="shared" si="147"/>
        <v>0.41958114601999996</v>
      </c>
      <c r="M1852" s="272"/>
      <c r="N1852" s="272"/>
      <c r="O1852" s="272"/>
      <c r="P1852" s="272">
        <f t="shared" si="160"/>
        <v>0.46132418506599998</v>
      </c>
      <c r="Q1852" s="272">
        <f t="shared" si="160"/>
        <v>0.453381779534</v>
      </c>
      <c r="R1852" s="272">
        <f t="shared" si="148"/>
        <v>0.453381779534</v>
      </c>
      <c r="S1852" s="272"/>
      <c r="T1852" s="272">
        <f t="shared" si="161"/>
        <v>0.59967105961571487</v>
      </c>
      <c r="U1852" s="272">
        <f t="shared" si="161"/>
        <v>0.59526379862179857</v>
      </c>
      <c r="V1852" s="272">
        <f t="shared" si="161"/>
        <v>0.58717828047708998</v>
      </c>
      <c r="W1852" s="272">
        <f t="shared" si="149"/>
        <v>0.58717828047708998</v>
      </c>
      <c r="X1852" s="272"/>
      <c r="Y1852" s="272"/>
      <c r="Z1852" s="272"/>
      <c r="AA1852" s="272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72">
        <f t="shared" si="158"/>
        <v>0.29238768184000002</v>
      </c>
      <c r="E1853" s="272">
        <f t="shared" si="158"/>
        <v>0.28671327512</v>
      </c>
      <c r="F1853" s="272">
        <f t="shared" si="146"/>
        <v>0.28671327512</v>
      </c>
      <c r="G1853" s="272"/>
      <c r="H1853" s="272"/>
      <c r="I1853" s="272"/>
      <c r="J1853" s="272">
        <f t="shared" si="159"/>
        <v>0.43315069463600009</v>
      </c>
      <c r="K1853" s="272">
        <f t="shared" si="159"/>
        <v>0.41985815972200002</v>
      </c>
      <c r="L1853" s="272">
        <f t="shared" si="147"/>
        <v>0.41985815972200002</v>
      </c>
      <c r="M1853" s="272"/>
      <c r="N1853" s="272"/>
      <c r="O1853" s="272"/>
      <c r="P1853" s="272">
        <f t="shared" si="160"/>
        <v>0.46114975930400004</v>
      </c>
      <c r="Q1853" s="272">
        <f t="shared" si="160"/>
        <v>0.45354161027600004</v>
      </c>
      <c r="R1853" s="272">
        <f t="shared" si="148"/>
        <v>0.45354161027600004</v>
      </c>
      <c r="S1853" s="272"/>
      <c r="T1853" s="272">
        <f t="shared" si="161"/>
        <v>0.59940399931945465</v>
      </c>
      <c r="U1853" s="272">
        <f t="shared" si="161"/>
        <v>0.59521002010100266</v>
      </c>
      <c r="V1853" s="272">
        <f t="shared" si="161"/>
        <v>0.58746684547758754</v>
      </c>
      <c r="W1853" s="272">
        <f t="shared" si="149"/>
        <v>0.58746684547758754</v>
      </c>
      <c r="X1853" s="272"/>
      <c r="Y1853" s="272"/>
      <c r="Z1853" s="272"/>
      <c r="AA1853" s="272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72">
        <f t="shared" si="158"/>
        <v>0.29225478268000005</v>
      </c>
      <c r="E1854" s="272">
        <f t="shared" si="158"/>
        <v>0.28683960512000001</v>
      </c>
      <c r="F1854" s="272">
        <f t="shared" si="146"/>
        <v>0.28683960512000001</v>
      </c>
      <c r="G1854" s="272"/>
      <c r="H1854" s="272"/>
      <c r="I1854" s="272"/>
      <c r="J1854" s="272">
        <f t="shared" si="159"/>
        <v>0.43283296952700007</v>
      </c>
      <c r="K1854" s="272">
        <f t="shared" si="159"/>
        <v>0.42013517342400003</v>
      </c>
      <c r="L1854" s="272">
        <f t="shared" si="147"/>
        <v>0.42013517342400003</v>
      </c>
      <c r="M1854" s="272"/>
      <c r="N1854" s="272"/>
      <c r="O1854" s="272"/>
      <c r="P1854" s="272">
        <f t="shared" si="160"/>
        <v>0.46097533354200004</v>
      </c>
      <c r="Q1854" s="272">
        <f t="shared" si="160"/>
        <v>0.45370144101800008</v>
      </c>
      <c r="R1854" s="272">
        <f t="shared" si="148"/>
        <v>0.45370144101800008</v>
      </c>
      <c r="S1854" s="272"/>
      <c r="T1854" s="272">
        <f t="shared" si="161"/>
        <v>0.59913693902319409</v>
      </c>
      <c r="U1854" s="272">
        <f t="shared" si="161"/>
        <v>0.59515624158020664</v>
      </c>
      <c r="V1854" s="272">
        <f t="shared" si="161"/>
        <v>0.58775541047808488</v>
      </c>
      <c r="W1854" s="272">
        <f t="shared" si="149"/>
        <v>0.58775541047808488</v>
      </c>
      <c r="X1854" s="272"/>
      <c r="Y1854" s="272"/>
      <c r="Z1854" s="272"/>
      <c r="AA1854" s="272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72">
        <f t="shared" si="158"/>
        <v>0.29212188352000001</v>
      </c>
      <c r="E1855" s="272">
        <f t="shared" si="158"/>
        <v>0.28696593512000002</v>
      </c>
      <c r="F1855" s="272">
        <f t="shared" si="146"/>
        <v>0.28696593512000002</v>
      </c>
      <c r="G1855" s="272"/>
      <c r="H1855" s="272"/>
      <c r="I1855" s="272"/>
      <c r="J1855" s="272">
        <f t="shared" si="159"/>
        <v>0.43251524441800004</v>
      </c>
      <c r="K1855" s="272">
        <f t="shared" si="159"/>
        <v>0.42041218712600004</v>
      </c>
      <c r="L1855" s="272">
        <f t="shared" si="147"/>
        <v>0.42041218712600004</v>
      </c>
      <c r="M1855" s="272"/>
      <c r="N1855" s="272"/>
      <c r="O1855" s="272"/>
      <c r="P1855" s="272">
        <f t="shared" si="160"/>
        <v>0.46080090778000005</v>
      </c>
      <c r="Q1855" s="272">
        <f t="shared" si="160"/>
        <v>0.45386127176000007</v>
      </c>
      <c r="R1855" s="272">
        <f t="shared" si="148"/>
        <v>0.45386127176000007</v>
      </c>
      <c r="S1855" s="272"/>
      <c r="T1855" s="272">
        <f t="shared" si="161"/>
        <v>0.59886987872693365</v>
      </c>
      <c r="U1855" s="272">
        <f t="shared" si="161"/>
        <v>0.59510246305941061</v>
      </c>
      <c r="V1855" s="272">
        <f t="shared" si="161"/>
        <v>0.58804397547858234</v>
      </c>
      <c r="W1855" s="272">
        <f t="shared" si="149"/>
        <v>0.58804397547858234</v>
      </c>
      <c r="X1855" s="272"/>
      <c r="Y1855" s="272"/>
      <c r="Z1855" s="272"/>
      <c r="AA1855" s="272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72">
        <f t="shared" si="158"/>
        <v>0.29198898436000004</v>
      </c>
      <c r="E1856" s="272">
        <f t="shared" si="158"/>
        <v>0.28709226511999997</v>
      </c>
      <c r="F1856" s="272">
        <f t="shared" si="146"/>
        <v>0.28709226511999997</v>
      </c>
      <c r="G1856" s="272"/>
      <c r="H1856" s="272"/>
      <c r="I1856" s="272"/>
      <c r="J1856" s="272">
        <f t="shared" si="159"/>
        <v>0.43219751930900008</v>
      </c>
      <c r="K1856" s="272">
        <f t="shared" si="159"/>
        <v>0.42068920082799999</v>
      </c>
      <c r="L1856" s="272">
        <f t="shared" si="147"/>
        <v>0.42068920082799999</v>
      </c>
      <c r="M1856" s="272"/>
      <c r="N1856" s="272"/>
      <c r="O1856" s="272"/>
      <c r="P1856" s="272">
        <f t="shared" si="160"/>
        <v>0.46062648201800005</v>
      </c>
      <c r="Q1856" s="272">
        <f t="shared" si="160"/>
        <v>0.45402110250200006</v>
      </c>
      <c r="R1856" s="272">
        <f t="shared" si="148"/>
        <v>0.45402110250200006</v>
      </c>
      <c r="S1856" s="272"/>
      <c r="T1856" s="272">
        <f t="shared" si="161"/>
        <v>0.5986028184306732</v>
      </c>
      <c r="U1856" s="272">
        <f t="shared" si="161"/>
        <v>0.5950486845386147</v>
      </c>
      <c r="V1856" s="272">
        <f t="shared" si="161"/>
        <v>0.58833254047907968</v>
      </c>
      <c r="W1856" s="272">
        <f t="shared" si="149"/>
        <v>0.58833254047907968</v>
      </c>
      <c r="X1856" s="272"/>
      <c r="Y1856" s="272"/>
      <c r="Z1856" s="272"/>
      <c r="AA1856" s="272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72">
        <f t="shared" si="158"/>
        <v>0.29185608520000006</v>
      </c>
      <c r="E1857" s="272">
        <f t="shared" si="158"/>
        <v>0.28721859512000003</v>
      </c>
      <c r="F1857" s="272">
        <f t="shared" si="146"/>
        <v>0.28721859512000003</v>
      </c>
      <c r="G1857" s="272"/>
      <c r="H1857" s="272"/>
      <c r="I1857" s="272"/>
      <c r="J1857" s="272">
        <f t="shared" si="159"/>
        <v>0.43187979420000011</v>
      </c>
      <c r="K1857" s="272">
        <f t="shared" si="159"/>
        <v>0.42096621452999999</v>
      </c>
      <c r="L1857" s="272">
        <f t="shared" si="147"/>
        <v>0.42096621452999999</v>
      </c>
      <c r="M1857" s="272"/>
      <c r="N1857" s="272"/>
      <c r="O1857" s="272"/>
      <c r="P1857" s="272">
        <f t="shared" si="160"/>
        <v>0.46045205625600005</v>
      </c>
      <c r="Q1857" s="272">
        <f t="shared" si="160"/>
        <v>0.45418093324400005</v>
      </c>
      <c r="R1857" s="272">
        <f t="shared" si="148"/>
        <v>0.45418093324400005</v>
      </c>
      <c r="S1857" s="272"/>
      <c r="T1857" s="272">
        <f t="shared" si="161"/>
        <v>0.59833575813441287</v>
      </c>
      <c r="U1857" s="272">
        <f t="shared" si="161"/>
        <v>0.59499490601781879</v>
      </c>
      <c r="V1857" s="272">
        <f t="shared" si="161"/>
        <v>0.58862110547957713</v>
      </c>
      <c r="W1857" s="272">
        <f t="shared" si="149"/>
        <v>0.58862110547957713</v>
      </c>
      <c r="X1857" s="272"/>
      <c r="Y1857" s="272"/>
      <c r="Z1857" s="272"/>
      <c r="AA1857" s="272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72">
        <f t="shared" si="158"/>
        <v>0.29172318604000003</v>
      </c>
      <c r="E1858" s="272">
        <f t="shared" si="158"/>
        <v>0.28734492511999998</v>
      </c>
      <c r="F1858" s="272">
        <f t="shared" si="146"/>
        <v>0.28734492511999998</v>
      </c>
      <c r="G1858" s="272"/>
      <c r="H1858" s="272"/>
      <c r="I1858" s="272"/>
      <c r="J1858" s="272">
        <f t="shared" si="159"/>
        <v>0.43156206909100003</v>
      </c>
      <c r="K1858" s="272">
        <f t="shared" si="159"/>
        <v>0.421243228232</v>
      </c>
      <c r="L1858" s="272">
        <f t="shared" si="147"/>
        <v>0.421243228232</v>
      </c>
      <c r="M1858" s="272"/>
      <c r="N1858" s="272"/>
      <c r="O1858" s="272"/>
      <c r="P1858" s="272">
        <f t="shared" si="160"/>
        <v>0.46027763049400006</v>
      </c>
      <c r="Q1858" s="272">
        <f t="shared" si="160"/>
        <v>0.45434076398600004</v>
      </c>
      <c r="R1858" s="272">
        <f t="shared" si="148"/>
        <v>0.45434076398600004</v>
      </c>
      <c r="S1858" s="272"/>
      <c r="T1858" s="272">
        <f t="shared" si="161"/>
        <v>0.59806869783815242</v>
      </c>
      <c r="U1858" s="272">
        <f t="shared" si="161"/>
        <v>0.59494112749702277</v>
      </c>
      <c r="V1858" s="272">
        <f t="shared" si="161"/>
        <v>0.58890967048007459</v>
      </c>
      <c r="W1858" s="272">
        <f t="shared" si="149"/>
        <v>0.58890967048007459</v>
      </c>
      <c r="X1858" s="272"/>
      <c r="Y1858" s="272"/>
      <c r="Z1858" s="272"/>
      <c r="AA1858" s="272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72">
        <f t="shared" si="158"/>
        <v>0.29159028687999999</v>
      </c>
      <c r="E1859" s="272">
        <f t="shared" si="158"/>
        <v>0.28747125511999999</v>
      </c>
      <c r="F1859" s="272">
        <f t="shared" si="146"/>
        <v>0.28747125511999999</v>
      </c>
      <c r="G1859" s="272"/>
      <c r="H1859" s="272"/>
      <c r="I1859" s="272"/>
      <c r="J1859" s="272">
        <f t="shared" si="159"/>
        <v>0.43124434398200007</v>
      </c>
      <c r="K1859" s="272">
        <f t="shared" si="159"/>
        <v>0.42152024193400001</v>
      </c>
      <c r="L1859" s="272">
        <f t="shared" si="147"/>
        <v>0.42152024193400001</v>
      </c>
      <c r="M1859" s="272"/>
      <c r="N1859" s="272"/>
      <c r="O1859" s="272"/>
      <c r="P1859" s="272">
        <f t="shared" si="160"/>
        <v>0.460103204732</v>
      </c>
      <c r="Q1859" s="272">
        <f t="shared" si="160"/>
        <v>0.45450059472800003</v>
      </c>
      <c r="R1859" s="272">
        <f t="shared" si="148"/>
        <v>0.45450059472800003</v>
      </c>
      <c r="S1859" s="272"/>
      <c r="T1859" s="272">
        <f t="shared" si="161"/>
        <v>0.59780163754189197</v>
      </c>
      <c r="U1859" s="272">
        <f t="shared" si="161"/>
        <v>0.59488734897622675</v>
      </c>
      <c r="V1859" s="272">
        <f t="shared" si="161"/>
        <v>0.58919823548057204</v>
      </c>
      <c r="W1859" s="272">
        <f t="shared" si="149"/>
        <v>0.58919823548057204</v>
      </c>
      <c r="X1859" s="272"/>
      <c r="Y1859" s="272"/>
      <c r="Z1859" s="272"/>
      <c r="AA1859" s="272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72">
        <f t="shared" si="158"/>
        <v>0.29145738772000002</v>
      </c>
      <c r="E1860" s="272">
        <f t="shared" si="158"/>
        <v>0.28759758512</v>
      </c>
      <c r="F1860" s="272">
        <f t="shared" si="146"/>
        <v>0.28759758512</v>
      </c>
      <c r="G1860" s="272"/>
      <c r="H1860" s="272"/>
      <c r="I1860" s="272"/>
      <c r="J1860" s="272">
        <f t="shared" si="159"/>
        <v>0.4309266188730001</v>
      </c>
      <c r="K1860" s="272">
        <f t="shared" si="159"/>
        <v>0.42179725563600001</v>
      </c>
      <c r="L1860" s="272">
        <f t="shared" si="147"/>
        <v>0.42179725563600001</v>
      </c>
      <c r="M1860" s="272"/>
      <c r="N1860" s="272"/>
      <c r="O1860" s="272"/>
      <c r="P1860" s="272">
        <f t="shared" si="160"/>
        <v>0.45992877897000006</v>
      </c>
      <c r="Q1860" s="272">
        <f t="shared" si="160"/>
        <v>0.45466042547000002</v>
      </c>
      <c r="R1860" s="272">
        <f t="shared" si="148"/>
        <v>0.45466042547000002</v>
      </c>
      <c r="S1860" s="272"/>
      <c r="T1860" s="272">
        <f t="shared" si="161"/>
        <v>0.59753457724563153</v>
      </c>
      <c r="U1860" s="272">
        <f t="shared" si="161"/>
        <v>0.59483357045543084</v>
      </c>
      <c r="V1860" s="272">
        <f t="shared" si="161"/>
        <v>0.5894868004810695</v>
      </c>
      <c r="W1860" s="272">
        <f t="shared" si="149"/>
        <v>0.5894868004810695</v>
      </c>
      <c r="X1860" s="272"/>
      <c r="Y1860" s="272"/>
      <c r="Z1860" s="272"/>
      <c r="AA1860" s="272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72">
        <f t="shared" si="158"/>
        <v>0.29132448856000004</v>
      </c>
      <c r="E1861" s="272">
        <f t="shared" si="158"/>
        <v>0.28772391512000001</v>
      </c>
      <c r="F1861" s="272">
        <f t="shared" si="146"/>
        <v>0.28772391512000001</v>
      </c>
      <c r="G1861" s="272"/>
      <c r="H1861" s="272"/>
      <c r="I1861" s="272"/>
      <c r="J1861" s="272">
        <f t="shared" si="159"/>
        <v>0.43060889376400002</v>
      </c>
      <c r="K1861" s="272">
        <f t="shared" si="159"/>
        <v>0.42207426933800002</v>
      </c>
      <c r="L1861" s="272">
        <f t="shared" si="147"/>
        <v>0.42207426933800002</v>
      </c>
      <c r="M1861" s="272"/>
      <c r="N1861" s="272"/>
      <c r="O1861" s="272"/>
      <c r="P1861" s="272">
        <f t="shared" si="160"/>
        <v>0.45975435320800007</v>
      </c>
      <c r="Q1861" s="272">
        <f t="shared" si="160"/>
        <v>0.45482025621200006</v>
      </c>
      <c r="R1861" s="272">
        <f t="shared" si="148"/>
        <v>0.45482025621200006</v>
      </c>
      <c r="S1861" s="272"/>
      <c r="T1861" s="272">
        <f t="shared" si="161"/>
        <v>0.59726751694937119</v>
      </c>
      <c r="U1861" s="272">
        <f t="shared" si="161"/>
        <v>0.59477979193463493</v>
      </c>
      <c r="V1861" s="272">
        <f t="shared" si="161"/>
        <v>0.58977536548156695</v>
      </c>
      <c r="W1861" s="272">
        <f t="shared" si="149"/>
        <v>0.58977536548156695</v>
      </c>
      <c r="X1861" s="272"/>
      <c r="Y1861" s="272"/>
      <c r="Z1861" s="272"/>
      <c r="AA1861" s="272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72">
        <f t="shared" si="158"/>
        <v>0.29119158940000001</v>
      </c>
      <c r="E1862" s="272">
        <f t="shared" si="158"/>
        <v>0.28785024511999996</v>
      </c>
      <c r="F1862" s="272">
        <f t="shared" si="146"/>
        <v>0.28785024511999996</v>
      </c>
      <c r="G1862" s="272"/>
      <c r="H1862" s="272"/>
      <c r="I1862" s="272"/>
      <c r="J1862" s="272">
        <f t="shared" si="159"/>
        <v>0.43029116865500006</v>
      </c>
      <c r="K1862" s="272">
        <f t="shared" si="159"/>
        <v>0.42235128303999997</v>
      </c>
      <c r="L1862" s="272">
        <f t="shared" si="147"/>
        <v>0.42235128303999997</v>
      </c>
      <c r="M1862" s="272"/>
      <c r="N1862" s="272"/>
      <c r="O1862" s="272"/>
      <c r="P1862" s="272">
        <f t="shared" si="160"/>
        <v>0.45957992744600001</v>
      </c>
      <c r="Q1862" s="272">
        <f t="shared" si="160"/>
        <v>0.454980086954</v>
      </c>
      <c r="R1862" s="272">
        <f t="shared" si="148"/>
        <v>0.454980086954</v>
      </c>
      <c r="S1862" s="272"/>
      <c r="T1862" s="272">
        <f t="shared" si="161"/>
        <v>0.59700045665311074</v>
      </c>
      <c r="U1862" s="272">
        <f t="shared" si="161"/>
        <v>0.59472601341383891</v>
      </c>
      <c r="V1862" s="272">
        <f t="shared" si="161"/>
        <v>0.59006393048206429</v>
      </c>
      <c r="W1862" s="272">
        <f t="shared" si="149"/>
        <v>0.59006393048206429</v>
      </c>
      <c r="X1862" s="272"/>
      <c r="Y1862" s="272"/>
      <c r="Z1862" s="272"/>
      <c r="AA1862" s="272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72">
        <f t="shared" si="158"/>
        <v>0.29105869024000003</v>
      </c>
      <c r="E1863" s="272">
        <f t="shared" si="158"/>
        <v>0.28797657511999997</v>
      </c>
      <c r="F1863" s="272">
        <f t="shared" si="146"/>
        <v>0.28797657511999997</v>
      </c>
      <c r="G1863" s="272"/>
      <c r="H1863" s="272"/>
      <c r="I1863" s="272"/>
      <c r="J1863" s="272">
        <f t="shared" si="159"/>
        <v>0.42997344354600009</v>
      </c>
      <c r="K1863" s="272">
        <f t="shared" si="159"/>
        <v>0.42262829674199998</v>
      </c>
      <c r="L1863" s="272">
        <f t="shared" si="147"/>
        <v>0.42262829674199998</v>
      </c>
      <c r="M1863" s="272"/>
      <c r="N1863" s="272"/>
      <c r="O1863" s="272"/>
      <c r="P1863" s="272">
        <f t="shared" si="160"/>
        <v>0.45940550168400002</v>
      </c>
      <c r="Q1863" s="272">
        <f t="shared" si="160"/>
        <v>0.45513991769600004</v>
      </c>
      <c r="R1863" s="272">
        <f t="shared" si="148"/>
        <v>0.45513991769600004</v>
      </c>
      <c r="S1863" s="272"/>
      <c r="T1863" s="272">
        <f t="shared" si="161"/>
        <v>0.5967333963568503</v>
      </c>
      <c r="U1863" s="272">
        <f t="shared" si="161"/>
        <v>0.59467223489304288</v>
      </c>
      <c r="V1863" s="272">
        <f t="shared" si="161"/>
        <v>0.59035249548256186</v>
      </c>
      <c r="W1863" s="272">
        <f t="shared" si="149"/>
        <v>0.59035249548256186</v>
      </c>
      <c r="X1863" s="272"/>
      <c r="Y1863" s="272"/>
      <c r="Z1863" s="272"/>
      <c r="AA1863" s="272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72">
        <f t="shared" si="158"/>
        <v>0.29092579108000005</v>
      </c>
      <c r="E1864" s="272">
        <f t="shared" si="158"/>
        <v>0.28810290512000003</v>
      </c>
      <c r="F1864" s="272">
        <f t="shared" si="146"/>
        <v>0.28810290512000003</v>
      </c>
      <c r="G1864" s="272"/>
      <c r="H1864" s="272"/>
      <c r="I1864" s="272"/>
      <c r="J1864" s="272">
        <f t="shared" si="159"/>
        <v>0.42965571843700001</v>
      </c>
      <c r="K1864" s="272">
        <f t="shared" si="159"/>
        <v>0.42290531044400004</v>
      </c>
      <c r="L1864" s="272">
        <f t="shared" si="147"/>
        <v>0.42290531044400004</v>
      </c>
      <c r="M1864" s="272"/>
      <c r="N1864" s="272"/>
      <c r="O1864" s="272"/>
      <c r="P1864" s="272">
        <f t="shared" si="160"/>
        <v>0.45923107592200002</v>
      </c>
      <c r="Q1864" s="272">
        <f t="shared" si="160"/>
        <v>0.45529974843800003</v>
      </c>
      <c r="R1864" s="272">
        <f t="shared" si="148"/>
        <v>0.45529974843800003</v>
      </c>
      <c r="S1864" s="272"/>
      <c r="T1864" s="272">
        <f t="shared" si="161"/>
        <v>0.59646633606058985</v>
      </c>
      <c r="U1864" s="272">
        <f t="shared" si="161"/>
        <v>0.59461845637224697</v>
      </c>
      <c r="V1864" s="272">
        <f t="shared" si="161"/>
        <v>0.5906410604830592</v>
      </c>
      <c r="W1864" s="272">
        <f t="shared" si="149"/>
        <v>0.5906410604830592</v>
      </c>
      <c r="X1864" s="272"/>
      <c r="Y1864" s="272"/>
      <c r="Z1864" s="272"/>
      <c r="AA1864" s="272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72">
        <f t="shared" si="158"/>
        <v>0.29079289192000002</v>
      </c>
      <c r="E1865" s="272">
        <f t="shared" si="158"/>
        <v>0.28822923511999998</v>
      </c>
      <c r="F1865" s="272">
        <f t="shared" si="146"/>
        <v>0.28822923511999998</v>
      </c>
      <c r="G1865" s="272"/>
      <c r="H1865" s="272"/>
      <c r="I1865" s="272"/>
      <c r="J1865" s="272">
        <f t="shared" si="159"/>
        <v>0.42933799332800004</v>
      </c>
      <c r="K1865" s="272">
        <f t="shared" si="159"/>
        <v>0.42318232414599999</v>
      </c>
      <c r="L1865" s="272">
        <f t="shared" si="147"/>
        <v>0.42318232414599999</v>
      </c>
      <c r="M1865" s="272"/>
      <c r="N1865" s="272"/>
      <c r="O1865" s="272"/>
      <c r="P1865" s="272">
        <f t="shared" si="160"/>
        <v>0.45905665016000008</v>
      </c>
      <c r="Q1865" s="272">
        <f t="shared" si="160"/>
        <v>0.45545957918000002</v>
      </c>
      <c r="R1865" s="272">
        <f t="shared" si="148"/>
        <v>0.45545957918000002</v>
      </c>
      <c r="S1865" s="272"/>
      <c r="T1865" s="272">
        <f t="shared" si="161"/>
        <v>0.59619927576432952</v>
      </c>
      <c r="U1865" s="272">
        <f t="shared" si="161"/>
        <v>0.59456467785145106</v>
      </c>
      <c r="V1865" s="272">
        <f t="shared" si="161"/>
        <v>0.59092962548355665</v>
      </c>
      <c r="W1865" s="272">
        <f t="shared" si="149"/>
        <v>0.59092962548355665</v>
      </c>
      <c r="X1865" s="272"/>
      <c r="Y1865" s="272"/>
      <c r="Z1865" s="272"/>
      <c r="AA1865" s="272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72">
        <f t="shared" si="158"/>
        <v>0.29065999275999999</v>
      </c>
      <c r="E1866" s="272">
        <f t="shared" si="158"/>
        <v>0.28835556511999999</v>
      </c>
      <c r="F1866" s="272">
        <f t="shared" si="146"/>
        <v>0.28835556511999999</v>
      </c>
      <c r="G1866" s="272"/>
      <c r="H1866" s="272"/>
      <c r="I1866" s="272"/>
      <c r="J1866" s="272">
        <f t="shared" si="159"/>
        <v>0.42902026821900008</v>
      </c>
      <c r="K1866" s="272">
        <f t="shared" si="159"/>
        <v>0.42345933784800005</v>
      </c>
      <c r="L1866" s="272">
        <f t="shared" si="147"/>
        <v>0.42345933784800005</v>
      </c>
      <c r="M1866" s="272"/>
      <c r="N1866" s="272"/>
      <c r="O1866" s="272"/>
      <c r="P1866" s="272">
        <f t="shared" si="160"/>
        <v>0.45888222439800003</v>
      </c>
      <c r="Q1866" s="272">
        <f t="shared" si="160"/>
        <v>0.45561940992200001</v>
      </c>
      <c r="R1866" s="272">
        <f t="shared" si="148"/>
        <v>0.45561940992200001</v>
      </c>
      <c r="S1866" s="272"/>
      <c r="T1866" s="272">
        <f t="shared" si="161"/>
        <v>0.59593221546806907</v>
      </c>
      <c r="U1866" s="272">
        <f t="shared" si="161"/>
        <v>0.59451089933065515</v>
      </c>
      <c r="V1866" s="272">
        <f t="shared" si="161"/>
        <v>0.59121819048405411</v>
      </c>
      <c r="W1866" s="272">
        <f t="shared" si="149"/>
        <v>0.59121819048405411</v>
      </c>
      <c r="X1866" s="272"/>
      <c r="Y1866" s="272"/>
      <c r="Z1866" s="272"/>
      <c r="AA1866" s="272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72">
        <f t="shared" si="158"/>
        <v>0.29052709360000001</v>
      </c>
      <c r="E1867" s="272">
        <f t="shared" si="158"/>
        <v>0.28848189512</v>
      </c>
      <c r="F1867" s="272">
        <f t="shared" si="146"/>
        <v>0.28848189512</v>
      </c>
      <c r="G1867" s="272"/>
      <c r="H1867" s="272"/>
      <c r="I1867" s="272"/>
      <c r="J1867" s="272">
        <f t="shared" si="159"/>
        <v>0.42870254311000006</v>
      </c>
      <c r="K1867" s="272">
        <f t="shared" si="159"/>
        <v>0.42373635155000006</v>
      </c>
      <c r="L1867" s="272">
        <f t="shared" si="147"/>
        <v>0.42373635155000006</v>
      </c>
      <c r="M1867" s="272"/>
      <c r="N1867" s="272"/>
      <c r="O1867" s="272"/>
      <c r="P1867" s="272">
        <f t="shared" si="160"/>
        <v>0.45870779863600003</v>
      </c>
      <c r="Q1867" s="272">
        <f t="shared" si="160"/>
        <v>0.45577924066400005</v>
      </c>
      <c r="R1867" s="272">
        <f t="shared" si="148"/>
        <v>0.45577924066400005</v>
      </c>
      <c r="S1867" s="272"/>
      <c r="T1867" s="272">
        <f t="shared" si="161"/>
        <v>0.59566515517180862</v>
      </c>
      <c r="U1867" s="272">
        <f t="shared" si="161"/>
        <v>0.59445712080985913</v>
      </c>
      <c r="V1867" s="272">
        <f t="shared" si="161"/>
        <v>0.59150675548455156</v>
      </c>
      <c r="W1867" s="272">
        <f t="shared" si="149"/>
        <v>0.59150675548455156</v>
      </c>
      <c r="X1867" s="272"/>
      <c r="Y1867" s="272"/>
      <c r="Z1867" s="272"/>
      <c r="AA1867" s="272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72">
        <f t="shared" si="158"/>
        <v>0.29039419443999998</v>
      </c>
      <c r="E1868" s="272">
        <f t="shared" si="158"/>
        <v>0.28860822511999995</v>
      </c>
      <c r="F1868" s="272">
        <f t="shared" si="146"/>
        <v>0.28860822511999995</v>
      </c>
      <c r="G1868" s="272"/>
      <c r="H1868" s="272"/>
      <c r="I1868" s="272"/>
      <c r="J1868" s="272">
        <f t="shared" si="159"/>
        <v>0.42838481800100003</v>
      </c>
      <c r="K1868" s="272">
        <f t="shared" si="159"/>
        <v>0.42401336525200001</v>
      </c>
      <c r="L1868" s="272">
        <f t="shared" si="147"/>
        <v>0.42401336525200001</v>
      </c>
      <c r="M1868" s="272"/>
      <c r="N1868" s="272"/>
      <c r="O1868" s="272"/>
      <c r="P1868" s="272">
        <f t="shared" si="160"/>
        <v>0.45853337287399998</v>
      </c>
      <c r="Q1868" s="272">
        <f t="shared" si="160"/>
        <v>0.45593907140599998</v>
      </c>
      <c r="R1868" s="272">
        <f t="shared" si="148"/>
        <v>0.45593907140599998</v>
      </c>
      <c r="S1868" s="272"/>
      <c r="T1868" s="272">
        <f t="shared" si="161"/>
        <v>0.59539809487554818</v>
      </c>
      <c r="U1868" s="272">
        <f t="shared" si="161"/>
        <v>0.59440334228906311</v>
      </c>
      <c r="V1868" s="272">
        <f t="shared" si="161"/>
        <v>0.59179532048504901</v>
      </c>
      <c r="W1868" s="272">
        <f t="shared" si="149"/>
        <v>0.59179532048504901</v>
      </c>
      <c r="X1868" s="272"/>
      <c r="Y1868" s="272"/>
      <c r="Z1868" s="272"/>
      <c r="AA1868" s="272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72">
        <f t="shared" si="158"/>
        <v>0.29026129528</v>
      </c>
      <c r="E1869" s="272">
        <f t="shared" si="158"/>
        <v>0.28873455512000001</v>
      </c>
      <c r="F1869" s="272">
        <f t="shared" si="146"/>
        <v>0.28873455512000001</v>
      </c>
      <c r="G1869" s="272"/>
      <c r="H1869" s="272"/>
      <c r="I1869" s="272"/>
      <c r="J1869" s="272">
        <f t="shared" si="159"/>
        <v>0.42806709289200007</v>
      </c>
      <c r="K1869" s="272">
        <f t="shared" si="159"/>
        <v>0.42429037895400001</v>
      </c>
      <c r="L1869" s="272">
        <f t="shared" si="147"/>
        <v>0.42429037895400001</v>
      </c>
      <c r="M1869" s="272"/>
      <c r="N1869" s="272"/>
      <c r="O1869" s="272"/>
      <c r="P1869" s="272">
        <f t="shared" si="160"/>
        <v>0.45835894711199998</v>
      </c>
      <c r="Q1869" s="272">
        <f t="shared" si="160"/>
        <v>0.45609890214800008</v>
      </c>
      <c r="R1869" s="272">
        <f t="shared" si="148"/>
        <v>0.45609890214800008</v>
      </c>
      <c r="S1869" s="272"/>
      <c r="T1869" s="272">
        <f t="shared" si="161"/>
        <v>0.59513103457928773</v>
      </c>
      <c r="U1869" s="272">
        <f t="shared" si="161"/>
        <v>0.5943495637682672</v>
      </c>
      <c r="V1869" s="272">
        <f t="shared" si="161"/>
        <v>0.59208388548554636</v>
      </c>
      <c r="W1869" s="272">
        <f t="shared" si="149"/>
        <v>0.59208388548554636</v>
      </c>
      <c r="X1869" s="272"/>
      <c r="Y1869" s="272"/>
      <c r="Z1869" s="272"/>
      <c r="AA1869" s="272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72">
        <f t="shared" si="158"/>
        <v>0.29012839612000002</v>
      </c>
      <c r="E1870" s="272">
        <f t="shared" si="158"/>
        <v>0.28886088511999997</v>
      </c>
      <c r="F1870" s="272">
        <f t="shared" si="146"/>
        <v>0.28886088511999997</v>
      </c>
      <c r="G1870" s="272"/>
      <c r="H1870" s="272"/>
      <c r="I1870" s="272"/>
      <c r="J1870" s="272">
        <f t="shared" si="159"/>
        <v>0.4277493677830001</v>
      </c>
      <c r="K1870" s="272">
        <f t="shared" si="159"/>
        <v>0.42456739265600002</v>
      </c>
      <c r="L1870" s="272">
        <f t="shared" si="147"/>
        <v>0.42456739265600002</v>
      </c>
      <c r="M1870" s="272"/>
      <c r="N1870" s="272"/>
      <c r="O1870" s="272"/>
      <c r="P1870" s="272">
        <f t="shared" si="160"/>
        <v>0.45818452134999998</v>
      </c>
      <c r="Q1870" s="272">
        <f t="shared" si="160"/>
        <v>0.45625873289000007</v>
      </c>
      <c r="R1870" s="272">
        <f t="shared" si="148"/>
        <v>0.45625873289000007</v>
      </c>
      <c r="S1870" s="272"/>
      <c r="T1870" s="272">
        <f t="shared" si="161"/>
        <v>0.5948639742830274</v>
      </c>
      <c r="U1870" s="272">
        <f t="shared" si="161"/>
        <v>0.59429578524747118</v>
      </c>
      <c r="V1870" s="272">
        <f t="shared" si="161"/>
        <v>0.59237245048604392</v>
      </c>
      <c r="W1870" s="272">
        <f t="shared" si="149"/>
        <v>0.59237245048604392</v>
      </c>
      <c r="X1870" s="272"/>
      <c r="Y1870" s="272"/>
      <c r="Z1870" s="272"/>
      <c r="AA1870" s="272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72">
        <f t="shared" si="158"/>
        <v>0.28999549696000004</v>
      </c>
      <c r="E1871" s="272">
        <f t="shared" si="158"/>
        <v>0.28898721512000003</v>
      </c>
      <c r="F1871" s="272">
        <f t="shared" si="146"/>
        <v>0.28898721512000003</v>
      </c>
      <c r="G1871" s="272"/>
      <c r="H1871" s="272"/>
      <c r="I1871" s="272"/>
      <c r="J1871" s="272">
        <f t="shared" si="159"/>
        <v>0.42743164267400008</v>
      </c>
      <c r="K1871" s="272">
        <f t="shared" si="159"/>
        <v>0.42484440635800003</v>
      </c>
      <c r="L1871" s="272">
        <f t="shared" si="147"/>
        <v>0.42484440635800003</v>
      </c>
      <c r="M1871" s="272"/>
      <c r="N1871" s="272"/>
      <c r="O1871" s="272"/>
      <c r="P1871" s="272">
        <f t="shared" si="160"/>
        <v>0.45801009558800004</v>
      </c>
      <c r="Q1871" s="272">
        <f t="shared" si="160"/>
        <v>0.45641856363200006</v>
      </c>
      <c r="R1871" s="272">
        <f t="shared" si="148"/>
        <v>0.45641856363200006</v>
      </c>
      <c r="S1871" s="272"/>
      <c r="T1871" s="272">
        <f t="shared" si="161"/>
        <v>0.59459691398676695</v>
      </c>
      <c r="U1871" s="272">
        <f t="shared" si="161"/>
        <v>0.59424200672667526</v>
      </c>
      <c r="V1871" s="272">
        <f t="shared" si="161"/>
        <v>0.59266101548654126</v>
      </c>
      <c r="W1871" s="272">
        <f t="shared" si="149"/>
        <v>0.59266101548654126</v>
      </c>
      <c r="X1871" s="272"/>
      <c r="Y1871" s="272"/>
      <c r="Z1871" s="272"/>
      <c r="AA1871" s="272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72">
        <f t="shared" si="158"/>
        <v>0.28986259780000001</v>
      </c>
      <c r="E1872" s="272">
        <f t="shared" si="158"/>
        <v>0.28911354511999998</v>
      </c>
      <c r="F1872" s="272">
        <f t="shared" si="146"/>
        <v>0.28911354511999998</v>
      </c>
      <c r="G1872" s="272"/>
      <c r="H1872" s="272"/>
      <c r="I1872" s="272"/>
      <c r="J1872" s="272">
        <f t="shared" si="159"/>
        <v>0.42711391756500006</v>
      </c>
      <c r="K1872" s="272">
        <f t="shared" si="159"/>
        <v>0.42512142005999998</v>
      </c>
      <c r="L1872" s="272">
        <f t="shared" si="147"/>
        <v>0.42512142005999998</v>
      </c>
      <c r="M1872" s="272"/>
      <c r="N1872" s="272"/>
      <c r="O1872" s="272"/>
      <c r="P1872" s="272">
        <f t="shared" si="160"/>
        <v>0.45783566982599999</v>
      </c>
      <c r="Q1872" s="272">
        <f t="shared" si="160"/>
        <v>0.45657839437400005</v>
      </c>
      <c r="R1872" s="272">
        <f t="shared" si="148"/>
        <v>0.45657839437400005</v>
      </c>
      <c r="S1872" s="272"/>
      <c r="T1872" s="272">
        <f t="shared" si="161"/>
        <v>0.59432985369050662</v>
      </c>
      <c r="U1872" s="272">
        <f t="shared" si="161"/>
        <v>0.59418822820587924</v>
      </c>
      <c r="V1872" s="272">
        <f t="shared" si="161"/>
        <v>0.59294958048703883</v>
      </c>
      <c r="W1872" s="272">
        <f t="shared" si="149"/>
        <v>0.59294958048703883</v>
      </c>
      <c r="X1872" s="272"/>
      <c r="Y1872" s="272"/>
      <c r="Z1872" s="272"/>
      <c r="AA1872" s="272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72">
        <f t="shared" si="158"/>
        <v>0.28972969864000003</v>
      </c>
      <c r="E1873" s="272">
        <f t="shared" si="158"/>
        <v>0.28923987511999999</v>
      </c>
      <c r="F1873" s="272">
        <f t="shared" si="146"/>
        <v>0.28923987511999999</v>
      </c>
      <c r="G1873" s="272"/>
      <c r="H1873" s="272"/>
      <c r="I1873" s="272"/>
      <c r="J1873" s="272">
        <f t="shared" si="159"/>
        <v>0.42679619245600009</v>
      </c>
      <c r="K1873" s="272">
        <f t="shared" si="159"/>
        <v>0.42539843376200004</v>
      </c>
      <c r="L1873" s="272">
        <f t="shared" si="147"/>
        <v>0.42539843376200004</v>
      </c>
      <c r="M1873" s="272"/>
      <c r="N1873" s="272"/>
      <c r="O1873" s="272"/>
      <c r="P1873" s="272">
        <f t="shared" si="160"/>
        <v>0.45766124406399999</v>
      </c>
      <c r="Q1873" s="272">
        <f t="shared" si="160"/>
        <v>0.45673822511600004</v>
      </c>
      <c r="R1873" s="272">
        <f t="shared" si="148"/>
        <v>0.45673822511600004</v>
      </c>
      <c r="S1873" s="272"/>
      <c r="T1873" s="272">
        <f t="shared" si="161"/>
        <v>0.59406279339424617</v>
      </c>
      <c r="U1873" s="272">
        <f t="shared" si="161"/>
        <v>0.59413444968508333</v>
      </c>
      <c r="V1873" s="272">
        <f t="shared" si="161"/>
        <v>0.59323814548753617</v>
      </c>
      <c r="W1873" s="272">
        <f t="shared" si="149"/>
        <v>0.59323814548753617</v>
      </c>
      <c r="X1873" s="272"/>
      <c r="Y1873" s="272"/>
      <c r="Z1873" s="272"/>
      <c r="AA1873" s="272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72">
        <f t="shared" si="158"/>
        <v>0.28959679948</v>
      </c>
      <c r="E1874" s="272">
        <f t="shared" si="158"/>
        <v>0.28936620512</v>
      </c>
      <c r="F1874" s="272">
        <f t="shared" si="146"/>
        <v>0.28936620512</v>
      </c>
      <c r="G1874" s="272"/>
      <c r="H1874" s="272"/>
      <c r="I1874" s="272"/>
      <c r="J1874" s="272">
        <f t="shared" si="159"/>
        <v>0.42647846734700001</v>
      </c>
      <c r="K1874" s="272">
        <f t="shared" si="159"/>
        <v>0.42567544746399999</v>
      </c>
      <c r="L1874" s="272">
        <f t="shared" si="147"/>
        <v>0.42567544746399999</v>
      </c>
      <c r="M1874" s="272"/>
      <c r="N1874" s="272"/>
      <c r="O1874" s="272"/>
      <c r="P1874" s="272">
        <f t="shared" si="160"/>
        <v>0.457486818302</v>
      </c>
      <c r="Q1874" s="272">
        <f t="shared" si="160"/>
        <v>0.45689805585800003</v>
      </c>
      <c r="R1874" s="272">
        <f t="shared" si="148"/>
        <v>0.45689805585800003</v>
      </c>
      <c r="S1874" s="272"/>
      <c r="T1874" s="272">
        <f t="shared" si="161"/>
        <v>0.59379573309798572</v>
      </c>
      <c r="U1874" s="272">
        <f t="shared" si="161"/>
        <v>0.59408067116428731</v>
      </c>
      <c r="V1874" s="272">
        <f t="shared" si="161"/>
        <v>0.59352671048803363</v>
      </c>
      <c r="W1874" s="272">
        <f t="shared" si="149"/>
        <v>0.59352671048803363</v>
      </c>
      <c r="X1874" s="272"/>
      <c r="Y1874" s="272"/>
      <c r="Z1874" s="272"/>
      <c r="AA1874" s="272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72">
        <f t="shared" si="158"/>
        <v>0.28946390032000002</v>
      </c>
      <c r="E1875" s="272">
        <f t="shared" si="158"/>
        <v>0.28949253512000001</v>
      </c>
      <c r="F1875" s="272">
        <f t="shared" si="146"/>
        <v>0.28946390032000002</v>
      </c>
      <c r="G1875" s="272"/>
      <c r="H1875" s="272"/>
      <c r="I1875" s="272"/>
      <c r="J1875" s="272">
        <f t="shared" si="159"/>
        <v>0.42616074223800005</v>
      </c>
      <c r="K1875" s="272">
        <f t="shared" si="159"/>
        <v>0.42595246116600005</v>
      </c>
      <c r="L1875" s="272">
        <f t="shared" si="147"/>
        <v>0.42595246116600005</v>
      </c>
      <c r="M1875" s="272"/>
      <c r="N1875" s="272"/>
      <c r="O1875" s="272"/>
      <c r="P1875" s="272">
        <f t="shared" si="160"/>
        <v>0.45731239254</v>
      </c>
      <c r="Q1875" s="272">
        <f t="shared" si="160"/>
        <v>0.45705788660000002</v>
      </c>
      <c r="R1875" s="272">
        <f t="shared" si="148"/>
        <v>0.45705788660000002</v>
      </c>
      <c r="S1875" s="272"/>
      <c r="T1875" s="272">
        <f t="shared" si="161"/>
        <v>0.59352867280172528</v>
      </c>
      <c r="U1875" s="272">
        <f t="shared" si="161"/>
        <v>0.5940268926434914</v>
      </c>
      <c r="V1875" s="272">
        <f t="shared" si="161"/>
        <v>0.59381527548853108</v>
      </c>
      <c r="W1875" s="272">
        <f t="shared" si="149"/>
        <v>0.59352867280172528</v>
      </c>
      <c r="X1875" s="272"/>
      <c r="Y1875" s="272"/>
      <c r="Z1875" s="272"/>
      <c r="AA1875" s="272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72">
        <f t="shared" si="158"/>
        <v>0.28933100115999999</v>
      </c>
      <c r="E1876" s="272">
        <f t="shared" si="158"/>
        <v>0.28961886512000001</v>
      </c>
      <c r="F1876" s="272">
        <f t="shared" si="146"/>
        <v>0.28933100115999999</v>
      </c>
      <c r="G1876" s="272"/>
      <c r="H1876" s="272"/>
      <c r="I1876" s="272"/>
      <c r="J1876" s="272">
        <f t="shared" si="159"/>
        <v>0.42584301712900008</v>
      </c>
      <c r="K1876" s="272">
        <f t="shared" si="159"/>
        <v>0.426229474868</v>
      </c>
      <c r="L1876" s="272">
        <f t="shared" si="147"/>
        <v>0.42584301712900008</v>
      </c>
      <c r="M1876" s="272"/>
      <c r="N1876" s="272"/>
      <c r="O1876" s="272"/>
      <c r="P1876" s="272">
        <f t="shared" si="160"/>
        <v>0.457137966778</v>
      </c>
      <c r="Q1876" s="272">
        <f t="shared" si="160"/>
        <v>0.45721771734200006</v>
      </c>
      <c r="R1876" s="272">
        <f t="shared" si="148"/>
        <v>0.457137966778</v>
      </c>
      <c r="S1876" s="272"/>
      <c r="T1876" s="272">
        <f t="shared" si="161"/>
        <v>0.59326161250546483</v>
      </c>
      <c r="U1876" s="272">
        <f t="shared" si="161"/>
        <v>0.59397311412269549</v>
      </c>
      <c r="V1876" s="272">
        <f t="shared" si="161"/>
        <v>0.59410384048902842</v>
      </c>
      <c r="W1876" s="272">
        <f t="shared" si="149"/>
        <v>0.59326161250546483</v>
      </c>
      <c r="X1876" s="272"/>
      <c r="Y1876" s="272"/>
      <c r="Z1876" s="272"/>
      <c r="AA1876" s="272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72">
        <f t="shared" si="158"/>
        <v>0.28919810200000001</v>
      </c>
      <c r="E1877" s="272">
        <f t="shared" si="158"/>
        <v>0.28974519511999997</v>
      </c>
      <c r="F1877" s="272">
        <f t="shared" si="146"/>
        <v>0.28919810200000001</v>
      </c>
      <c r="G1877" s="272"/>
      <c r="H1877" s="272"/>
      <c r="I1877" s="272"/>
      <c r="J1877" s="272">
        <f t="shared" si="159"/>
        <v>0.42552529202000006</v>
      </c>
      <c r="K1877" s="272">
        <f t="shared" si="159"/>
        <v>0.42650648857000006</v>
      </c>
      <c r="L1877" s="272">
        <f t="shared" si="147"/>
        <v>0.42552529202000006</v>
      </c>
      <c r="M1877" s="272"/>
      <c r="N1877" s="272"/>
      <c r="O1877" s="272"/>
      <c r="P1877" s="272">
        <f t="shared" si="160"/>
        <v>0.45696354101600001</v>
      </c>
      <c r="Q1877" s="272">
        <f t="shared" si="160"/>
        <v>0.45737754808400005</v>
      </c>
      <c r="R1877" s="272">
        <f t="shared" si="148"/>
        <v>0.45696354101600001</v>
      </c>
      <c r="S1877" s="272"/>
      <c r="T1877" s="272">
        <f t="shared" si="161"/>
        <v>0.59299455220920438</v>
      </c>
      <c r="U1877" s="272">
        <f t="shared" si="161"/>
        <v>0.59391933560189947</v>
      </c>
      <c r="V1877" s="272">
        <f t="shared" si="161"/>
        <v>0.59439240548952599</v>
      </c>
      <c r="W1877" s="272">
        <f t="shared" si="149"/>
        <v>0.59299455220920438</v>
      </c>
      <c r="X1877" s="272"/>
      <c r="Y1877" s="272"/>
      <c r="Z1877" s="272"/>
      <c r="AA1877" s="272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72">
        <f t="shared" si="158"/>
        <v>0.28906520284000004</v>
      </c>
      <c r="E1878" s="272">
        <f t="shared" si="158"/>
        <v>0.28987152511999997</v>
      </c>
      <c r="F1878" s="272">
        <f t="shared" si="146"/>
        <v>0.28906520284000004</v>
      </c>
      <c r="G1878" s="272"/>
      <c r="H1878" s="272"/>
      <c r="I1878" s="272"/>
      <c r="J1878" s="272">
        <f t="shared" si="159"/>
        <v>0.42520756691100009</v>
      </c>
      <c r="K1878" s="272">
        <f t="shared" si="159"/>
        <v>0.42678350227200001</v>
      </c>
      <c r="L1878" s="272">
        <f t="shared" si="147"/>
        <v>0.42520756691100009</v>
      </c>
      <c r="M1878" s="272"/>
      <c r="N1878" s="272"/>
      <c r="O1878" s="272"/>
      <c r="P1878" s="272">
        <f t="shared" si="160"/>
        <v>0.45678911525400001</v>
      </c>
      <c r="Q1878" s="272">
        <f t="shared" si="160"/>
        <v>0.45753737882599999</v>
      </c>
      <c r="R1878" s="272">
        <f t="shared" si="148"/>
        <v>0.45678911525400001</v>
      </c>
      <c r="S1878" s="272"/>
      <c r="T1878" s="272">
        <f t="shared" si="161"/>
        <v>0.59272749191294405</v>
      </c>
      <c r="U1878" s="272">
        <f t="shared" si="161"/>
        <v>0.59386555708110356</v>
      </c>
      <c r="V1878" s="272">
        <f t="shared" si="161"/>
        <v>0.59468097049002333</v>
      </c>
      <c r="W1878" s="272">
        <f t="shared" si="149"/>
        <v>0.59272749191294405</v>
      </c>
      <c r="X1878" s="272"/>
      <c r="Y1878" s="272"/>
      <c r="Z1878" s="272"/>
      <c r="AA1878" s="272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72">
        <f t="shared" si="158"/>
        <v>0.28893230368</v>
      </c>
      <c r="E1879" s="272">
        <f t="shared" si="158"/>
        <v>0.28999785512000004</v>
      </c>
      <c r="F1879" s="272">
        <f t="shared" si="146"/>
        <v>0.28893230368</v>
      </c>
      <c r="G1879" s="272"/>
      <c r="H1879" s="272"/>
      <c r="I1879" s="272"/>
      <c r="J1879" s="272">
        <f t="shared" si="159"/>
        <v>0.42488984180200007</v>
      </c>
      <c r="K1879" s="272">
        <f t="shared" si="159"/>
        <v>0.42706051597400002</v>
      </c>
      <c r="L1879" s="272">
        <f t="shared" si="147"/>
        <v>0.42488984180200007</v>
      </c>
      <c r="M1879" s="272"/>
      <c r="N1879" s="272"/>
      <c r="O1879" s="272"/>
      <c r="P1879" s="272">
        <f t="shared" si="160"/>
        <v>0.45661468949200001</v>
      </c>
      <c r="Q1879" s="272">
        <f t="shared" si="160"/>
        <v>0.45769720956799997</v>
      </c>
      <c r="R1879" s="272">
        <f t="shared" si="148"/>
        <v>0.45661468949200001</v>
      </c>
      <c r="S1879" s="272"/>
      <c r="T1879" s="272">
        <f t="shared" si="161"/>
        <v>0.5924604316166836</v>
      </c>
      <c r="U1879" s="272">
        <f t="shared" si="161"/>
        <v>0.59381177856030765</v>
      </c>
      <c r="V1879" s="272">
        <f t="shared" si="161"/>
        <v>0.5949695354905209</v>
      </c>
      <c r="W1879" s="272">
        <f t="shared" si="149"/>
        <v>0.5924604316166836</v>
      </c>
      <c r="X1879" s="272"/>
      <c r="Y1879" s="272"/>
      <c r="Z1879" s="272"/>
      <c r="AA1879" s="272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72">
        <f t="shared" si="158"/>
        <v>0.28879940452000002</v>
      </c>
      <c r="E1880" s="272">
        <f t="shared" si="158"/>
        <v>0.29012418512000004</v>
      </c>
      <c r="F1880" s="272">
        <f t="shared" si="146"/>
        <v>0.28879940452000002</v>
      </c>
      <c r="G1880" s="272"/>
      <c r="H1880" s="272"/>
      <c r="I1880" s="272"/>
      <c r="J1880" s="272">
        <f t="shared" si="159"/>
        <v>0.4245721166930001</v>
      </c>
      <c r="K1880" s="272">
        <f t="shared" si="159"/>
        <v>0.42733752967600003</v>
      </c>
      <c r="L1880" s="272">
        <f t="shared" si="147"/>
        <v>0.4245721166930001</v>
      </c>
      <c r="M1880" s="272"/>
      <c r="N1880" s="272"/>
      <c r="O1880" s="272"/>
      <c r="P1880" s="272">
        <f t="shared" si="160"/>
        <v>0.45644026373000002</v>
      </c>
      <c r="Q1880" s="272">
        <f t="shared" si="160"/>
        <v>0.45785704030999996</v>
      </c>
      <c r="R1880" s="272">
        <f t="shared" si="148"/>
        <v>0.45644026373000002</v>
      </c>
      <c r="S1880" s="272"/>
      <c r="T1880" s="272">
        <f t="shared" si="161"/>
        <v>0.59219337132042327</v>
      </c>
      <c r="U1880" s="272">
        <f t="shared" si="161"/>
        <v>0.59375800003951162</v>
      </c>
      <c r="V1880" s="272">
        <f t="shared" si="161"/>
        <v>0.59525810049101824</v>
      </c>
      <c r="W1880" s="272">
        <f t="shared" si="149"/>
        <v>0.59219337132042327</v>
      </c>
      <c r="X1880" s="272"/>
      <c r="Y1880" s="272"/>
      <c r="Z1880" s="272"/>
      <c r="AA1880" s="272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72">
        <f t="shared" si="158"/>
        <v>0.28866650536000005</v>
      </c>
      <c r="E1881" s="272">
        <f t="shared" si="158"/>
        <v>0.29025051512</v>
      </c>
      <c r="F1881" s="272">
        <f t="shared" si="146"/>
        <v>0.28866650536000005</v>
      </c>
      <c r="G1881" s="272"/>
      <c r="H1881" s="272"/>
      <c r="I1881" s="272"/>
      <c r="J1881" s="272">
        <f t="shared" si="159"/>
        <v>0.42425439158400008</v>
      </c>
      <c r="K1881" s="272">
        <f t="shared" si="159"/>
        <v>0.42761454337800003</v>
      </c>
      <c r="L1881" s="272">
        <f t="shared" si="147"/>
        <v>0.42425439158400008</v>
      </c>
      <c r="M1881" s="272"/>
      <c r="N1881" s="272"/>
      <c r="O1881" s="272"/>
      <c r="P1881" s="272">
        <f t="shared" si="160"/>
        <v>0.45626583796800002</v>
      </c>
      <c r="Q1881" s="272">
        <f t="shared" si="160"/>
        <v>0.45801687105200006</v>
      </c>
      <c r="R1881" s="272">
        <f t="shared" si="148"/>
        <v>0.45626583796800002</v>
      </c>
      <c r="S1881" s="272"/>
      <c r="T1881" s="272">
        <f t="shared" si="161"/>
        <v>0.59192631102416282</v>
      </c>
      <c r="U1881" s="272">
        <f t="shared" si="161"/>
        <v>0.59370422151871571</v>
      </c>
      <c r="V1881" s="272">
        <f t="shared" si="161"/>
        <v>0.59554666549151569</v>
      </c>
      <c r="W1881" s="272">
        <f t="shared" si="149"/>
        <v>0.59192631102416282</v>
      </c>
      <c r="X1881" s="272"/>
      <c r="Y1881" s="272"/>
      <c r="Z1881" s="272"/>
      <c r="AA1881" s="272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72">
        <f t="shared" si="158"/>
        <v>0.28853360620000001</v>
      </c>
      <c r="E1882" s="272">
        <f t="shared" si="158"/>
        <v>0.29037684512</v>
      </c>
      <c r="F1882" s="272">
        <f t="shared" si="146"/>
        <v>0.28853360620000001</v>
      </c>
      <c r="G1882" s="272"/>
      <c r="H1882" s="272"/>
      <c r="I1882" s="272"/>
      <c r="J1882" s="272">
        <f t="shared" si="159"/>
        <v>0.42393666647500011</v>
      </c>
      <c r="K1882" s="272">
        <f t="shared" si="159"/>
        <v>0.42789155708000004</v>
      </c>
      <c r="L1882" s="272">
        <f t="shared" si="147"/>
        <v>0.42393666647500011</v>
      </c>
      <c r="M1882" s="272"/>
      <c r="N1882" s="272"/>
      <c r="O1882" s="272"/>
      <c r="P1882" s="272">
        <f t="shared" si="160"/>
        <v>0.45609141220600002</v>
      </c>
      <c r="Q1882" s="272">
        <f t="shared" si="160"/>
        <v>0.45817670179400005</v>
      </c>
      <c r="R1882" s="272">
        <f t="shared" si="148"/>
        <v>0.45609141220600002</v>
      </c>
      <c r="S1882" s="272"/>
      <c r="T1882" s="272">
        <f t="shared" si="161"/>
        <v>0.59165925072790237</v>
      </c>
      <c r="U1882" s="272">
        <f t="shared" si="161"/>
        <v>0.59365044299791969</v>
      </c>
      <c r="V1882" s="272">
        <f t="shared" si="161"/>
        <v>0.59583523049201315</v>
      </c>
      <c r="W1882" s="272">
        <f t="shared" si="149"/>
        <v>0.59165925072790237</v>
      </c>
      <c r="X1882" s="272"/>
      <c r="Y1882" s="272"/>
      <c r="Z1882" s="272"/>
      <c r="AA1882" s="272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72">
        <f t="shared" si="158"/>
        <v>0.28840070704000004</v>
      </c>
      <c r="E1883" s="272">
        <f t="shared" si="158"/>
        <v>0.29050317512000001</v>
      </c>
      <c r="F1883" s="272">
        <f t="shared" si="146"/>
        <v>0.28840070704000004</v>
      </c>
      <c r="G1883" s="272"/>
      <c r="H1883" s="272"/>
      <c r="I1883" s="272"/>
      <c r="J1883" s="272">
        <f t="shared" si="159"/>
        <v>0.42361894136600009</v>
      </c>
      <c r="K1883" s="272">
        <f t="shared" si="159"/>
        <v>0.42816857078200005</v>
      </c>
      <c r="L1883" s="272">
        <f t="shared" si="147"/>
        <v>0.42361894136600009</v>
      </c>
      <c r="M1883" s="272"/>
      <c r="N1883" s="272"/>
      <c r="O1883" s="272"/>
      <c r="P1883" s="272">
        <f t="shared" si="160"/>
        <v>0.45591698644400003</v>
      </c>
      <c r="Q1883" s="272">
        <f t="shared" si="160"/>
        <v>0.45833653253600004</v>
      </c>
      <c r="R1883" s="272">
        <f t="shared" si="148"/>
        <v>0.45591698644400003</v>
      </c>
      <c r="S1883" s="272"/>
      <c r="T1883" s="272">
        <f t="shared" si="161"/>
        <v>0.59139219043164193</v>
      </c>
      <c r="U1883" s="272">
        <f t="shared" si="161"/>
        <v>0.59359666447712378</v>
      </c>
      <c r="V1883" s="272">
        <f t="shared" si="161"/>
        <v>0.5961237954925106</v>
      </c>
      <c r="W1883" s="272">
        <f t="shared" si="149"/>
        <v>0.59139219043164193</v>
      </c>
      <c r="X1883" s="272"/>
      <c r="Y1883" s="272"/>
      <c r="Z1883" s="272"/>
      <c r="AA1883" s="272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72">
        <f t="shared" si="158"/>
        <v>0.28826780788</v>
      </c>
      <c r="E1884" s="272">
        <f t="shared" si="158"/>
        <v>0.29062950511999996</v>
      </c>
      <c r="F1884" s="272">
        <f t="shared" si="146"/>
        <v>0.28826780788</v>
      </c>
      <c r="G1884" s="272"/>
      <c r="H1884" s="272"/>
      <c r="I1884" s="272"/>
      <c r="J1884" s="272">
        <f t="shared" si="159"/>
        <v>0.42330121625700001</v>
      </c>
      <c r="K1884" s="272">
        <f t="shared" si="159"/>
        <v>0.42844558448400005</v>
      </c>
      <c r="L1884" s="272">
        <f t="shared" si="147"/>
        <v>0.42330121625700001</v>
      </c>
      <c r="M1884" s="272"/>
      <c r="N1884" s="272"/>
      <c r="O1884" s="272"/>
      <c r="P1884" s="272">
        <f t="shared" si="160"/>
        <v>0.45574256068199992</v>
      </c>
      <c r="Q1884" s="272">
        <f t="shared" si="160"/>
        <v>0.45849636327800003</v>
      </c>
      <c r="R1884" s="272">
        <f t="shared" si="148"/>
        <v>0.45574256068199992</v>
      </c>
      <c r="S1884" s="272"/>
      <c r="T1884" s="272">
        <f t="shared" si="161"/>
        <v>0.59112513013538148</v>
      </c>
      <c r="U1884" s="272">
        <f t="shared" si="161"/>
        <v>0.59354288595632776</v>
      </c>
      <c r="V1884" s="272">
        <f t="shared" si="161"/>
        <v>0.59641236049300805</v>
      </c>
      <c r="W1884" s="272">
        <f t="shared" si="149"/>
        <v>0.59112513013538148</v>
      </c>
      <c r="X1884" s="272"/>
      <c r="Y1884" s="272"/>
      <c r="Z1884" s="272"/>
      <c r="AA1884" s="272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72">
        <f t="shared" si="158"/>
        <v>0.28813490872000003</v>
      </c>
      <c r="E1885" s="272">
        <f t="shared" si="158"/>
        <v>0.29075583511999997</v>
      </c>
      <c r="F1885" s="272">
        <f t="shared" si="146"/>
        <v>0.28813490872000003</v>
      </c>
      <c r="G1885" s="272"/>
      <c r="H1885" s="272"/>
      <c r="I1885" s="272"/>
      <c r="J1885" s="272">
        <f t="shared" si="159"/>
        <v>0.42298349114800005</v>
      </c>
      <c r="K1885" s="272">
        <f t="shared" si="159"/>
        <v>0.428722598186</v>
      </c>
      <c r="L1885" s="272">
        <f t="shared" si="147"/>
        <v>0.42298349114800005</v>
      </c>
      <c r="M1885" s="272"/>
      <c r="N1885" s="272"/>
      <c r="O1885" s="272"/>
      <c r="P1885" s="272">
        <f t="shared" si="160"/>
        <v>0.45556813491999998</v>
      </c>
      <c r="Q1885" s="272">
        <f t="shared" si="160"/>
        <v>0.45865619402000002</v>
      </c>
      <c r="R1885" s="272">
        <f t="shared" si="148"/>
        <v>0.45556813491999998</v>
      </c>
      <c r="S1885" s="272"/>
      <c r="T1885" s="272">
        <f t="shared" si="161"/>
        <v>0.59085806983912104</v>
      </c>
      <c r="U1885" s="272">
        <f t="shared" si="161"/>
        <v>0.59348910743553174</v>
      </c>
      <c r="V1885" s="272">
        <f t="shared" si="161"/>
        <v>0.5967009254935054</v>
      </c>
      <c r="W1885" s="272">
        <f t="shared" si="149"/>
        <v>0.59085806983912104</v>
      </c>
      <c r="X1885" s="272"/>
      <c r="Y1885" s="272"/>
      <c r="Z1885" s="272"/>
      <c r="AA1885" s="272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72">
        <f t="shared" si="158"/>
        <v>0.28800200955999999</v>
      </c>
      <c r="E1886" s="272">
        <f t="shared" si="158"/>
        <v>0.29088216511999998</v>
      </c>
      <c r="F1886" s="272">
        <f t="shared" si="146"/>
        <v>0.28800200955999999</v>
      </c>
      <c r="G1886" s="272"/>
      <c r="H1886" s="272"/>
      <c r="I1886" s="272"/>
      <c r="J1886" s="272">
        <f t="shared" si="159"/>
        <v>0.42266576603900008</v>
      </c>
      <c r="K1886" s="272">
        <f t="shared" si="159"/>
        <v>0.42899961188800007</v>
      </c>
      <c r="L1886" s="272">
        <f t="shared" si="147"/>
        <v>0.42266576603900008</v>
      </c>
      <c r="M1886" s="272"/>
      <c r="N1886" s="272"/>
      <c r="O1886" s="272"/>
      <c r="P1886" s="272">
        <f t="shared" si="160"/>
        <v>0.45539370915799998</v>
      </c>
      <c r="Q1886" s="272">
        <f t="shared" si="160"/>
        <v>0.45881602476200001</v>
      </c>
      <c r="R1886" s="272">
        <f t="shared" si="148"/>
        <v>0.45539370915799998</v>
      </c>
      <c r="S1886" s="272"/>
      <c r="T1886" s="272">
        <f t="shared" si="161"/>
        <v>0.59059100954286059</v>
      </c>
      <c r="U1886" s="272">
        <f t="shared" si="161"/>
        <v>0.59343532891473583</v>
      </c>
      <c r="V1886" s="272">
        <f t="shared" si="161"/>
        <v>0.59698949049400285</v>
      </c>
      <c r="W1886" s="272">
        <f t="shared" si="149"/>
        <v>0.59059100954286059</v>
      </c>
      <c r="X1886" s="272"/>
      <c r="Y1886" s="272"/>
      <c r="Z1886" s="272"/>
      <c r="AA1886" s="272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72">
        <f t="shared" si="158"/>
        <v>0.28786911040000002</v>
      </c>
      <c r="E1887" s="272">
        <f t="shared" si="158"/>
        <v>0.29100849511999999</v>
      </c>
      <c r="F1887" s="272">
        <f t="shared" si="146"/>
        <v>0.28786911040000002</v>
      </c>
      <c r="G1887" s="272"/>
      <c r="H1887" s="272"/>
      <c r="I1887" s="272"/>
      <c r="J1887" s="272">
        <f t="shared" si="159"/>
        <v>0.42234804093000006</v>
      </c>
      <c r="K1887" s="272">
        <f t="shared" si="159"/>
        <v>0.42927662559000002</v>
      </c>
      <c r="L1887" s="272">
        <f t="shared" si="147"/>
        <v>0.42234804093000006</v>
      </c>
      <c r="M1887" s="272"/>
      <c r="N1887" s="272"/>
      <c r="O1887" s="272"/>
      <c r="P1887" s="272">
        <f t="shared" si="160"/>
        <v>0.45521928339599999</v>
      </c>
      <c r="Q1887" s="272">
        <f t="shared" si="160"/>
        <v>0.458975855504</v>
      </c>
      <c r="R1887" s="272">
        <f t="shared" si="148"/>
        <v>0.45521928339599999</v>
      </c>
      <c r="S1887" s="272"/>
      <c r="T1887" s="272">
        <f t="shared" si="161"/>
        <v>0.59032394924660025</v>
      </c>
      <c r="U1887" s="272">
        <f t="shared" si="161"/>
        <v>0.59338155039393992</v>
      </c>
      <c r="V1887" s="272">
        <f t="shared" si="161"/>
        <v>0.5972780554945003</v>
      </c>
      <c r="W1887" s="272">
        <f t="shared" si="149"/>
        <v>0.59032394924660025</v>
      </c>
      <c r="X1887" s="272"/>
      <c r="Y1887" s="272"/>
      <c r="Z1887" s="272"/>
      <c r="AA1887" s="272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72">
        <f t="shared" si="158"/>
        <v>0.28773621124000004</v>
      </c>
      <c r="E1888" s="272">
        <f t="shared" si="158"/>
        <v>0.29113482511999994</v>
      </c>
      <c r="F1888" s="272">
        <f t="shared" si="146"/>
        <v>0.28773621124000004</v>
      </c>
      <c r="G1888" s="272"/>
      <c r="H1888" s="272"/>
      <c r="I1888" s="272"/>
      <c r="J1888" s="272">
        <f t="shared" si="159"/>
        <v>0.42203031582100003</v>
      </c>
      <c r="K1888" s="272">
        <f t="shared" si="159"/>
        <v>0.42955363929199997</v>
      </c>
      <c r="L1888" s="272">
        <f t="shared" si="147"/>
        <v>0.42203031582100003</v>
      </c>
      <c r="M1888" s="272"/>
      <c r="N1888" s="272"/>
      <c r="O1888" s="272"/>
      <c r="P1888" s="272">
        <f t="shared" si="160"/>
        <v>0.45504485763399993</v>
      </c>
      <c r="Q1888" s="272">
        <f t="shared" si="160"/>
        <v>0.45913568624599999</v>
      </c>
      <c r="R1888" s="272">
        <f t="shared" si="148"/>
        <v>0.45504485763399993</v>
      </c>
      <c r="S1888" s="272"/>
      <c r="T1888" s="272">
        <f t="shared" si="161"/>
        <v>0.59005688895033981</v>
      </c>
      <c r="U1888" s="272">
        <f t="shared" si="161"/>
        <v>0.59332777187314389</v>
      </c>
      <c r="V1888" s="272">
        <f t="shared" si="161"/>
        <v>0.59756662049499776</v>
      </c>
      <c r="W1888" s="272">
        <f t="shared" si="149"/>
        <v>0.59005688895033981</v>
      </c>
      <c r="X1888" s="272"/>
      <c r="Y1888" s="272"/>
      <c r="Z1888" s="272"/>
      <c r="AA1888" s="272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72">
        <f t="shared" si="158"/>
        <v>0.28760331208000001</v>
      </c>
      <c r="E1889" s="272">
        <f t="shared" si="158"/>
        <v>0.29126115512</v>
      </c>
      <c r="F1889" s="272">
        <f t="shared" si="146"/>
        <v>0.28760331208000001</v>
      </c>
      <c r="G1889" s="272"/>
      <c r="H1889" s="272"/>
      <c r="I1889" s="272"/>
      <c r="J1889" s="272">
        <f t="shared" si="159"/>
        <v>0.42171259071200007</v>
      </c>
      <c r="K1889" s="272">
        <f t="shared" si="159"/>
        <v>0.42983065299400008</v>
      </c>
      <c r="L1889" s="272">
        <f t="shared" si="147"/>
        <v>0.42171259071200007</v>
      </c>
      <c r="M1889" s="272"/>
      <c r="N1889" s="272"/>
      <c r="O1889" s="272"/>
      <c r="P1889" s="272">
        <f t="shared" si="160"/>
        <v>0.45487043187199999</v>
      </c>
      <c r="Q1889" s="272">
        <f t="shared" si="160"/>
        <v>0.45929551698800003</v>
      </c>
      <c r="R1889" s="272">
        <f t="shared" si="148"/>
        <v>0.45487043187199999</v>
      </c>
      <c r="S1889" s="272"/>
      <c r="T1889" s="272">
        <f t="shared" si="161"/>
        <v>0.58978982865407947</v>
      </c>
      <c r="U1889" s="272">
        <f t="shared" si="161"/>
        <v>0.59327399335234798</v>
      </c>
      <c r="V1889" s="272">
        <f t="shared" si="161"/>
        <v>0.59785518549549521</v>
      </c>
      <c r="W1889" s="272">
        <f t="shared" si="149"/>
        <v>0.58978982865407947</v>
      </c>
      <c r="X1889" s="272"/>
      <c r="Y1889" s="272"/>
      <c r="Z1889" s="272"/>
      <c r="AA1889" s="272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72">
        <f t="shared" ref="D1890:E1953" si="162">$A1890*B$157+$B1890*B$158+$C1890*B$159</f>
        <v>0.28747041292000003</v>
      </c>
      <c r="E1890" s="272">
        <f t="shared" si="162"/>
        <v>0.29138748512000001</v>
      </c>
      <c r="F1890" s="272">
        <f t="shared" si="146"/>
        <v>0.28747041292000003</v>
      </c>
      <c r="G1890" s="272"/>
      <c r="H1890" s="272"/>
      <c r="I1890" s="272"/>
      <c r="J1890" s="272">
        <f t="shared" ref="J1890:K1953" si="163">$A1890*H$157+$B1890*H$158+$C1890*H$159</f>
        <v>0.4213948656030001</v>
      </c>
      <c r="K1890" s="272">
        <f t="shared" si="163"/>
        <v>0.43010766669600003</v>
      </c>
      <c r="L1890" s="272">
        <f t="shared" si="147"/>
        <v>0.4213948656030001</v>
      </c>
      <c r="M1890" s="272"/>
      <c r="N1890" s="272"/>
      <c r="O1890" s="272"/>
      <c r="P1890" s="272">
        <f t="shared" ref="P1890:Q1953" si="164">$A1890*N$157+$B1890*N$158+$C1890*N$159</f>
        <v>0.45469600611</v>
      </c>
      <c r="Q1890" s="272">
        <f t="shared" si="164"/>
        <v>0.45945534773000002</v>
      </c>
      <c r="R1890" s="272">
        <f t="shared" si="148"/>
        <v>0.45469600611</v>
      </c>
      <c r="S1890" s="272"/>
      <c r="T1890" s="272">
        <f t="shared" ref="T1890:V1953" si="165">$A1890*I$3+$B1890*I$4+$C1890*I$5</f>
        <v>0.58952276835781903</v>
      </c>
      <c r="U1890" s="272">
        <f t="shared" si="165"/>
        <v>0.59322021483155196</v>
      </c>
      <c r="V1890" s="272">
        <f t="shared" si="165"/>
        <v>0.59814375049599255</v>
      </c>
      <c r="W1890" s="272">
        <f t="shared" si="149"/>
        <v>0.58952276835781903</v>
      </c>
      <c r="X1890" s="272"/>
      <c r="Y1890" s="272"/>
      <c r="Z1890" s="272"/>
      <c r="AA1890" s="272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72">
        <f t="shared" si="162"/>
        <v>0.28733751376</v>
      </c>
      <c r="E1891" s="272">
        <f t="shared" si="162"/>
        <v>0.29151381512000002</v>
      </c>
      <c r="F1891" s="272">
        <f t="shared" si="146"/>
        <v>0.28733751376</v>
      </c>
      <c r="G1891" s="272"/>
      <c r="H1891" s="272"/>
      <c r="I1891" s="272"/>
      <c r="J1891" s="272">
        <f t="shared" si="163"/>
        <v>0.42107714049400002</v>
      </c>
      <c r="K1891" s="272">
        <f t="shared" si="163"/>
        <v>0.43038468039799999</v>
      </c>
      <c r="L1891" s="272">
        <f t="shared" si="147"/>
        <v>0.42107714049400002</v>
      </c>
      <c r="M1891" s="272"/>
      <c r="N1891" s="272"/>
      <c r="O1891" s="272"/>
      <c r="P1891" s="272">
        <f t="shared" si="164"/>
        <v>0.45452158034799994</v>
      </c>
      <c r="Q1891" s="272">
        <f t="shared" si="164"/>
        <v>0.45961517847200001</v>
      </c>
      <c r="R1891" s="272">
        <f t="shared" si="148"/>
        <v>0.45452158034799994</v>
      </c>
      <c r="S1891" s="272"/>
      <c r="T1891" s="272">
        <f t="shared" si="165"/>
        <v>0.58925570806155858</v>
      </c>
      <c r="U1891" s="272">
        <f t="shared" si="165"/>
        <v>0.59316643631075605</v>
      </c>
      <c r="V1891" s="272">
        <f t="shared" si="165"/>
        <v>0.59843231549649012</v>
      </c>
      <c r="W1891" s="272">
        <f t="shared" si="149"/>
        <v>0.58925570806155858</v>
      </c>
      <c r="X1891" s="272"/>
      <c r="Y1891" s="272"/>
      <c r="Z1891" s="272"/>
      <c r="AA1891" s="272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72">
        <f t="shared" si="162"/>
        <v>0.28720461460000002</v>
      </c>
      <c r="E1892" s="272">
        <f t="shared" si="162"/>
        <v>0.29164014512000003</v>
      </c>
      <c r="F1892" s="272">
        <f t="shared" si="146"/>
        <v>0.28720461460000002</v>
      </c>
      <c r="G1892" s="272"/>
      <c r="H1892" s="272"/>
      <c r="I1892" s="272"/>
      <c r="J1892" s="272">
        <f t="shared" si="163"/>
        <v>0.42075941538500006</v>
      </c>
      <c r="K1892" s="272">
        <f t="shared" si="163"/>
        <v>0.4306616941000001</v>
      </c>
      <c r="L1892" s="272">
        <f t="shared" si="147"/>
        <v>0.42075941538500006</v>
      </c>
      <c r="M1892" s="272"/>
      <c r="N1892" s="272"/>
      <c r="O1892" s="272"/>
      <c r="P1892" s="272">
        <f t="shared" si="164"/>
        <v>0.45434715458600006</v>
      </c>
      <c r="Q1892" s="272">
        <f t="shared" si="164"/>
        <v>0.45977500921400005</v>
      </c>
      <c r="R1892" s="272">
        <f t="shared" si="148"/>
        <v>0.45434715458600006</v>
      </c>
      <c r="S1892" s="272"/>
      <c r="T1892" s="272">
        <f t="shared" si="165"/>
        <v>0.58898864776529813</v>
      </c>
      <c r="U1892" s="272">
        <f t="shared" si="165"/>
        <v>0.59311265778996014</v>
      </c>
      <c r="V1892" s="272">
        <f t="shared" si="165"/>
        <v>0.59872088049698757</v>
      </c>
      <c r="W1892" s="272">
        <f t="shared" si="149"/>
        <v>0.58898864776529813</v>
      </c>
      <c r="X1892" s="272"/>
      <c r="Y1892" s="272"/>
      <c r="Z1892" s="272"/>
      <c r="AA1892" s="272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72">
        <f t="shared" si="162"/>
        <v>0.28707171544000004</v>
      </c>
      <c r="E1893" s="272">
        <f t="shared" si="162"/>
        <v>0.29176647511999998</v>
      </c>
      <c r="F1893" s="272">
        <f t="shared" si="146"/>
        <v>0.28707171544000004</v>
      </c>
      <c r="G1893" s="272"/>
      <c r="H1893" s="272"/>
      <c r="I1893" s="272"/>
      <c r="J1893" s="272">
        <f t="shared" si="163"/>
        <v>0.42044169027600009</v>
      </c>
      <c r="K1893" s="272">
        <f t="shared" si="163"/>
        <v>0.43093870780200005</v>
      </c>
      <c r="L1893" s="272">
        <f t="shared" si="147"/>
        <v>0.42044169027600009</v>
      </c>
      <c r="M1893" s="272"/>
      <c r="N1893" s="272"/>
      <c r="O1893" s="272"/>
      <c r="P1893" s="272">
        <f t="shared" si="164"/>
        <v>0.454172728824</v>
      </c>
      <c r="Q1893" s="272">
        <f t="shared" si="164"/>
        <v>0.45993483995600004</v>
      </c>
      <c r="R1893" s="272">
        <f t="shared" si="148"/>
        <v>0.454172728824</v>
      </c>
      <c r="S1893" s="272"/>
      <c r="T1893" s="272">
        <f t="shared" si="165"/>
        <v>0.58872158746903769</v>
      </c>
      <c r="U1893" s="272">
        <f t="shared" si="165"/>
        <v>0.59305887926916423</v>
      </c>
      <c r="V1893" s="272">
        <f t="shared" si="165"/>
        <v>0.59900944549748503</v>
      </c>
      <c r="W1893" s="272">
        <f t="shared" si="149"/>
        <v>0.58872158746903769</v>
      </c>
      <c r="X1893" s="272"/>
      <c r="Y1893" s="272"/>
      <c r="Z1893" s="272"/>
      <c r="AA1893" s="272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72">
        <f t="shared" si="162"/>
        <v>0.28693881628000001</v>
      </c>
      <c r="E1894" s="272">
        <f t="shared" si="162"/>
        <v>0.29189280512000004</v>
      </c>
      <c r="F1894" s="272">
        <f t="shared" si="146"/>
        <v>0.28693881628000001</v>
      </c>
      <c r="G1894" s="272"/>
      <c r="H1894" s="272"/>
      <c r="I1894" s="272"/>
      <c r="J1894" s="272">
        <f t="shared" si="163"/>
        <v>0.42012396516700007</v>
      </c>
      <c r="K1894" s="272">
        <f t="shared" si="163"/>
        <v>0.431215721504</v>
      </c>
      <c r="L1894" s="272">
        <f t="shared" si="147"/>
        <v>0.42012396516700007</v>
      </c>
      <c r="M1894" s="272"/>
      <c r="N1894" s="272"/>
      <c r="O1894" s="272"/>
      <c r="P1894" s="272">
        <f t="shared" si="164"/>
        <v>0.45399830306200001</v>
      </c>
      <c r="Q1894" s="272">
        <f t="shared" si="164"/>
        <v>0.46009467069800003</v>
      </c>
      <c r="R1894" s="272">
        <f t="shared" si="148"/>
        <v>0.45399830306200001</v>
      </c>
      <c r="S1894" s="272"/>
      <c r="T1894" s="272">
        <f t="shared" si="165"/>
        <v>0.58845452717277735</v>
      </c>
      <c r="U1894" s="272">
        <f t="shared" si="165"/>
        <v>0.59300510074836821</v>
      </c>
      <c r="V1894" s="272">
        <f t="shared" si="165"/>
        <v>0.59929801049798248</v>
      </c>
      <c r="W1894" s="272">
        <f t="shared" si="149"/>
        <v>0.58845452717277735</v>
      </c>
      <c r="X1894" s="272"/>
      <c r="Y1894" s="272"/>
      <c r="Z1894" s="272"/>
      <c r="AA1894" s="272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72">
        <f t="shared" si="162"/>
        <v>0.28680591712000003</v>
      </c>
      <c r="E1895" s="272">
        <f t="shared" si="162"/>
        <v>0.29201913512000005</v>
      </c>
      <c r="F1895" s="272">
        <f t="shared" si="146"/>
        <v>0.28680591712000003</v>
      </c>
      <c r="G1895" s="272"/>
      <c r="H1895" s="272"/>
      <c r="I1895" s="272"/>
      <c r="J1895" s="272">
        <f t="shared" si="163"/>
        <v>0.41980624005800005</v>
      </c>
      <c r="K1895" s="272">
        <f t="shared" si="163"/>
        <v>0.43149273520600007</v>
      </c>
      <c r="L1895" s="272">
        <f t="shared" si="147"/>
        <v>0.41980624005800005</v>
      </c>
      <c r="M1895" s="272"/>
      <c r="N1895" s="272"/>
      <c r="O1895" s="272"/>
      <c r="P1895" s="272">
        <f t="shared" si="164"/>
        <v>0.45382387730000001</v>
      </c>
      <c r="Q1895" s="272">
        <f t="shared" si="164"/>
        <v>0.46025450144000002</v>
      </c>
      <c r="R1895" s="272">
        <f t="shared" si="148"/>
        <v>0.45382387730000001</v>
      </c>
      <c r="S1895" s="272"/>
      <c r="T1895" s="272">
        <f t="shared" si="165"/>
        <v>0.58818746687651691</v>
      </c>
      <c r="U1895" s="272">
        <f t="shared" si="165"/>
        <v>0.5929513222275723</v>
      </c>
      <c r="V1895" s="272">
        <f t="shared" si="165"/>
        <v>0.59958657549847982</v>
      </c>
      <c r="W1895" s="272">
        <f t="shared" si="149"/>
        <v>0.58818746687651691</v>
      </c>
      <c r="X1895" s="272"/>
      <c r="Y1895" s="272"/>
      <c r="Z1895" s="272"/>
      <c r="AA1895" s="272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72">
        <f t="shared" si="162"/>
        <v>0.28667301796</v>
      </c>
      <c r="E1896" s="272">
        <f t="shared" si="162"/>
        <v>0.29214546511999995</v>
      </c>
      <c r="F1896" s="272">
        <f t="shared" si="146"/>
        <v>0.28667301796</v>
      </c>
      <c r="G1896" s="272"/>
      <c r="H1896" s="272"/>
      <c r="I1896" s="272"/>
      <c r="J1896" s="272">
        <f t="shared" si="163"/>
        <v>0.41948851494900008</v>
      </c>
      <c r="K1896" s="272">
        <f t="shared" si="163"/>
        <v>0.43176974890800007</v>
      </c>
      <c r="L1896" s="272">
        <f t="shared" si="147"/>
        <v>0.41948851494900008</v>
      </c>
      <c r="M1896" s="272"/>
      <c r="N1896" s="272"/>
      <c r="O1896" s="272"/>
      <c r="P1896" s="272">
        <f t="shared" si="164"/>
        <v>0.45364945153799996</v>
      </c>
      <c r="Q1896" s="272">
        <f t="shared" si="164"/>
        <v>0.46041433218200001</v>
      </c>
      <c r="R1896" s="272">
        <f t="shared" si="148"/>
        <v>0.45364945153799996</v>
      </c>
      <c r="S1896" s="272"/>
      <c r="T1896" s="272">
        <f t="shared" si="165"/>
        <v>0.58792040658025646</v>
      </c>
      <c r="U1896" s="272">
        <f t="shared" si="165"/>
        <v>0.59289754370677628</v>
      </c>
      <c r="V1896" s="272">
        <f t="shared" si="165"/>
        <v>0.59987514049897717</v>
      </c>
      <c r="W1896" s="272">
        <f t="shared" si="149"/>
        <v>0.58792040658025646</v>
      </c>
      <c r="X1896" s="272"/>
      <c r="Y1896" s="272"/>
      <c r="Z1896" s="272"/>
      <c r="AA1896" s="272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72">
        <f t="shared" si="162"/>
        <v>0.28654011880000002</v>
      </c>
      <c r="E1897" s="272">
        <f t="shared" si="162"/>
        <v>0.29227179511999996</v>
      </c>
      <c r="F1897" s="272">
        <f t="shared" si="146"/>
        <v>0.28654011880000002</v>
      </c>
      <c r="G1897" s="272"/>
      <c r="H1897" s="272"/>
      <c r="I1897" s="272"/>
      <c r="J1897" s="272">
        <f t="shared" si="163"/>
        <v>0.41917078984000006</v>
      </c>
      <c r="K1897" s="272">
        <f t="shared" si="163"/>
        <v>0.43204676261000002</v>
      </c>
      <c r="L1897" s="272">
        <f t="shared" si="147"/>
        <v>0.41917078984000006</v>
      </c>
      <c r="M1897" s="272"/>
      <c r="N1897" s="272"/>
      <c r="O1897" s="272"/>
      <c r="P1897" s="272">
        <f t="shared" si="164"/>
        <v>0.45347502577599996</v>
      </c>
      <c r="Q1897" s="272">
        <f t="shared" si="164"/>
        <v>0.460574162924</v>
      </c>
      <c r="R1897" s="272">
        <f t="shared" si="148"/>
        <v>0.45347502577599996</v>
      </c>
      <c r="S1897" s="272"/>
      <c r="T1897" s="272">
        <f t="shared" si="165"/>
        <v>0.58765334628399601</v>
      </c>
      <c r="U1897" s="272">
        <f t="shared" si="165"/>
        <v>0.59284376518598025</v>
      </c>
      <c r="V1897" s="272">
        <f t="shared" si="165"/>
        <v>0.60016370549947462</v>
      </c>
      <c r="W1897" s="272">
        <f t="shared" si="149"/>
        <v>0.58765334628399601</v>
      </c>
      <c r="X1897" s="272"/>
      <c r="Y1897" s="272"/>
      <c r="Z1897" s="272"/>
      <c r="AA1897" s="272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72">
        <f t="shared" si="162"/>
        <v>0.28640721964000004</v>
      </c>
      <c r="E1898" s="272">
        <f t="shared" si="162"/>
        <v>0.29239812512000002</v>
      </c>
      <c r="F1898" s="272">
        <f t="shared" si="146"/>
        <v>0.28640721964000004</v>
      </c>
      <c r="G1898" s="272"/>
      <c r="H1898" s="272"/>
      <c r="I1898" s="272"/>
      <c r="J1898" s="272">
        <f t="shared" si="163"/>
        <v>0.41885306473100004</v>
      </c>
      <c r="K1898" s="272">
        <f t="shared" si="163"/>
        <v>0.43232377631199997</v>
      </c>
      <c r="L1898" s="272">
        <f t="shared" si="147"/>
        <v>0.41885306473100004</v>
      </c>
      <c r="M1898" s="272"/>
      <c r="N1898" s="272"/>
      <c r="O1898" s="272"/>
      <c r="P1898" s="272">
        <f t="shared" si="164"/>
        <v>0.45330060001399997</v>
      </c>
      <c r="Q1898" s="272">
        <f t="shared" si="164"/>
        <v>0.46073399366600004</v>
      </c>
      <c r="R1898" s="272">
        <f t="shared" si="148"/>
        <v>0.45330060001399997</v>
      </c>
      <c r="S1898" s="272"/>
      <c r="T1898" s="272">
        <f t="shared" si="165"/>
        <v>0.58738628598773568</v>
      </c>
      <c r="U1898" s="272">
        <f t="shared" si="165"/>
        <v>0.59278998666518434</v>
      </c>
      <c r="V1898" s="272">
        <f t="shared" si="165"/>
        <v>0.60045227049997207</v>
      </c>
      <c r="W1898" s="272">
        <f t="shared" si="149"/>
        <v>0.58738628598773568</v>
      </c>
      <c r="X1898" s="272"/>
      <c r="Y1898" s="272"/>
      <c r="Z1898" s="272"/>
      <c r="AA1898" s="272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72">
        <f t="shared" si="162"/>
        <v>0.28627432048000001</v>
      </c>
      <c r="E1899" s="272">
        <f t="shared" si="162"/>
        <v>0.29252445512000003</v>
      </c>
      <c r="F1899" s="272">
        <f t="shared" si="146"/>
        <v>0.28627432048000001</v>
      </c>
      <c r="G1899" s="272"/>
      <c r="H1899" s="272"/>
      <c r="I1899" s="272"/>
      <c r="J1899" s="272">
        <f t="shared" si="163"/>
        <v>0.41853533962200007</v>
      </c>
      <c r="K1899" s="272">
        <f t="shared" si="163"/>
        <v>0.43260079001400009</v>
      </c>
      <c r="L1899" s="272">
        <f t="shared" si="147"/>
        <v>0.41853533962200007</v>
      </c>
      <c r="M1899" s="272"/>
      <c r="N1899" s="272"/>
      <c r="O1899" s="272"/>
      <c r="P1899" s="272">
        <f t="shared" si="164"/>
        <v>0.45312617425199997</v>
      </c>
      <c r="Q1899" s="272">
        <f t="shared" si="164"/>
        <v>0.46089382440800003</v>
      </c>
      <c r="R1899" s="272">
        <f t="shared" si="148"/>
        <v>0.45312617425199997</v>
      </c>
      <c r="S1899" s="272"/>
      <c r="T1899" s="272">
        <f t="shared" si="165"/>
        <v>0.58711922569147523</v>
      </c>
      <c r="U1899" s="272">
        <f t="shared" si="165"/>
        <v>0.59273620814438832</v>
      </c>
      <c r="V1899" s="272">
        <f t="shared" si="165"/>
        <v>0.60074083550046953</v>
      </c>
      <c r="W1899" s="272">
        <f t="shared" si="149"/>
        <v>0.58711922569147523</v>
      </c>
      <c r="X1899" s="272"/>
      <c r="Y1899" s="272"/>
      <c r="Z1899" s="272"/>
      <c r="AA1899" s="272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72">
        <f t="shared" si="162"/>
        <v>0.28614142132000003</v>
      </c>
      <c r="E1900" s="272">
        <f t="shared" si="162"/>
        <v>0.29265078511999998</v>
      </c>
      <c r="F1900" s="272">
        <f t="shared" si="146"/>
        <v>0.28614142132000003</v>
      </c>
      <c r="G1900" s="272"/>
      <c r="H1900" s="272"/>
      <c r="I1900" s="272"/>
      <c r="J1900" s="272">
        <f t="shared" si="163"/>
        <v>0.41821761451300005</v>
      </c>
      <c r="K1900" s="272">
        <f t="shared" si="163"/>
        <v>0.43287780371600004</v>
      </c>
      <c r="L1900" s="272">
        <f t="shared" si="147"/>
        <v>0.41821761451300005</v>
      </c>
      <c r="M1900" s="272"/>
      <c r="N1900" s="272"/>
      <c r="O1900" s="272"/>
      <c r="P1900" s="272">
        <f t="shared" si="164"/>
        <v>0.45295174848999997</v>
      </c>
      <c r="Q1900" s="272">
        <f t="shared" si="164"/>
        <v>0.46105365515000002</v>
      </c>
      <c r="R1900" s="272">
        <f t="shared" si="148"/>
        <v>0.45295174848999997</v>
      </c>
      <c r="S1900" s="272"/>
      <c r="T1900" s="272">
        <f t="shared" si="165"/>
        <v>0.58685216539521479</v>
      </c>
      <c r="U1900" s="272">
        <f t="shared" si="165"/>
        <v>0.59268242962359241</v>
      </c>
      <c r="V1900" s="272">
        <f t="shared" si="165"/>
        <v>0.60102940050096698</v>
      </c>
      <c r="W1900" s="272">
        <f t="shared" si="149"/>
        <v>0.58685216539521479</v>
      </c>
      <c r="X1900" s="272"/>
      <c r="Y1900" s="272"/>
      <c r="Z1900" s="272"/>
      <c r="AA1900" s="272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72">
        <f t="shared" si="162"/>
        <v>0.28600852216</v>
      </c>
      <c r="E1901" s="272">
        <f t="shared" si="162"/>
        <v>0.29277711511999999</v>
      </c>
      <c r="F1901" s="272">
        <f t="shared" si="146"/>
        <v>0.28600852216</v>
      </c>
      <c r="G1901" s="272"/>
      <c r="H1901" s="272"/>
      <c r="I1901" s="272"/>
      <c r="J1901" s="272">
        <f t="shared" si="163"/>
        <v>0.41789988940400002</v>
      </c>
      <c r="K1901" s="272">
        <f t="shared" si="163"/>
        <v>0.43315481741799999</v>
      </c>
      <c r="L1901" s="272">
        <f t="shared" si="147"/>
        <v>0.41789988940400002</v>
      </c>
      <c r="M1901" s="272"/>
      <c r="N1901" s="272"/>
      <c r="O1901" s="272"/>
      <c r="P1901" s="272">
        <f t="shared" si="164"/>
        <v>0.45277732272799998</v>
      </c>
      <c r="Q1901" s="272">
        <f t="shared" si="164"/>
        <v>0.46121348589200001</v>
      </c>
      <c r="R1901" s="272">
        <f t="shared" si="148"/>
        <v>0.45277732272799998</v>
      </c>
      <c r="S1901" s="272"/>
      <c r="T1901" s="272">
        <f t="shared" si="165"/>
        <v>0.58658510509895434</v>
      </c>
      <c r="U1901" s="272">
        <f t="shared" si="165"/>
        <v>0.5926286511027965</v>
      </c>
      <c r="V1901" s="272">
        <f t="shared" si="165"/>
        <v>0.60131796550146444</v>
      </c>
      <c r="W1901" s="272">
        <f t="shared" si="149"/>
        <v>0.58658510509895434</v>
      </c>
      <c r="X1901" s="272"/>
      <c r="Y1901" s="272"/>
      <c r="Z1901" s="272"/>
      <c r="AA1901" s="272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72">
        <f t="shared" si="162"/>
        <v>0.28587562300000002</v>
      </c>
      <c r="E1902" s="272">
        <f t="shared" si="162"/>
        <v>0.29290344511999999</v>
      </c>
      <c r="F1902" s="272">
        <f t="shared" si="146"/>
        <v>0.28587562300000002</v>
      </c>
      <c r="G1902" s="272"/>
      <c r="H1902" s="272"/>
      <c r="I1902" s="272"/>
      <c r="J1902" s="272">
        <f t="shared" si="163"/>
        <v>0.41758216429500011</v>
      </c>
      <c r="K1902" s="272">
        <f t="shared" si="163"/>
        <v>0.43343183112000006</v>
      </c>
      <c r="L1902" s="272">
        <f t="shared" si="147"/>
        <v>0.41758216429500011</v>
      </c>
      <c r="M1902" s="272"/>
      <c r="N1902" s="272"/>
      <c r="O1902" s="272"/>
      <c r="P1902" s="272">
        <f t="shared" si="164"/>
        <v>0.45260289696599998</v>
      </c>
      <c r="Q1902" s="272">
        <f t="shared" si="164"/>
        <v>0.46137331663400005</v>
      </c>
      <c r="R1902" s="272">
        <f t="shared" si="148"/>
        <v>0.45260289696599998</v>
      </c>
      <c r="S1902" s="272"/>
      <c r="T1902" s="272">
        <f t="shared" si="165"/>
        <v>0.58631804480269389</v>
      </c>
      <c r="U1902" s="272">
        <f t="shared" si="165"/>
        <v>0.59257487258200048</v>
      </c>
      <c r="V1902" s="272">
        <f t="shared" si="165"/>
        <v>0.60160653050196189</v>
      </c>
      <c r="W1902" s="272">
        <f t="shared" si="149"/>
        <v>0.58631804480269389</v>
      </c>
      <c r="X1902" s="272"/>
      <c r="Y1902" s="272"/>
      <c r="Z1902" s="272"/>
      <c r="AA1902" s="272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72">
        <f t="shared" si="162"/>
        <v>0.28574272383999999</v>
      </c>
      <c r="E1903" s="272">
        <f t="shared" si="162"/>
        <v>0.29302977512</v>
      </c>
      <c r="F1903" s="272">
        <f t="shared" si="146"/>
        <v>0.28574272383999999</v>
      </c>
      <c r="G1903" s="272"/>
      <c r="H1903" s="272"/>
      <c r="I1903" s="272"/>
      <c r="J1903" s="272">
        <f t="shared" si="163"/>
        <v>0.41726443918600009</v>
      </c>
      <c r="K1903" s="272">
        <f t="shared" si="163"/>
        <v>0.43370884482200001</v>
      </c>
      <c r="L1903" s="272">
        <f t="shared" si="147"/>
        <v>0.41726443918600009</v>
      </c>
      <c r="M1903" s="272"/>
      <c r="N1903" s="272"/>
      <c r="O1903" s="272"/>
      <c r="P1903" s="272">
        <f t="shared" si="164"/>
        <v>0.45242847120400004</v>
      </c>
      <c r="Q1903" s="272">
        <f t="shared" si="164"/>
        <v>0.46153314737600004</v>
      </c>
      <c r="R1903" s="272">
        <f t="shared" si="148"/>
        <v>0.45242847120400004</v>
      </c>
      <c r="S1903" s="272"/>
      <c r="T1903" s="272">
        <f t="shared" si="165"/>
        <v>0.58605098450643356</v>
      </c>
      <c r="U1903" s="272">
        <f t="shared" si="165"/>
        <v>0.59252109406120457</v>
      </c>
      <c r="V1903" s="272">
        <f t="shared" si="165"/>
        <v>0.60189509550245934</v>
      </c>
      <c r="W1903" s="272">
        <f t="shared" si="149"/>
        <v>0.58605098450643356</v>
      </c>
      <c r="X1903" s="272"/>
      <c r="Y1903" s="272"/>
      <c r="Z1903" s="272"/>
      <c r="AA1903" s="272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72">
        <f t="shared" si="162"/>
        <v>0.28560982468000001</v>
      </c>
      <c r="E1904" s="272">
        <f t="shared" si="162"/>
        <v>0.29315610512000001</v>
      </c>
      <c r="F1904" s="272">
        <f t="shared" si="146"/>
        <v>0.28560982468000001</v>
      </c>
      <c r="G1904" s="272"/>
      <c r="H1904" s="272"/>
      <c r="I1904" s="272"/>
      <c r="J1904" s="272">
        <f t="shared" si="163"/>
        <v>0.41694671407700007</v>
      </c>
      <c r="K1904" s="272">
        <f t="shared" si="163"/>
        <v>0.43398585852400001</v>
      </c>
      <c r="L1904" s="272">
        <f t="shared" si="147"/>
        <v>0.41694671407700007</v>
      </c>
      <c r="M1904" s="272"/>
      <c r="N1904" s="272"/>
      <c r="O1904" s="272"/>
      <c r="P1904" s="272">
        <f t="shared" si="164"/>
        <v>0.45225404544199999</v>
      </c>
      <c r="Q1904" s="272">
        <f t="shared" si="164"/>
        <v>0.46169297811800003</v>
      </c>
      <c r="R1904" s="272">
        <f t="shared" si="148"/>
        <v>0.45225404544199999</v>
      </c>
      <c r="S1904" s="272"/>
      <c r="T1904" s="272">
        <f t="shared" si="165"/>
        <v>0.58578392421017311</v>
      </c>
      <c r="U1904" s="272">
        <f t="shared" si="165"/>
        <v>0.59246731554040866</v>
      </c>
      <c r="V1904" s="272">
        <f t="shared" si="165"/>
        <v>0.6021836605029568</v>
      </c>
      <c r="W1904" s="272">
        <f t="shared" si="149"/>
        <v>0.58578392421017311</v>
      </c>
      <c r="X1904" s="272"/>
      <c r="Y1904" s="272"/>
      <c r="Z1904" s="272"/>
      <c r="AA1904" s="272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72">
        <f t="shared" si="162"/>
        <v>0.28547692552000004</v>
      </c>
      <c r="E1905" s="272">
        <f t="shared" si="162"/>
        <v>0.29328243512000002</v>
      </c>
      <c r="F1905" s="272">
        <f t="shared" si="146"/>
        <v>0.28547692552000004</v>
      </c>
      <c r="G1905" s="272"/>
      <c r="H1905" s="272"/>
      <c r="I1905" s="272"/>
      <c r="J1905" s="272">
        <f t="shared" si="163"/>
        <v>0.41662898896800005</v>
      </c>
      <c r="K1905" s="272">
        <f t="shared" si="163"/>
        <v>0.43426287222600007</v>
      </c>
      <c r="L1905" s="272">
        <f t="shared" si="147"/>
        <v>0.41662898896800005</v>
      </c>
      <c r="M1905" s="272"/>
      <c r="N1905" s="272"/>
      <c r="O1905" s="272"/>
      <c r="P1905" s="272">
        <f t="shared" si="164"/>
        <v>0.45207961967999999</v>
      </c>
      <c r="Q1905" s="272">
        <f t="shared" si="164"/>
        <v>0.46185280886000002</v>
      </c>
      <c r="R1905" s="272">
        <f t="shared" si="148"/>
        <v>0.45207961967999999</v>
      </c>
      <c r="S1905" s="272"/>
      <c r="T1905" s="272">
        <f t="shared" si="165"/>
        <v>0.58551686391391278</v>
      </c>
      <c r="U1905" s="272">
        <f t="shared" si="165"/>
        <v>0.59241353701961263</v>
      </c>
      <c r="V1905" s="272">
        <f t="shared" si="165"/>
        <v>0.60247222550345425</v>
      </c>
      <c r="W1905" s="272">
        <f t="shared" si="149"/>
        <v>0.58551686391391278</v>
      </c>
      <c r="X1905" s="272"/>
      <c r="Y1905" s="272"/>
      <c r="Z1905" s="272"/>
      <c r="AA1905" s="272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72">
        <f t="shared" si="162"/>
        <v>0.28534402636</v>
      </c>
      <c r="E1906" s="272">
        <f t="shared" si="162"/>
        <v>0.29340876512000003</v>
      </c>
      <c r="F1906" s="272">
        <f t="shared" si="146"/>
        <v>0.28534402636</v>
      </c>
      <c r="G1906" s="272"/>
      <c r="H1906" s="272"/>
      <c r="I1906" s="272"/>
      <c r="J1906" s="272">
        <f t="shared" si="163"/>
        <v>0.41631126385900008</v>
      </c>
      <c r="K1906" s="272">
        <f t="shared" si="163"/>
        <v>0.43453988592800002</v>
      </c>
      <c r="L1906" s="272">
        <f t="shared" si="147"/>
        <v>0.41631126385900008</v>
      </c>
      <c r="M1906" s="272"/>
      <c r="N1906" s="272"/>
      <c r="O1906" s="272"/>
      <c r="P1906" s="272">
        <f t="shared" si="164"/>
        <v>0.45190519391799999</v>
      </c>
      <c r="Q1906" s="272">
        <f t="shared" si="164"/>
        <v>0.46201263960200001</v>
      </c>
      <c r="R1906" s="272">
        <f t="shared" si="148"/>
        <v>0.45190519391799999</v>
      </c>
      <c r="S1906" s="272"/>
      <c r="T1906" s="272">
        <f t="shared" si="165"/>
        <v>0.58524980361765233</v>
      </c>
      <c r="U1906" s="272">
        <f t="shared" si="165"/>
        <v>0.59235975849881672</v>
      </c>
      <c r="V1906" s="272">
        <f t="shared" si="165"/>
        <v>0.6027607905039517</v>
      </c>
      <c r="W1906" s="272">
        <f t="shared" si="149"/>
        <v>0.58524980361765233</v>
      </c>
      <c r="X1906" s="272"/>
      <c r="Y1906" s="272"/>
      <c r="Z1906" s="272"/>
      <c r="AA1906" s="272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72">
        <f t="shared" si="162"/>
        <v>0.28521112720000003</v>
      </c>
      <c r="E1907" s="272">
        <f t="shared" si="162"/>
        <v>0.29353509512000003</v>
      </c>
      <c r="F1907" s="272">
        <f t="shared" si="146"/>
        <v>0.28521112720000003</v>
      </c>
      <c r="G1907" s="272"/>
      <c r="H1907" s="272"/>
      <c r="I1907" s="272"/>
      <c r="J1907" s="272">
        <f t="shared" si="163"/>
        <v>0.41599353875000011</v>
      </c>
      <c r="K1907" s="272">
        <f t="shared" si="163"/>
        <v>0.43481689963000009</v>
      </c>
      <c r="L1907" s="272">
        <f t="shared" si="147"/>
        <v>0.41599353875000011</v>
      </c>
      <c r="M1907" s="272"/>
      <c r="N1907" s="272"/>
      <c r="O1907" s="272"/>
      <c r="P1907" s="272">
        <f t="shared" si="164"/>
        <v>0.45173076815600005</v>
      </c>
      <c r="Q1907" s="272">
        <f t="shared" si="164"/>
        <v>0.46217247034400005</v>
      </c>
      <c r="R1907" s="272">
        <f t="shared" si="148"/>
        <v>0.45173076815600005</v>
      </c>
      <c r="S1907" s="272"/>
      <c r="T1907" s="272">
        <f t="shared" si="165"/>
        <v>0.58498274332139188</v>
      </c>
      <c r="U1907" s="272">
        <f t="shared" si="165"/>
        <v>0.59230597997802081</v>
      </c>
      <c r="V1907" s="272">
        <f t="shared" si="165"/>
        <v>0.60304935550444916</v>
      </c>
      <c r="W1907" s="272">
        <f t="shared" si="149"/>
        <v>0.58498274332139188</v>
      </c>
      <c r="X1907" s="272"/>
      <c r="Y1907" s="272"/>
      <c r="Z1907" s="272"/>
      <c r="AA1907" s="272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72">
        <f t="shared" si="162"/>
        <v>0.28507822803999999</v>
      </c>
      <c r="E1908" s="272">
        <f t="shared" si="162"/>
        <v>0.29366142511999999</v>
      </c>
      <c r="F1908" s="272">
        <f t="shared" si="146"/>
        <v>0.28507822803999999</v>
      </c>
      <c r="G1908" s="272"/>
      <c r="H1908" s="272"/>
      <c r="I1908" s="272"/>
      <c r="J1908" s="272">
        <f t="shared" si="163"/>
        <v>0.41567581364100009</v>
      </c>
      <c r="K1908" s="272">
        <f t="shared" si="163"/>
        <v>0.43509391333200009</v>
      </c>
      <c r="L1908" s="272">
        <f t="shared" si="147"/>
        <v>0.41567581364100009</v>
      </c>
      <c r="M1908" s="272"/>
      <c r="N1908" s="272"/>
      <c r="O1908" s="272"/>
      <c r="P1908" s="272">
        <f t="shared" si="164"/>
        <v>0.451556342394</v>
      </c>
      <c r="Q1908" s="272">
        <f t="shared" si="164"/>
        <v>0.46233230108600004</v>
      </c>
      <c r="R1908" s="272">
        <f t="shared" si="148"/>
        <v>0.451556342394</v>
      </c>
      <c r="S1908" s="272"/>
      <c r="T1908" s="272">
        <f t="shared" si="165"/>
        <v>0.58471568302513144</v>
      </c>
      <c r="U1908" s="272">
        <f t="shared" si="165"/>
        <v>0.59225220145722479</v>
      </c>
      <c r="V1908" s="272">
        <f t="shared" si="165"/>
        <v>0.60333792050494661</v>
      </c>
      <c r="W1908" s="272">
        <f t="shared" si="149"/>
        <v>0.58471568302513144</v>
      </c>
      <c r="X1908" s="272"/>
      <c r="Y1908" s="272"/>
      <c r="Z1908" s="272"/>
      <c r="AA1908" s="272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72">
        <f t="shared" si="162"/>
        <v>0.28494532887999996</v>
      </c>
      <c r="E1909" s="272">
        <f t="shared" si="162"/>
        <v>0.29378775511999999</v>
      </c>
      <c r="F1909" s="272">
        <f t="shared" si="146"/>
        <v>0.28494532887999996</v>
      </c>
      <c r="G1909" s="272"/>
      <c r="H1909" s="272"/>
      <c r="I1909" s="272"/>
      <c r="J1909" s="272">
        <f t="shared" si="163"/>
        <v>0.41535808853200007</v>
      </c>
      <c r="K1909" s="272">
        <f t="shared" si="163"/>
        <v>0.43537092703400004</v>
      </c>
      <c r="L1909" s="272">
        <f t="shared" si="147"/>
        <v>0.41535808853200007</v>
      </c>
      <c r="M1909" s="272"/>
      <c r="N1909" s="272"/>
      <c r="O1909" s="272"/>
      <c r="P1909" s="272">
        <f t="shared" si="164"/>
        <v>0.45138191663199995</v>
      </c>
      <c r="Q1909" s="272">
        <f t="shared" si="164"/>
        <v>0.46249213182799997</v>
      </c>
      <c r="R1909" s="272">
        <f t="shared" si="148"/>
        <v>0.45138191663199995</v>
      </c>
      <c r="S1909" s="272"/>
      <c r="T1909" s="272">
        <f t="shared" si="165"/>
        <v>0.58444862272887099</v>
      </c>
      <c r="U1909" s="272">
        <f t="shared" si="165"/>
        <v>0.59219842293642877</v>
      </c>
      <c r="V1909" s="272">
        <f t="shared" si="165"/>
        <v>0.60362648550544395</v>
      </c>
      <c r="W1909" s="272">
        <f t="shared" si="149"/>
        <v>0.58444862272887099</v>
      </c>
      <c r="X1909" s="272"/>
      <c r="Y1909" s="272"/>
      <c r="Z1909" s="272"/>
      <c r="AA1909" s="272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72">
        <f t="shared" si="162"/>
        <v>0.29571673000000004</v>
      </c>
      <c r="E1910" s="272">
        <f t="shared" si="162"/>
        <v>0.28354845596</v>
      </c>
      <c r="F1910" s="272">
        <f t="shared" si="146"/>
        <v>0.28354845596</v>
      </c>
      <c r="G1910" s="272"/>
      <c r="H1910" s="272"/>
      <c r="I1910" s="272"/>
      <c r="J1910" s="272">
        <f t="shared" si="163"/>
        <v>0.44109956213500007</v>
      </c>
      <c r="K1910" s="272">
        <f t="shared" si="163"/>
        <v>0.412926282285</v>
      </c>
      <c r="L1910" s="272">
        <f t="shared" si="147"/>
        <v>0.412926282285</v>
      </c>
      <c r="M1910" s="272"/>
      <c r="N1910" s="272"/>
      <c r="O1910" s="272"/>
      <c r="P1910" s="272">
        <f t="shared" si="164"/>
        <v>0.4655090092780001</v>
      </c>
      <c r="Q1910" s="272">
        <f t="shared" si="164"/>
        <v>0.4495465129720001</v>
      </c>
      <c r="R1910" s="272">
        <f t="shared" si="148"/>
        <v>0.4495465129720001</v>
      </c>
      <c r="S1910" s="272"/>
      <c r="T1910" s="272">
        <f t="shared" si="165"/>
        <v>0.60608750983260073</v>
      </c>
      <c r="U1910" s="272">
        <f t="shared" si="165"/>
        <v>0.59655017130070331</v>
      </c>
      <c r="V1910" s="272">
        <f t="shared" si="165"/>
        <v>0.5802477757942095</v>
      </c>
      <c r="W1910" s="272">
        <f t="shared" si="149"/>
        <v>0.5802477757942095</v>
      </c>
      <c r="X1910" s="272"/>
      <c r="Y1910" s="272"/>
      <c r="Z1910" s="272"/>
      <c r="AA1910" s="272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72">
        <f t="shared" si="162"/>
        <v>0.29558383084000006</v>
      </c>
      <c r="E1911" s="272">
        <f t="shared" si="162"/>
        <v>0.28367478596000001</v>
      </c>
      <c r="F1911" s="272">
        <f t="shared" si="146"/>
        <v>0.28367478596000001</v>
      </c>
      <c r="G1911" s="272"/>
      <c r="H1911" s="272"/>
      <c r="I1911" s="272"/>
      <c r="J1911" s="272">
        <f t="shared" si="163"/>
        <v>0.44078183702600005</v>
      </c>
      <c r="K1911" s="272">
        <f t="shared" si="163"/>
        <v>0.41320329598700001</v>
      </c>
      <c r="L1911" s="272">
        <f t="shared" si="147"/>
        <v>0.41320329598700001</v>
      </c>
      <c r="M1911" s="272"/>
      <c r="N1911" s="272"/>
      <c r="O1911" s="272"/>
      <c r="P1911" s="272">
        <f t="shared" si="164"/>
        <v>0.46533458351600004</v>
      </c>
      <c r="Q1911" s="272">
        <f t="shared" si="164"/>
        <v>0.44970634371400009</v>
      </c>
      <c r="R1911" s="272">
        <f t="shared" si="148"/>
        <v>0.44970634371400009</v>
      </c>
      <c r="S1911" s="272"/>
      <c r="T1911" s="272">
        <f t="shared" si="165"/>
        <v>0.60582044953634029</v>
      </c>
      <c r="U1911" s="272">
        <f t="shared" si="165"/>
        <v>0.59649639277990729</v>
      </c>
      <c r="V1911" s="272">
        <f t="shared" si="165"/>
        <v>0.58053634079470684</v>
      </c>
      <c r="W1911" s="272">
        <f t="shared" si="149"/>
        <v>0.58053634079470684</v>
      </c>
      <c r="X1911" s="272"/>
      <c r="Y1911" s="272"/>
      <c r="Z1911" s="272"/>
      <c r="AA1911" s="272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72">
        <f t="shared" si="162"/>
        <v>0.29545093168000003</v>
      </c>
      <c r="E1912" s="272">
        <f t="shared" si="162"/>
        <v>0.28380111596000002</v>
      </c>
      <c r="F1912" s="272">
        <f t="shared" si="146"/>
        <v>0.28380111596000002</v>
      </c>
      <c r="G1912" s="272"/>
      <c r="H1912" s="272"/>
      <c r="I1912" s="272"/>
      <c r="J1912" s="272">
        <f t="shared" si="163"/>
        <v>0.44046411191700002</v>
      </c>
      <c r="K1912" s="272">
        <f t="shared" si="163"/>
        <v>0.41348030968900001</v>
      </c>
      <c r="L1912" s="272">
        <f t="shared" si="147"/>
        <v>0.41348030968900001</v>
      </c>
      <c r="M1912" s="272"/>
      <c r="N1912" s="272"/>
      <c r="O1912" s="272"/>
      <c r="P1912" s="272">
        <f t="shared" si="164"/>
        <v>0.4651601577540001</v>
      </c>
      <c r="Q1912" s="272">
        <f t="shared" si="164"/>
        <v>0.44986617445600008</v>
      </c>
      <c r="R1912" s="272">
        <f t="shared" si="148"/>
        <v>0.44986617445600008</v>
      </c>
      <c r="S1912" s="272"/>
      <c r="T1912" s="272">
        <f t="shared" si="165"/>
        <v>0.60555338924007984</v>
      </c>
      <c r="U1912" s="272">
        <f t="shared" si="165"/>
        <v>0.59644261425911127</v>
      </c>
      <c r="V1912" s="272">
        <f t="shared" si="165"/>
        <v>0.58082490579520429</v>
      </c>
      <c r="W1912" s="272">
        <f t="shared" si="149"/>
        <v>0.58082490579520429</v>
      </c>
      <c r="X1912" s="272"/>
      <c r="Y1912" s="272"/>
      <c r="Z1912" s="272"/>
      <c r="AA1912" s="272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72">
        <f t="shared" si="162"/>
        <v>0.29531803252</v>
      </c>
      <c r="E1913" s="272">
        <f t="shared" si="162"/>
        <v>0.28392744596000002</v>
      </c>
      <c r="F1913" s="272">
        <f t="shared" si="146"/>
        <v>0.28392744596000002</v>
      </c>
      <c r="G1913" s="272"/>
      <c r="H1913" s="272"/>
      <c r="I1913" s="272"/>
      <c r="J1913" s="272">
        <f t="shared" si="163"/>
        <v>0.440146386808</v>
      </c>
      <c r="K1913" s="272">
        <f t="shared" si="163"/>
        <v>0.41375732339100002</v>
      </c>
      <c r="L1913" s="272">
        <f t="shared" si="147"/>
        <v>0.41375732339100002</v>
      </c>
      <c r="M1913" s="272"/>
      <c r="N1913" s="272"/>
      <c r="O1913" s="272"/>
      <c r="P1913" s="272">
        <f t="shared" si="164"/>
        <v>0.46498573199200011</v>
      </c>
      <c r="Q1913" s="272">
        <f t="shared" si="164"/>
        <v>0.45002600519800007</v>
      </c>
      <c r="R1913" s="272">
        <f t="shared" si="148"/>
        <v>0.45002600519800007</v>
      </c>
      <c r="S1913" s="272"/>
      <c r="T1913" s="272">
        <f t="shared" si="165"/>
        <v>0.60528632894381951</v>
      </c>
      <c r="U1913" s="272">
        <f t="shared" si="165"/>
        <v>0.59638883573831536</v>
      </c>
      <c r="V1913" s="272">
        <f t="shared" si="165"/>
        <v>0.58111347079570175</v>
      </c>
      <c r="W1913" s="272">
        <f t="shared" si="149"/>
        <v>0.58111347079570175</v>
      </c>
      <c r="X1913" s="272"/>
      <c r="Y1913" s="272"/>
      <c r="Z1913" s="272"/>
      <c r="AA1913" s="272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72">
        <f t="shared" si="162"/>
        <v>0.29518513336000002</v>
      </c>
      <c r="E1914" s="272">
        <f t="shared" si="162"/>
        <v>0.28405377596000003</v>
      </c>
      <c r="F1914" s="272">
        <f t="shared" si="146"/>
        <v>0.28405377596000003</v>
      </c>
      <c r="G1914" s="272"/>
      <c r="H1914" s="272"/>
      <c r="I1914" s="272"/>
      <c r="J1914" s="272">
        <f t="shared" si="163"/>
        <v>0.43982866169900003</v>
      </c>
      <c r="K1914" s="272">
        <f t="shared" si="163"/>
        <v>0.41403433709299997</v>
      </c>
      <c r="L1914" s="272">
        <f t="shared" si="147"/>
        <v>0.41403433709299997</v>
      </c>
      <c r="M1914" s="272"/>
      <c r="N1914" s="272"/>
      <c r="O1914" s="272"/>
      <c r="P1914" s="272">
        <f t="shared" si="164"/>
        <v>0.46481130623000005</v>
      </c>
      <c r="Q1914" s="272">
        <f t="shared" si="164"/>
        <v>0.45018583594000006</v>
      </c>
      <c r="R1914" s="272">
        <f t="shared" si="148"/>
        <v>0.45018583594000006</v>
      </c>
      <c r="S1914" s="272"/>
      <c r="T1914" s="272">
        <f t="shared" si="165"/>
        <v>0.60501926864755906</v>
      </c>
      <c r="U1914" s="272">
        <f t="shared" si="165"/>
        <v>0.59633505721751945</v>
      </c>
      <c r="V1914" s="272">
        <f t="shared" si="165"/>
        <v>0.5814020357961992</v>
      </c>
      <c r="W1914" s="272">
        <f t="shared" si="149"/>
        <v>0.5814020357961992</v>
      </c>
      <c r="X1914" s="272"/>
      <c r="Y1914" s="272"/>
      <c r="Z1914" s="272"/>
      <c r="AA1914" s="272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72">
        <f t="shared" si="162"/>
        <v>0.29505223420000004</v>
      </c>
      <c r="E1915" s="272">
        <f t="shared" si="162"/>
        <v>0.28418010595999998</v>
      </c>
      <c r="F1915" s="272">
        <f t="shared" si="146"/>
        <v>0.28418010595999998</v>
      </c>
      <c r="G1915" s="272"/>
      <c r="H1915" s="272"/>
      <c r="I1915" s="272"/>
      <c r="J1915" s="272">
        <f t="shared" si="163"/>
        <v>0.43951093659000007</v>
      </c>
      <c r="K1915" s="272">
        <f t="shared" si="163"/>
        <v>0.41431135079499998</v>
      </c>
      <c r="L1915" s="272">
        <f t="shared" si="147"/>
        <v>0.41431135079499998</v>
      </c>
      <c r="M1915" s="272"/>
      <c r="N1915" s="272"/>
      <c r="O1915" s="272"/>
      <c r="P1915" s="272">
        <f t="shared" si="164"/>
        <v>0.46463688046800006</v>
      </c>
      <c r="Q1915" s="272">
        <f t="shared" si="164"/>
        <v>0.45034566668200005</v>
      </c>
      <c r="R1915" s="272">
        <f t="shared" si="148"/>
        <v>0.45034566668200005</v>
      </c>
      <c r="S1915" s="272"/>
      <c r="T1915" s="272">
        <f t="shared" si="165"/>
        <v>0.60475220835129861</v>
      </c>
      <c r="U1915" s="272">
        <f t="shared" si="165"/>
        <v>0.59628127869672343</v>
      </c>
      <c r="V1915" s="272">
        <f t="shared" si="165"/>
        <v>0.58169060079669666</v>
      </c>
      <c r="W1915" s="272">
        <f t="shared" si="149"/>
        <v>0.58169060079669666</v>
      </c>
      <c r="X1915" s="272"/>
      <c r="Y1915" s="272"/>
      <c r="Z1915" s="272"/>
      <c r="AA1915" s="272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72">
        <f t="shared" si="162"/>
        <v>0.29491933504000001</v>
      </c>
      <c r="E1916" s="272">
        <f t="shared" si="162"/>
        <v>0.28430643595999999</v>
      </c>
      <c r="F1916" s="272">
        <f t="shared" si="146"/>
        <v>0.28430643595999999</v>
      </c>
      <c r="G1916" s="272"/>
      <c r="H1916" s="272"/>
      <c r="I1916" s="272"/>
      <c r="J1916" s="272">
        <f t="shared" si="163"/>
        <v>0.43919321148100005</v>
      </c>
      <c r="K1916" s="272">
        <f t="shared" si="163"/>
        <v>0.41458836449699998</v>
      </c>
      <c r="L1916" s="272">
        <f t="shared" si="147"/>
        <v>0.41458836449699998</v>
      </c>
      <c r="M1916" s="272"/>
      <c r="N1916" s="272"/>
      <c r="O1916" s="272"/>
      <c r="P1916" s="272">
        <f t="shared" si="164"/>
        <v>0.46446245470600001</v>
      </c>
      <c r="Q1916" s="272">
        <f t="shared" si="164"/>
        <v>0.45050549742400003</v>
      </c>
      <c r="R1916" s="272">
        <f t="shared" si="148"/>
        <v>0.45050549742400003</v>
      </c>
      <c r="S1916" s="272"/>
      <c r="T1916" s="272">
        <f t="shared" si="165"/>
        <v>0.60448514805503817</v>
      </c>
      <c r="U1916" s="272">
        <f t="shared" si="165"/>
        <v>0.59622750017592741</v>
      </c>
      <c r="V1916" s="272">
        <f t="shared" si="165"/>
        <v>0.58197916579719411</v>
      </c>
      <c r="W1916" s="272">
        <f t="shared" si="149"/>
        <v>0.58197916579719411</v>
      </c>
      <c r="X1916" s="272"/>
      <c r="Y1916" s="272"/>
      <c r="Z1916" s="272"/>
      <c r="AA1916" s="272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72">
        <f t="shared" si="162"/>
        <v>0.29478643588000003</v>
      </c>
      <c r="E1917" s="272">
        <f t="shared" si="162"/>
        <v>0.28443276596</v>
      </c>
      <c r="F1917" s="272">
        <f t="shared" si="146"/>
        <v>0.28443276596</v>
      </c>
      <c r="G1917" s="272"/>
      <c r="H1917" s="272"/>
      <c r="I1917" s="272"/>
      <c r="J1917" s="272">
        <f t="shared" si="163"/>
        <v>0.43887548637200002</v>
      </c>
      <c r="K1917" s="272">
        <f t="shared" si="163"/>
        <v>0.41486537819899999</v>
      </c>
      <c r="L1917" s="272">
        <f t="shared" si="147"/>
        <v>0.41486537819899999</v>
      </c>
      <c r="M1917" s="272"/>
      <c r="N1917" s="272"/>
      <c r="O1917" s="272"/>
      <c r="P1917" s="272">
        <f t="shared" si="164"/>
        <v>0.46428802894400001</v>
      </c>
      <c r="Q1917" s="272">
        <f t="shared" si="164"/>
        <v>0.45066532816600008</v>
      </c>
      <c r="R1917" s="272">
        <f t="shared" si="148"/>
        <v>0.45066532816600008</v>
      </c>
      <c r="S1917" s="272"/>
      <c r="T1917" s="272">
        <f t="shared" si="165"/>
        <v>0.60421808775877772</v>
      </c>
      <c r="U1917" s="272">
        <f t="shared" si="165"/>
        <v>0.59617372165513149</v>
      </c>
      <c r="V1917" s="272">
        <f t="shared" si="165"/>
        <v>0.58226773079769156</v>
      </c>
      <c r="W1917" s="272">
        <f t="shared" si="149"/>
        <v>0.58226773079769156</v>
      </c>
      <c r="X1917" s="272"/>
      <c r="Y1917" s="272"/>
      <c r="Z1917" s="272"/>
      <c r="AA1917" s="272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72">
        <f t="shared" si="162"/>
        <v>0.29465353672000005</v>
      </c>
      <c r="E1918" s="272">
        <f t="shared" si="162"/>
        <v>0.28455909596000001</v>
      </c>
      <c r="F1918" s="272">
        <f t="shared" si="146"/>
        <v>0.28455909596000001</v>
      </c>
      <c r="G1918" s="272"/>
      <c r="H1918" s="272"/>
      <c r="I1918" s="272"/>
      <c r="J1918" s="272">
        <f t="shared" si="163"/>
        <v>0.43855776126300006</v>
      </c>
      <c r="K1918" s="272">
        <f t="shared" si="163"/>
        <v>0.415142391901</v>
      </c>
      <c r="L1918" s="272">
        <f t="shared" si="147"/>
        <v>0.415142391901</v>
      </c>
      <c r="M1918" s="272"/>
      <c r="N1918" s="272"/>
      <c r="O1918" s="272"/>
      <c r="P1918" s="272">
        <f t="shared" si="164"/>
        <v>0.46411360318200001</v>
      </c>
      <c r="Q1918" s="272">
        <f t="shared" si="164"/>
        <v>0.45082515890800007</v>
      </c>
      <c r="R1918" s="272">
        <f t="shared" si="148"/>
        <v>0.45082515890800007</v>
      </c>
      <c r="S1918" s="272"/>
      <c r="T1918" s="272">
        <f t="shared" si="165"/>
        <v>0.60395102746251739</v>
      </c>
      <c r="U1918" s="272">
        <f t="shared" si="165"/>
        <v>0.59611994313433547</v>
      </c>
      <c r="V1918" s="272">
        <f t="shared" si="165"/>
        <v>0.58255629579818891</v>
      </c>
      <c r="W1918" s="272">
        <f t="shared" si="149"/>
        <v>0.58255629579818891</v>
      </c>
      <c r="X1918" s="272"/>
      <c r="Y1918" s="272"/>
      <c r="Z1918" s="272"/>
      <c r="AA1918" s="272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72">
        <f t="shared" si="162"/>
        <v>0.29452063756000002</v>
      </c>
      <c r="E1919" s="272">
        <f t="shared" si="162"/>
        <v>0.28468542596000002</v>
      </c>
      <c r="F1919" s="272">
        <f t="shared" si="146"/>
        <v>0.28468542596000002</v>
      </c>
      <c r="G1919" s="272"/>
      <c r="H1919" s="272"/>
      <c r="I1919" s="272"/>
      <c r="J1919" s="272">
        <f t="shared" si="163"/>
        <v>0.43824003615400003</v>
      </c>
      <c r="K1919" s="272">
        <f t="shared" si="163"/>
        <v>0.41541940560299995</v>
      </c>
      <c r="L1919" s="272">
        <f t="shared" si="147"/>
        <v>0.41541940560299995</v>
      </c>
      <c r="M1919" s="272"/>
      <c r="N1919" s="272"/>
      <c r="O1919" s="272"/>
      <c r="P1919" s="272">
        <f t="shared" si="164"/>
        <v>0.46393917742000002</v>
      </c>
      <c r="Q1919" s="272">
        <f t="shared" si="164"/>
        <v>0.45098498965000006</v>
      </c>
      <c r="R1919" s="272">
        <f t="shared" si="148"/>
        <v>0.45098498965000006</v>
      </c>
      <c r="S1919" s="272"/>
      <c r="T1919" s="272">
        <f t="shared" si="165"/>
        <v>0.60368396716625694</v>
      </c>
      <c r="U1919" s="272">
        <f t="shared" si="165"/>
        <v>0.59606616461353956</v>
      </c>
      <c r="V1919" s="272">
        <f t="shared" si="165"/>
        <v>0.58284486079868647</v>
      </c>
      <c r="W1919" s="272">
        <f t="shared" si="149"/>
        <v>0.58284486079868647</v>
      </c>
      <c r="X1919" s="272"/>
      <c r="Y1919" s="272"/>
      <c r="Z1919" s="272"/>
      <c r="AA1919" s="272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72">
        <f t="shared" si="162"/>
        <v>0.29438773839999999</v>
      </c>
      <c r="E1920" s="272">
        <f t="shared" si="162"/>
        <v>0.28481175595999997</v>
      </c>
      <c r="F1920" s="272">
        <f t="shared" si="146"/>
        <v>0.28481175595999997</v>
      </c>
      <c r="G1920" s="272"/>
      <c r="H1920" s="272"/>
      <c r="I1920" s="272"/>
      <c r="J1920" s="272">
        <f t="shared" si="163"/>
        <v>0.43792231104500001</v>
      </c>
      <c r="K1920" s="272">
        <f t="shared" si="163"/>
        <v>0.41569641930499995</v>
      </c>
      <c r="L1920" s="272">
        <f t="shared" si="147"/>
        <v>0.41569641930499995</v>
      </c>
      <c r="M1920" s="272"/>
      <c r="N1920" s="272"/>
      <c r="O1920" s="272"/>
      <c r="P1920" s="272">
        <f t="shared" si="164"/>
        <v>0.46376475165800002</v>
      </c>
      <c r="Q1920" s="272">
        <f t="shared" si="164"/>
        <v>0.45114482039200005</v>
      </c>
      <c r="R1920" s="272">
        <f t="shared" si="148"/>
        <v>0.45114482039200005</v>
      </c>
      <c r="S1920" s="272"/>
      <c r="T1920" s="272">
        <f t="shared" si="165"/>
        <v>0.60341690686999649</v>
      </c>
      <c r="U1920" s="272">
        <f t="shared" si="165"/>
        <v>0.59601238609274354</v>
      </c>
      <c r="V1920" s="272">
        <f t="shared" si="165"/>
        <v>0.58313342579918381</v>
      </c>
      <c r="W1920" s="272">
        <f t="shared" si="149"/>
        <v>0.58313342579918381</v>
      </c>
      <c r="X1920" s="272"/>
      <c r="Y1920" s="272"/>
      <c r="Z1920" s="272"/>
      <c r="AA1920" s="272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72">
        <f t="shared" si="162"/>
        <v>0.29425483924000001</v>
      </c>
      <c r="E1921" s="272">
        <f t="shared" si="162"/>
        <v>0.28493808595999998</v>
      </c>
      <c r="F1921" s="272">
        <f t="shared" si="146"/>
        <v>0.28493808595999998</v>
      </c>
      <c r="G1921" s="272"/>
      <c r="H1921" s="272"/>
      <c r="I1921" s="272"/>
      <c r="J1921" s="272">
        <f t="shared" si="163"/>
        <v>0.43760458593599999</v>
      </c>
      <c r="K1921" s="272">
        <f t="shared" si="163"/>
        <v>0.41597343300699996</v>
      </c>
      <c r="L1921" s="272">
        <f t="shared" si="147"/>
        <v>0.41597343300699996</v>
      </c>
      <c r="M1921" s="272"/>
      <c r="N1921" s="272"/>
      <c r="O1921" s="272"/>
      <c r="P1921" s="272">
        <f t="shared" si="164"/>
        <v>0.46359032589600002</v>
      </c>
      <c r="Q1921" s="272">
        <f t="shared" si="164"/>
        <v>0.45130465113400003</v>
      </c>
      <c r="R1921" s="272">
        <f t="shared" si="148"/>
        <v>0.45130465113400003</v>
      </c>
      <c r="S1921" s="272"/>
      <c r="T1921" s="272">
        <f t="shared" si="165"/>
        <v>0.60314984657373616</v>
      </c>
      <c r="U1921" s="272">
        <f t="shared" si="165"/>
        <v>0.59595860757194763</v>
      </c>
      <c r="V1921" s="272">
        <f t="shared" si="165"/>
        <v>0.58342199079968127</v>
      </c>
      <c r="W1921" s="272">
        <f t="shared" si="149"/>
        <v>0.58342199079968127</v>
      </c>
      <c r="X1921" s="272"/>
      <c r="Y1921" s="272"/>
      <c r="Z1921" s="272"/>
      <c r="AA1921" s="272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72">
        <f t="shared" si="162"/>
        <v>0.29412194008000003</v>
      </c>
      <c r="E1922" s="272">
        <f t="shared" si="162"/>
        <v>0.28506441595999998</v>
      </c>
      <c r="F1922" s="272">
        <f t="shared" si="146"/>
        <v>0.28506441595999998</v>
      </c>
      <c r="G1922" s="272"/>
      <c r="H1922" s="272"/>
      <c r="I1922" s="272"/>
      <c r="J1922" s="272">
        <f t="shared" si="163"/>
        <v>0.43728686082699997</v>
      </c>
      <c r="K1922" s="272">
        <f t="shared" si="163"/>
        <v>0.41625044670900002</v>
      </c>
      <c r="L1922" s="272">
        <f t="shared" si="147"/>
        <v>0.41625044670900002</v>
      </c>
      <c r="M1922" s="272"/>
      <c r="N1922" s="272"/>
      <c r="O1922" s="272"/>
      <c r="P1922" s="272">
        <f t="shared" si="164"/>
        <v>0.46341590013399997</v>
      </c>
      <c r="Q1922" s="272">
        <f t="shared" si="164"/>
        <v>0.45146448187600008</v>
      </c>
      <c r="R1922" s="272">
        <f t="shared" si="148"/>
        <v>0.45146448187600008</v>
      </c>
      <c r="S1922" s="272"/>
      <c r="T1922" s="272">
        <f t="shared" si="165"/>
        <v>0.6028827862774756</v>
      </c>
      <c r="U1922" s="272">
        <f t="shared" si="165"/>
        <v>0.59590482905115161</v>
      </c>
      <c r="V1922" s="272">
        <f t="shared" si="165"/>
        <v>0.58371055580017872</v>
      </c>
      <c r="W1922" s="272">
        <f t="shared" si="149"/>
        <v>0.58371055580017872</v>
      </c>
      <c r="X1922" s="272"/>
      <c r="Y1922" s="272"/>
      <c r="Z1922" s="272"/>
      <c r="AA1922" s="272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72">
        <f t="shared" si="162"/>
        <v>0.29398904092</v>
      </c>
      <c r="E1923" s="272">
        <f t="shared" si="162"/>
        <v>0.28519074596000005</v>
      </c>
      <c r="F1923" s="272">
        <f t="shared" si="146"/>
        <v>0.28519074596000005</v>
      </c>
      <c r="G1923" s="272"/>
      <c r="H1923" s="272"/>
      <c r="I1923" s="272"/>
      <c r="J1923" s="272">
        <f t="shared" si="163"/>
        <v>0.436969135718</v>
      </c>
      <c r="K1923" s="272">
        <f t="shared" si="163"/>
        <v>0.41652746041100003</v>
      </c>
      <c r="L1923" s="272">
        <f t="shared" si="147"/>
        <v>0.41652746041100003</v>
      </c>
      <c r="M1923" s="272"/>
      <c r="N1923" s="272"/>
      <c r="O1923" s="272"/>
      <c r="P1923" s="272">
        <f t="shared" si="164"/>
        <v>0.46324147437200003</v>
      </c>
      <c r="Q1923" s="272">
        <f t="shared" si="164"/>
        <v>0.45162431261800007</v>
      </c>
      <c r="R1923" s="272">
        <f t="shared" si="148"/>
        <v>0.45162431261800007</v>
      </c>
      <c r="S1923" s="272"/>
      <c r="T1923" s="272">
        <f t="shared" si="165"/>
        <v>0.60261572598121527</v>
      </c>
      <c r="U1923" s="272">
        <f t="shared" si="165"/>
        <v>0.59585105053035581</v>
      </c>
      <c r="V1923" s="272">
        <f t="shared" si="165"/>
        <v>0.58399912080067629</v>
      </c>
      <c r="W1923" s="272">
        <f t="shared" si="149"/>
        <v>0.58399912080067629</v>
      </c>
      <c r="X1923" s="272"/>
      <c r="Y1923" s="272"/>
      <c r="Z1923" s="272"/>
      <c r="AA1923" s="272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72">
        <f t="shared" si="162"/>
        <v>0.29385614176000002</v>
      </c>
      <c r="E1924" s="272">
        <f t="shared" si="162"/>
        <v>0.28531707596</v>
      </c>
      <c r="F1924" s="272">
        <f t="shared" si="146"/>
        <v>0.28531707596</v>
      </c>
      <c r="G1924" s="272"/>
      <c r="H1924" s="272"/>
      <c r="I1924" s="272"/>
      <c r="J1924" s="272">
        <f t="shared" si="163"/>
        <v>0.43665141060900009</v>
      </c>
      <c r="K1924" s="272">
        <f t="shared" si="163"/>
        <v>0.41680447411300003</v>
      </c>
      <c r="L1924" s="272">
        <f t="shared" si="147"/>
        <v>0.41680447411300003</v>
      </c>
      <c r="M1924" s="272"/>
      <c r="N1924" s="272"/>
      <c r="O1924" s="272"/>
      <c r="P1924" s="272">
        <f t="shared" si="164"/>
        <v>0.46306704861000009</v>
      </c>
      <c r="Q1924" s="272">
        <f t="shared" si="164"/>
        <v>0.45178414336000011</v>
      </c>
      <c r="R1924" s="272">
        <f t="shared" si="148"/>
        <v>0.45178414336000011</v>
      </c>
      <c r="S1924" s="272"/>
      <c r="T1924" s="272">
        <f t="shared" si="165"/>
        <v>0.60234866568495482</v>
      </c>
      <c r="U1924" s="272">
        <f t="shared" si="165"/>
        <v>0.59579727200955979</v>
      </c>
      <c r="V1924" s="272">
        <f t="shared" si="165"/>
        <v>0.58428768580117363</v>
      </c>
      <c r="W1924" s="272">
        <f t="shared" si="149"/>
        <v>0.58428768580117363</v>
      </c>
      <c r="X1924" s="272"/>
      <c r="Y1924" s="272"/>
      <c r="Z1924" s="272"/>
      <c r="AA1924" s="272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72">
        <f t="shared" si="162"/>
        <v>0.29372324260000005</v>
      </c>
      <c r="E1925" s="272">
        <f t="shared" si="162"/>
        <v>0.28544340596000001</v>
      </c>
      <c r="F1925" s="272">
        <f t="shared" si="146"/>
        <v>0.28544340596000001</v>
      </c>
      <c r="G1925" s="272"/>
      <c r="H1925" s="272"/>
      <c r="I1925" s="272"/>
      <c r="J1925" s="272">
        <f t="shared" si="163"/>
        <v>0.43633368550000007</v>
      </c>
      <c r="K1925" s="272">
        <f t="shared" si="163"/>
        <v>0.41708148781499998</v>
      </c>
      <c r="L1925" s="272">
        <f t="shared" si="147"/>
        <v>0.41708148781499998</v>
      </c>
      <c r="M1925" s="272"/>
      <c r="N1925" s="272"/>
      <c r="O1925" s="272"/>
      <c r="P1925" s="272">
        <f t="shared" si="164"/>
        <v>0.46289262284800003</v>
      </c>
      <c r="Q1925" s="272">
        <f t="shared" si="164"/>
        <v>0.4519439741020001</v>
      </c>
      <c r="R1925" s="272">
        <f t="shared" si="148"/>
        <v>0.4519439741020001</v>
      </c>
      <c r="S1925" s="272"/>
      <c r="T1925" s="272">
        <f t="shared" si="165"/>
        <v>0.60208160538869437</v>
      </c>
      <c r="U1925" s="272">
        <f t="shared" si="165"/>
        <v>0.59574349348876376</v>
      </c>
      <c r="V1925" s="272">
        <f t="shared" si="165"/>
        <v>0.58457625080167097</v>
      </c>
      <c r="W1925" s="272">
        <f t="shared" si="149"/>
        <v>0.58457625080167097</v>
      </c>
      <c r="X1925" s="272"/>
      <c r="Y1925" s="272"/>
      <c r="Z1925" s="272"/>
      <c r="AA1925" s="272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72">
        <f t="shared" si="162"/>
        <v>0.29359034344000001</v>
      </c>
      <c r="E1926" s="272">
        <f t="shared" si="162"/>
        <v>0.28556973596000002</v>
      </c>
      <c r="F1926" s="272">
        <f t="shared" si="146"/>
        <v>0.28556973596000002</v>
      </c>
      <c r="G1926" s="272"/>
      <c r="H1926" s="272"/>
      <c r="I1926" s="272"/>
      <c r="J1926" s="272">
        <f t="shared" si="163"/>
        <v>0.43601596039100005</v>
      </c>
      <c r="K1926" s="272">
        <f t="shared" si="163"/>
        <v>0.41735850151699999</v>
      </c>
      <c r="L1926" s="272">
        <f t="shared" si="147"/>
        <v>0.41735850151699999</v>
      </c>
      <c r="M1926" s="272"/>
      <c r="N1926" s="272"/>
      <c r="O1926" s="272"/>
      <c r="P1926" s="272">
        <f t="shared" si="164"/>
        <v>0.46271819708600004</v>
      </c>
      <c r="Q1926" s="272">
        <f t="shared" si="164"/>
        <v>0.45210380484400009</v>
      </c>
      <c r="R1926" s="272">
        <f t="shared" si="148"/>
        <v>0.45210380484400009</v>
      </c>
      <c r="S1926" s="272"/>
      <c r="T1926" s="272">
        <f t="shared" si="165"/>
        <v>0.60181454509243404</v>
      </c>
      <c r="U1926" s="272">
        <f t="shared" si="165"/>
        <v>0.59568971496796785</v>
      </c>
      <c r="V1926" s="272">
        <f t="shared" si="165"/>
        <v>0.58486481580216854</v>
      </c>
      <c r="W1926" s="272">
        <f t="shared" si="149"/>
        <v>0.58486481580216854</v>
      </c>
      <c r="X1926" s="272"/>
      <c r="Y1926" s="272"/>
      <c r="Z1926" s="272"/>
      <c r="AA1926" s="272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72">
        <f t="shared" si="162"/>
        <v>0.29345744428000003</v>
      </c>
      <c r="E1927" s="272">
        <f t="shared" si="162"/>
        <v>0.28569606595999997</v>
      </c>
      <c r="F1927" s="272">
        <f t="shared" si="146"/>
        <v>0.28569606595999997</v>
      </c>
      <c r="G1927" s="272"/>
      <c r="H1927" s="272"/>
      <c r="I1927" s="272"/>
      <c r="J1927" s="272">
        <f t="shared" si="163"/>
        <v>0.43569823528200002</v>
      </c>
      <c r="K1927" s="272">
        <f t="shared" si="163"/>
        <v>0.417635515219</v>
      </c>
      <c r="L1927" s="272">
        <f t="shared" si="147"/>
        <v>0.417635515219</v>
      </c>
      <c r="M1927" s="272"/>
      <c r="N1927" s="272"/>
      <c r="O1927" s="272"/>
      <c r="P1927" s="272">
        <f t="shared" si="164"/>
        <v>0.46254377132400004</v>
      </c>
      <c r="Q1927" s="272">
        <f t="shared" si="164"/>
        <v>0.45226363558600008</v>
      </c>
      <c r="R1927" s="272">
        <f t="shared" si="148"/>
        <v>0.45226363558600008</v>
      </c>
      <c r="S1927" s="272"/>
      <c r="T1927" s="272">
        <f t="shared" si="165"/>
        <v>0.60154748479617359</v>
      </c>
      <c r="U1927" s="272">
        <f t="shared" si="165"/>
        <v>0.59563593644717194</v>
      </c>
      <c r="V1927" s="272">
        <f t="shared" si="165"/>
        <v>0.58515338080266588</v>
      </c>
      <c r="W1927" s="272">
        <f t="shared" si="149"/>
        <v>0.58515338080266588</v>
      </c>
      <c r="X1927" s="272"/>
      <c r="Y1927" s="272"/>
      <c r="Z1927" s="272"/>
      <c r="AA1927" s="272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72">
        <f t="shared" si="162"/>
        <v>0.29332454512000006</v>
      </c>
      <c r="E1928" s="272">
        <f t="shared" si="162"/>
        <v>0.28582239596000003</v>
      </c>
      <c r="F1928" s="272">
        <f t="shared" si="146"/>
        <v>0.28582239596000003</v>
      </c>
      <c r="G1928" s="272"/>
      <c r="H1928" s="272"/>
      <c r="I1928" s="272"/>
      <c r="J1928" s="272">
        <f t="shared" si="163"/>
        <v>0.43538051017300006</v>
      </c>
      <c r="K1928" s="272">
        <f t="shared" si="163"/>
        <v>0.417912528921</v>
      </c>
      <c r="L1928" s="272">
        <f t="shared" si="147"/>
        <v>0.417912528921</v>
      </c>
      <c r="M1928" s="272"/>
      <c r="N1928" s="272"/>
      <c r="O1928" s="272"/>
      <c r="P1928" s="272">
        <f t="shared" si="164"/>
        <v>0.46236934556199999</v>
      </c>
      <c r="Q1928" s="272">
        <f t="shared" si="164"/>
        <v>0.45242346632800007</v>
      </c>
      <c r="R1928" s="272">
        <f t="shared" si="148"/>
        <v>0.45242346632800007</v>
      </c>
      <c r="S1928" s="272"/>
      <c r="T1928" s="272">
        <f t="shared" si="165"/>
        <v>0.60128042449991315</v>
      </c>
      <c r="U1928" s="272">
        <f t="shared" si="165"/>
        <v>0.59558215792637592</v>
      </c>
      <c r="V1928" s="272">
        <f t="shared" si="165"/>
        <v>0.58544194580316333</v>
      </c>
      <c r="W1928" s="272">
        <f t="shared" si="149"/>
        <v>0.58544194580316333</v>
      </c>
      <c r="X1928" s="272"/>
      <c r="Y1928" s="272"/>
      <c r="Z1928" s="272"/>
      <c r="AA1928" s="272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72">
        <f t="shared" si="162"/>
        <v>0.29319164596000002</v>
      </c>
      <c r="E1929" s="272">
        <f t="shared" si="162"/>
        <v>0.28594872595999998</v>
      </c>
      <c r="F1929" s="272">
        <f t="shared" si="146"/>
        <v>0.28594872595999998</v>
      </c>
      <c r="G1929" s="272"/>
      <c r="H1929" s="272"/>
      <c r="I1929" s="272"/>
      <c r="J1929" s="272">
        <f t="shared" si="163"/>
        <v>0.43506278506400003</v>
      </c>
      <c r="K1929" s="272">
        <f t="shared" si="163"/>
        <v>0.41818954262300001</v>
      </c>
      <c r="L1929" s="272">
        <f t="shared" si="147"/>
        <v>0.41818954262300001</v>
      </c>
      <c r="M1929" s="272"/>
      <c r="N1929" s="272"/>
      <c r="O1929" s="272"/>
      <c r="P1929" s="272">
        <f t="shared" si="164"/>
        <v>0.46219491980000005</v>
      </c>
      <c r="Q1929" s="272">
        <f t="shared" si="164"/>
        <v>0.45258329707</v>
      </c>
      <c r="R1929" s="272">
        <f t="shared" si="148"/>
        <v>0.45258329707</v>
      </c>
      <c r="S1929" s="272"/>
      <c r="T1929" s="272">
        <f t="shared" si="165"/>
        <v>0.60101336420365281</v>
      </c>
      <c r="U1929" s="272">
        <f t="shared" si="165"/>
        <v>0.5955283794055799</v>
      </c>
      <c r="V1929" s="272">
        <f t="shared" si="165"/>
        <v>0.58573051080366079</v>
      </c>
      <c r="W1929" s="272">
        <f t="shared" si="149"/>
        <v>0.58573051080366079</v>
      </c>
      <c r="X1929" s="272"/>
      <c r="Y1929" s="272"/>
      <c r="Z1929" s="272"/>
      <c r="AA1929" s="272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72">
        <f t="shared" si="162"/>
        <v>0.29305874679999999</v>
      </c>
      <c r="E1930" s="272">
        <f t="shared" si="162"/>
        <v>0.28607505596000005</v>
      </c>
      <c r="F1930" s="272">
        <f t="shared" si="146"/>
        <v>0.28607505596000005</v>
      </c>
      <c r="G1930" s="272"/>
      <c r="H1930" s="272"/>
      <c r="I1930" s="272"/>
      <c r="J1930" s="272">
        <f t="shared" si="163"/>
        <v>0.43474505995500001</v>
      </c>
      <c r="K1930" s="272">
        <f t="shared" si="163"/>
        <v>0.41846655632500002</v>
      </c>
      <c r="L1930" s="272">
        <f t="shared" si="147"/>
        <v>0.41846655632500002</v>
      </c>
      <c r="M1930" s="272"/>
      <c r="N1930" s="272"/>
      <c r="O1930" s="272"/>
      <c r="P1930" s="272">
        <f t="shared" si="164"/>
        <v>0.46202049403800005</v>
      </c>
      <c r="Q1930" s="272">
        <f t="shared" si="164"/>
        <v>0.45274312781200005</v>
      </c>
      <c r="R1930" s="272">
        <f t="shared" si="148"/>
        <v>0.45274312781200005</v>
      </c>
      <c r="S1930" s="272"/>
      <c r="T1930" s="272">
        <f t="shared" si="165"/>
        <v>0.60074630390739236</v>
      </c>
      <c r="U1930" s="272">
        <f t="shared" si="165"/>
        <v>0.59547460088478399</v>
      </c>
      <c r="V1930" s="272">
        <f t="shared" si="165"/>
        <v>0.58601907580415824</v>
      </c>
      <c r="W1930" s="272">
        <f t="shared" si="149"/>
        <v>0.58601907580415824</v>
      </c>
      <c r="X1930" s="272"/>
      <c r="Y1930" s="272"/>
      <c r="Z1930" s="272"/>
      <c r="AA1930" s="272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72">
        <f t="shared" si="162"/>
        <v>0.29292584764000001</v>
      </c>
      <c r="E1931" s="272">
        <f t="shared" si="162"/>
        <v>0.28620138596</v>
      </c>
      <c r="F1931" s="272">
        <f t="shared" si="146"/>
        <v>0.28620138596</v>
      </c>
      <c r="G1931" s="272"/>
      <c r="H1931" s="272"/>
      <c r="I1931" s="272"/>
      <c r="J1931" s="272">
        <f t="shared" si="163"/>
        <v>0.43442733484599999</v>
      </c>
      <c r="K1931" s="272">
        <f t="shared" si="163"/>
        <v>0.41874357002699997</v>
      </c>
      <c r="L1931" s="272">
        <f t="shared" si="147"/>
        <v>0.41874357002699997</v>
      </c>
      <c r="M1931" s="272"/>
      <c r="N1931" s="272"/>
      <c r="O1931" s="272"/>
      <c r="P1931" s="272">
        <f t="shared" si="164"/>
        <v>0.461846068276</v>
      </c>
      <c r="Q1931" s="272">
        <f t="shared" si="164"/>
        <v>0.45290295855400003</v>
      </c>
      <c r="R1931" s="272">
        <f t="shared" si="148"/>
        <v>0.45290295855400003</v>
      </c>
      <c r="S1931" s="272"/>
      <c r="T1931" s="272">
        <f t="shared" si="165"/>
        <v>0.60047924361113192</v>
      </c>
      <c r="U1931" s="272">
        <f t="shared" si="165"/>
        <v>0.59542082236398808</v>
      </c>
      <c r="V1931" s="272">
        <f t="shared" si="165"/>
        <v>0.58630764080465569</v>
      </c>
      <c r="W1931" s="272">
        <f t="shared" si="149"/>
        <v>0.58630764080465569</v>
      </c>
      <c r="X1931" s="272"/>
      <c r="Y1931" s="272"/>
      <c r="Z1931" s="272"/>
      <c r="AA1931" s="272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72">
        <f t="shared" si="162"/>
        <v>0.29279294848000004</v>
      </c>
      <c r="E1932" s="272">
        <f t="shared" si="162"/>
        <v>0.28632771595999995</v>
      </c>
      <c r="F1932" s="272">
        <f t="shared" si="146"/>
        <v>0.28632771595999995</v>
      </c>
      <c r="G1932" s="272"/>
      <c r="H1932" s="272"/>
      <c r="I1932" s="272"/>
      <c r="J1932" s="272">
        <f t="shared" si="163"/>
        <v>0.43410960973700008</v>
      </c>
      <c r="K1932" s="272">
        <f t="shared" si="163"/>
        <v>0.41902058372899997</v>
      </c>
      <c r="L1932" s="272">
        <f t="shared" si="147"/>
        <v>0.41902058372899997</v>
      </c>
      <c r="M1932" s="272"/>
      <c r="N1932" s="272"/>
      <c r="O1932" s="272"/>
      <c r="P1932" s="272">
        <f t="shared" si="164"/>
        <v>0.461671642514</v>
      </c>
      <c r="Q1932" s="272">
        <f t="shared" si="164"/>
        <v>0.45306278929600002</v>
      </c>
      <c r="R1932" s="272">
        <f t="shared" si="148"/>
        <v>0.45306278929600002</v>
      </c>
      <c r="S1932" s="272"/>
      <c r="T1932" s="272">
        <f t="shared" si="165"/>
        <v>0.60021218331487147</v>
      </c>
      <c r="U1932" s="272">
        <f t="shared" si="165"/>
        <v>0.59536704384319206</v>
      </c>
      <c r="V1932" s="272">
        <f t="shared" si="165"/>
        <v>0.58659620580515304</v>
      </c>
      <c r="W1932" s="272">
        <f t="shared" si="149"/>
        <v>0.58659620580515304</v>
      </c>
      <c r="X1932" s="272"/>
      <c r="Y1932" s="272"/>
      <c r="Z1932" s="272"/>
      <c r="AA1932" s="272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72">
        <f t="shared" si="162"/>
        <v>0.29266004932</v>
      </c>
      <c r="E1933" s="272">
        <f t="shared" si="162"/>
        <v>0.28645404596000001</v>
      </c>
      <c r="F1933" s="272">
        <f t="shared" si="146"/>
        <v>0.28645404596000001</v>
      </c>
      <c r="G1933" s="272"/>
      <c r="H1933" s="272"/>
      <c r="I1933" s="272"/>
      <c r="J1933" s="272">
        <f t="shared" si="163"/>
        <v>0.43379188462800006</v>
      </c>
      <c r="K1933" s="272">
        <f t="shared" si="163"/>
        <v>0.41929759743099998</v>
      </c>
      <c r="L1933" s="272">
        <f t="shared" si="147"/>
        <v>0.41929759743099998</v>
      </c>
      <c r="M1933" s="272"/>
      <c r="N1933" s="272"/>
      <c r="O1933" s="272"/>
      <c r="P1933" s="272">
        <f t="shared" si="164"/>
        <v>0.46149721675200006</v>
      </c>
      <c r="Q1933" s="272">
        <f t="shared" si="164"/>
        <v>0.45322262003800001</v>
      </c>
      <c r="R1933" s="272">
        <f t="shared" si="148"/>
        <v>0.45322262003800001</v>
      </c>
      <c r="S1933" s="272"/>
      <c r="T1933" s="272">
        <f t="shared" si="165"/>
        <v>0.59994512301861103</v>
      </c>
      <c r="U1933" s="272">
        <f t="shared" si="165"/>
        <v>0.59531326532239603</v>
      </c>
      <c r="V1933" s="272">
        <f t="shared" si="165"/>
        <v>0.5868847708056506</v>
      </c>
      <c r="W1933" s="272">
        <f t="shared" si="149"/>
        <v>0.5868847708056506</v>
      </c>
      <c r="X1933" s="272"/>
      <c r="Y1933" s="272"/>
      <c r="Z1933" s="272"/>
      <c r="AA1933" s="272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72">
        <f t="shared" si="162"/>
        <v>0.29252715015999997</v>
      </c>
      <c r="E1934" s="272">
        <f t="shared" si="162"/>
        <v>0.28658037595999997</v>
      </c>
      <c r="F1934" s="272">
        <f t="shared" si="146"/>
        <v>0.28658037595999997</v>
      </c>
      <c r="G1934" s="272"/>
      <c r="H1934" s="272"/>
      <c r="I1934" s="272"/>
      <c r="J1934" s="272">
        <f t="shared" si="163"/>
        <v>0.43347415951900004</v>
      </c>
      <c r="K1934" s="272">
        <f t="shared" si="163"/>
        <v>0.41957461113299999</v>
      </c>
      <c r="L1934" s="272">
        <f t="shared" si="147"/>
        <v>0.41957461113299999</v>
      </c>
      <c r="M1934" s="272"/>
      <c r="N1934" s="272"/>
      <c r="O1934" s="272"/>
      <c r="P1934" s="272">
        <f t="shared" si="164"/>
        <v>0.46132279098999995</v>
      </c>
      <c r="Q1934" s="272">
        <f t="shared" si="164"/>
        <v>0.45338245078</v>
      </c>
      <c r="R1934" s="272">
        <f t="shared" si="148"/>
        <v>0.45338245078</v>
      </c>
      <c r="S1934" s="272"/>
      <c r="T1934" s="272">
        <f t="shared" si="165"/>
        <v>0.59967806272235058</v>
      </c>
      <c r="U1934" s="272">
        <f t="shared" si="165"/>
        <v>0.59525948680160012</v>
      </c>
      <c r="V1934" s="272">
        <f t="shared" si="165"/>
        <v>0.58717333580614794</v>
      </c>
      <c r="W1934" s="272">
        <f t="shared" si="149"/>
        <v>0.58717333580614794</v>
      </c>
      <c r="X1934" s="272"/>
      <c r="Y1934" s="272"/>
      <c r="Z1934" s="272"/>
      <c r="AA1934" s="272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72">
        <f t="shared" si="162"/>
        <v>0.29239425100000005</v>
      </c>
      <c r="E1935" s="272">
        <f t="shared" si="162"/>
        <v>0.28670670596000003</v>
      </c>
      <c r="F1935" s="272">
        <f t="shared" si="146"/>
        <v>0.28670670596000003</v>
      </c>
      <c r="G1935" s="272"/>
      <c r="H1935" s="272"/>
      <c r="I1935" s="272"/>
      <c r="J1935" s="272">
        <f t="shared" si="163"/>
        <v>0.43315643441000007</v>
      </c>
      <c r="K1935" s="272">
        <f t="shared" si="163"/>
        <v>0.41985162483500005</v>
      </c>
      <c r="L1935" s="272">
        <f t="shared" si="147"/>
        <v>0.41985162483500005</v>
      </c>
      <c r="M1935" s="272"/>
      <c r="N1935" s="272"/>
      <c r="O1935" s="272"/>
      <c r="P1935" s="272">
        <f t="shared" si="164"/>
        <v>0.46114836522800007</v>
      </c>
      <c r="Q1935" s="272">
        <f t="shared" si="164"/>
        <v>0.45354228152200005</v>
      </c>
      <c r="R1935" s="272">
        <f t="shared" si="148"/>
        <v>0.45354228152200005</v>
      </c>
      <c r="S1935" s="272"/>
      <c r="T1935" s="272">
        <f t="shared" si="165"/>
        <v>0.59941100242609036</v>
      </c>
      <c r="U1935" s="272">
        <f t="shared" si="165"/>
        <v>0.59520570828080421</v>
      </c>
      <c r="V1935" s="272">
        <f t="shared" si="165"/>
        <v>0.58746190080664551</v>
      </c>
      <c r="W1935" s="272">
        <f t="shared" si="149"/>
        <v>0.58746190080664551</v>
      </c>
      <c r="X1935" s="272"/>
      <c r="Y1935" s="272"/>
      <c r="Z1935" s="272"/>
      <c r="AA1935" s="272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72">
        <f t="shared" si="162"/>
        <v>0.29226135184000002</v>
      </c>
      <c r="E1936" s="272">
        <f t="shared" si="162"/>
        <v>0.28683303595999998</v>
      </c>
      <c r="F1936" s="272">
        <f t="shared" si="146"/>
        <v>0.28683303595999998</v>
      </c>
      <c r="G1936" s="272"/>
      <c r="H1936" s="272"/>
      <c r="I1936" s="272"/>
      <c r="J1936" s="272">
        <f t="shared" si="163"/>
        <v>0.4328387093010001</v>
      </c>
      <c r="K1936" s="272">
        <f t="shared" si="163"/>
        <v>0.420128638537</v>
      </c>
      <c r="L1936" s="272">
        <f t="shared" si="147"/>
        <v>0.420128638537</v>
      </c>
      <c r="M1936" s="272"/>
      <c r="N1936" s="272"/>
      <c r="O1936" s="272"/>
      <c r="P1936" s="272">
        <f t="shared" si="164"/>
        <v>0.46097393946600007</v>
      </c>
      <c r="Q1936" s="272">
        <f t="shared" si="164"/>
        <v>0.45370211226400003</v>
      </c>
      <c r="R1936" s="272">
        <f t="shared" si="148"/>
        <v>0.45370211226400003</v>
      </c>
      <c r="S1936" s="272"/>
      <c r="T1936" s="272">
        <f t="shared" si="165"/>
        <v>0.5991439421298298</v>
      </c>
      <c r="U1936" s="272">
        <f t="shared" si="165"/>
        <v>0.5951519297600083</v>
      </c>
      <c r="V1936" s="272">
        <f t="shared" si="165"/>
        <v>0.58775046580714285</v>
      </c>
      <c r="W1936" s="272">
        <f t="shared" si="149"/>
        <v>0.58775046580714285</v>
      </c>
      <c r="X1936" s="272"/>
      <c r="Y1936" s="272"/>
      <c r="Z1936" s="272"/>
      <c r="AA1936" s="272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72">
        <f t="shared" si="162"/>
        <v>0.29212845268000004</v>
      </c>
      <c r="E1937" s="272">
        <f t="shared" si="162"/>
        <v>0.28695936595999999</v>
      </c>
      <c r="F1937" s="272">
        <f t="shared" si="146"/>
        <v>0.28695936595999999</v>
      </c>
      <c r="G1937" s="272"/>
      <c r="H1937" s="272"/>
      <c r="I1937" s="272"/>
      <c r="J1937" s="272">
        <f t="shared" si="163"/>
        <v>0.43252098419200008</v>
      </c>
      <c r="K1937" s="272">
        <f t="shared" si="163"/>
        <v>0.42040565223900001</v>
      </c>
      <c r="L1937" s="272">
        <f t="shared" si="147"/>
        <v>0.42040565223900001</v>
      </c>
      <c r="M1937" s="272"/>
      <c r="N1937" s="272"/>
      <c r="O1937" s="272"/>
      <c r="P1937" s="272">
        <f t="shared" si="164"/>
        <v>0.46079951370400002</v>
      </c>
      <c r="Q1937" s="272">
        <f t="shared" si="164"/>
        <v>0.45386194300600008</v>
      </c>
      <c r="R1937" s="272">
        <f t="shared" si="148"/>
        <v>0.45386194300600008</v>
      </c>
      <c r="S1937" s="272"/>
      <c r="T1937" s="272">
        <f t="shared" si="165"/>
        <v>0.59887688183356946</v>
      </c>
      <c r="U1937" s="272">
        <f t="shared" si="165"/>
        <v>0.59509815123921228</v>
      </c>
      <c r="V1937" s="272">
        <f t="shared" si="165"/>
        <v>0.58803903080764031</v>
      </c>
      <c r="W1937" s="272">
        <f t="shared" si="149"/>
        <v>0.58803903080764031</v>
      </c>
      <c r="X1937" s="272"/>
      <c r="Y1937" s="272"/>
      <c r="Z1937" s="272"/>
      <c r="AA1937" s="272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72">
        <f t="shared" si="162"/>
        <v>0.29199555352000006</v>
      </c>
      <c r="E1938" s="272">
        <f t="shared" si="162"/>
        <v>0.28708569596</v>
      </c>
      <c r="F1938" s="272">
        <f t="shared" si="146"/>
        <v>0.28708569596</v>
      </c>
      <c r="G1938" s="272"/>
      <c r="H1938" s="272"/>
      <c r="I1938" s="272"/>
      <c r="J1938" s="272">
        <f t="shared" si="163"/>
        <v>0.43220325908300006</v>
      </c>
      <c r="K1938" s="272">
        <f t="shared" si="163"/>
        <v>0.42068266594100001</v>
      </c>
      <c r="L1938" s="272">
        <f t="shared" si="147"/>
        <v>0.42068266594100001</v>
      </c>
      <c r="M1938" s="272"/>
      <c r="N1938" s="272"/>
      <c r="O1938" s="272"/>
      <c r="P1938" s="272">
        <f t="shared" si="164"/>
        <v>0.46062508794200008</v>
      </c>
      <c r="Q1938" s="272">
        <f t="shared" si="164"/>
        <v>0.45402177374800007</v>
      </c>
      <c r="R1938" s="272">
        <f t="shared" si="148"/>
        <v>0.45402177374800007</v>
      </c>
      <c r="S1938" s="272"/>
      <c r="T1938" s="272">
        <f t="shared" si="165"/>
        <v>0.59860982153730902</v>
      </c>
      <c r="U1938" s="272">
        <f t="shared" si="165"/>
        <v>0.59504437271841626</v>
      </c>
      <c r="V1938" s="272">
        <f t="shared" si="165"/>
        <v>0.58832759580813776</v>
      </c>
      <c r="W1938" s="272">
        <f t="shared" si="149"/>
        <v>0.58832759580813776</v>
      </c>
      <c r="X1938" s="272"/>
      <c r="Y1938" s="272"/>
      <c r="Z1938" s="272"/>
      <c r="AA1938" s="272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72">
        <f t="shared" si="162"/>
        <v>0.29186265436000003</v>
      </c>
      <c r="E1939" s="272">
        <f t="shared" si="162"/>
        <v>0.28721202595999995</v>
      </c>
      <c r="F1939" s="272">
        <f t="shared" si="146"/>
        <v>0.28721202595999995</v>
      </c>
      <c r="G1939" s="272"/>
      <c r="H1939" s="272"/>
      <c r="I1939" s="272"/>
      <c r="J1939" s="272">
        <f t="shared" si="163"/>
        <v>0.43188553397400009</v>
      </c>
      <c r="K1939" s="272">
        <f t="shared" si="163"/>
        <v>0.42095967964299996</v>
      </c>
      <c r="L1939" s="272">
        <f t="shared" si="147"/>
        <v>0.42095967964299996</v>
      </c>
      <c r="M1939" s="272"/>
      <c r="N1939" s="272"/>
      <c r="O1939" s="272"/>
      <c r="P1939" s="272">
        <f t="shared" si="164"/>
        <v>0.46045066218000003</v>
      </c>
      <c r="Q1939" s="272">
        <f t="shared" si="164"/>
        <v>0.45418160449000006</v>
      </c>
      <c r="R1939" s="272">
        <f t="shared" si="148"/>
        <v>0.45418160449000006</v>
      </c>
      <c r="S1939" s="272"/>
      <c r="T1939" s="272">
        <f t="shared" si="165"/>
        <v>0.59834276124104857</v>
      </c>
      <c r="U1939" s="272">
        <f t="shared" si="165"/>
        <v>0.59499059419762035</v>
      </c>
      <c r="V1939" s="272">
        <f t="shared" si="165"/>
        <v>0.5886161608086351</v>
      </c>
      <c r="W1939" s="272">
        <f t="shared" si="149"/>
        <v>0.5886161608086351</v>
      </c>
      <c r="X1939" s="272"/>
      <c r="Y1939" s="272"/>
      <c r="Z1939" s="272"/>
      <c r="AA1939" s="272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72">
        <f t="shared" si="162"/>
        <v>0.2917297552</v>
      </c>
      <c r="E1940" s="272">
        <f t="shared" si="162"/>
        <v>0.28733835596000001</v>
      </c>
      <c r="F1940" s="272">
        <f t="shared" si="146"/>
        <v>0.28733835596000001</v>
      </c>
      <c r="G1940" s="272"/>
      <c r="H1940" s="272"/>
      <c r="I1940" s="272"/>
      <c r="J1940" s="272">
        <f t="shared" si="163"/>
        <v>0.43156780886500001</v>
      </c>
      <c r="K1940" s="272">
        <f t="shared" si="163"/>
        <v>0.42123669334500002</v>
      </c>
      <c r="L1940" s="272">
        <f t="shared" si="147"/>
        <v>0.42123669334500002</v>
      </c>
      <c r="M1940" s="272"/>
      <c r="N1940" s="272"/>
      <c r="O1940" s="272"/>
      <c r="P1940" s="272">
        <f t="shared" si="164"/>
        <v>0.46027623641800003</v>
      </c>
      <c r="Q1940" s="272">
        <f t="shared" si="164"/>
        <v>0.45434143523200005</v>
      </c>
      <c r="R1940" s="272">
        <f t="shared" si="148"/>
        <v>0.45434143523200005</v>
      </c>
      <c r="S1940" s="272"/>
      <c r="T1940" s="272">
        <f t="shared" si="165"/>
        <v>0.59807570094478812</v>
      </c>
      <c r="U1940" s="272">
        <f t="shared" si="165"/>
        <v>0.59493681567682444</v>
      </c>
      <c r="V1940" s="272">
        <f t="shared" si="165"/>
        <v>0.58890472580913267</v>
      </c>
      <c r="W1940" s="272">
        <f t="shared" si="149"/>
        <v>0.58890472580913267</v>
      </c>
      <c r="X1940" s="272"/>
      <c r="Y1940" s="272"/>
      <c r="Z1940" s="272"/>
      <c r="AA1940" s="272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72">
        <f t="shared" si="162"/>
        <v>0.29159685604000002</v>
      </c>
      <c r="E1941" s="272">
        <f t="shared" si="162"/>
        <v>0.28746468595999997</v>
      </c>
      <c r="F1941" s="272">
        <f t="shared" si="146"/>
        <v>0.28746468595999997</v>
      </c>
      <c r="G1941" s="272"/>
      <c r="H1941" s="272"/>
      <c r="I1941" s="272"/>
      <c r="J1941" s="272">
        <f t="shared" si="163"/>
        <v>0.43125008375600005</v>
      </c>
      <c r="K1941" s="272">
        <f t="shared" si="163"/>
        <v>0.42151370704700003</v>
      </c>
      <c r="L1941" s="272">
        <f t="shared" si="147"/>
        <v>0.42151370704700003</v>
      </c>
      <c r="M1941" s="272"/>
      <c r="N1941" s="272"/>
      <c r="O1941" s="272"/>
      <c r="P1941" s="272">
        <f t="shared" si="164"/>
        <v>0.46010181065600003</v>
      </c>
      <c r="Q1941" s="272">
        <f t="shared" si="164"/>
        <v>0.45450126597400003</v>
      </c>
      <c r="R1941" s="272">
        <f t="shared" si="148"/>
        <v>0.45450126597400003</v>
      </c>
      <c r="S1941" s="272"/>
      <c r="T1941" s="272">
        <f t="shared" si="165"/>
        <v>0.59780864064852768</v>
      </c>
      <c r="U1941" s="272">
        <f t="shared" si="165"/>
        <v>0.59488303715602842</v>
      </c>
      <c r="V1941" s="272">
        <f t="shared" si="165"/>
        <v>0.58919329080963001</v>
      </c>
      <c r="W1941" s="272">
        <f t="shared" si="149"/>
        <v>0.58919329080963001</v>
      </c>
      <c r="X1941" s="272"/>
      <c r="Y1941" s="272"/>
      <c r="Z1941" s="272"/>
      <c r="AA1941" s="272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72">
        <f t="shared" si="162"/>
        <v>0.29146395688000004</v>
      </c>
      <c r="E1942" s="272">
        <f t="shared" si="162"/>
        <v>0.28759101596000003</v>
      </c>
      <c r="F1942" s="272">
        <f t="shared" si="146"/>
        <v>0.28759101596000003</v>
      </c>
      <c r="G1942" s="272"/>
      <c r="H1942" s="272"/>
      <c r="I1942" s="272"/>
      <c r="J1942" s="272">
        <f t="shared" si="163"/>
        <v>0.43093235864700008</v>
      </c>
      <c r="K1942" s="272">
        <f t="shared" si="163"/>
        <v>0.42179072074899998</v>
      </c>
      <c r="L1942" s="272">
        <f t="shared" si="147"/>
        <v>0.42179072074899998</v>
      </c>
      <c r="M1942" s="272"/>
      <c r="N1942" s="272"/>
      <c r="O1942" s="272"/>
      <c r="P1942" s="272">
        <f t="shared" si="164"/>
        <v>0.45992738489399998</v>
      </c>
      <c r="Q1942" s="272">
        <f t="shared" si="164"/>
        <v>0.45466109671600002</v>
      </c>
      <c r="R1942" s="272">
        <f t="shared" si="148"/>
        <v>0.45466109671600002</v>
      </c>
      <c r="S1942" s="272"/>
      <c r="T1942" s="272">
        <f t="shared" si="165"/>
        <v>0.59754158035226723</v>
      </c>
      <c r="U1942" s="272">
        <f t="shared" si="165"/>
        <v>0.59482925863523239</v>
      </c>
      <c r="V1942" s="272">
        <f t="shared" si="165"/>
        <v>0.58948185581012746</v>
      </c>
      <c r="W1942" s="272">
        <f t="shared" si="149"/>
        <v>0.58948185581012746</v>
      </c>
      <c r="X1942" s="272"/>
      <c r="Y1942" s="272"/>
      <c r="Z1942" s="272"/>
      <c r="AA1942" s="272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72">
        <f t="shared" si="162"/>
        <v>0.29133105772000001</v>
      </c>
      <c r="E1943" s="272">
        <f t="shared" si="162"/>
        <v>0.28771734595999998</v>
      </c>
      <c r="F1943" s="272">
        <f t="shared" si="146"/>
        <v>0.28771734595999998</v>
      </c>
      <c r="G1943" s="272"/>
      <c r="H1943" s="272"/>
      <c r="I1943" s="272"/>
      <c r="J1943" s="272">
        <f t="shared" si="163"/>
        <v>0.430614633538</v>
      </c>
      <c r="K1943" s="272">
        <f t="shared" si="163"/>
        <v>0.42206773445099999</v>
      </c>
      <c r="L1943" s="272">
        <f t="shared" si="147"/>
        <v>0.42206773445099999</v>
      </c>
      <c r="M1943" s="272"/>
      <c r="N1943" s="272"/>
      <c r="O1943" s="272"/>
      <c r="P1943" s="272">
        <f t="shared" si="164"/>
        <v>0.45975295913200004</v>
      </c>
      <c r="Q1943" s="272">
        <f t="shared" si="164"/>
        <v>0.45482092745800001</v>
      </c>
      <c r="R1943" s="272">
        <f t="shared" si="148"/>
        <v>0.45482092745800001</v>
      </c>
      <c r="S1943" s="272"/>
      <c r="T1943" s="272">
        <f t="shared" si="165"/>
        <v>0.5972745200560069</v>
      </c>
      <c r="U1943" s="272">
        <f t="shared" si="165"/>
        <v>0.59477548011443648</v>
      </c>
      <c r="V1943" s="272">
        <f t="shared" si="165"/>
        <v>0.58977042081062492</v>
      </c>
      <c r="W1943" s="272">
        <f t="shared" si="149"/>
        <v>0.58977042081062492</v>
      </c>
      <c r="X1943" s="272"/>
      <c r="Y1943" s="272"/>
      <c r="Z1943" s="272"/>
      <c r="AA1943" s="272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72">
        <f t="shared" si="162"/>
        <v>0.29119815856000003</v>
      </c>
      <c r="E1944" s="272">
        <f t="shared" si="162"/>
        <v>0.28784367595999999</v>
      </c>
      <c r="F1944" s="272">
        <f t="shared" si="146"/>
        <v>0.28784367595999999</v>
      </c>
      <c r="G1944" s="272"/>
      <c r="H1944" s="272"/>
      <c r="I1944" s="272"/>
      <c r="J1944" s="272">
        <f t="shared" si="163"/>
        <v>0.43029690842900004</v>
      </c>
      <c r="K1944" s="272">
        <f t="shared" si="163"/>
        <v>0.42234474815300005</v>
      </c>
      <c r="L1944" s="272">
        <f t="shared" si="147"/>
        <v>0.42234474815300005</v>
      </c>
      <c r="M1944" s="272"/>
      <c r="N1944" s="272"/>
      <c r="O1944" s="272"/>
      <c r="P1944" s="272">
        <f t="shared" si="164"/>
        <v>0.45957853336999999</v>
      </c>
      <c r="Q1944" s="272">
        <f t="shared" si="164"/>
        <v>0.45498075820000006</v>
      </c>
      <c r="R1944" s="272">
        <f t="shared" si="148"/>
        <v>0.45498075820000006</v>
      </c>
      <c r="S1944" s="272"/>
      <c r="T1944" s="272">
        <f t="shared" si="165"/>
        <v>0.59700745975974645</v>
      </c>
      <c r="U1944" s="272">
        <f t="shared" si="165"/>
        <v>0.59472170159364057</v>
      </c>
      <c r="V1944" s="272">
        <f t="shared" si="165"/>
        <v>0.59005898581112237</v>
      </c>
      <c r="W1944" s="272">
        <f t="shared" si="149"/>
        <v>0.59005898581112237</v>
      </c>
      <c r="X1944" s="272"/>
      <c r="Y1944" s="272"/>
      <c r="Z1944" s="272"/>
      <c r="AA1944" s="272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72">
        <f t="shared" si="162"/>
        <v>0.29106525940000005</v>
      </c>
      <c r="E1945" s="272">
        <f t="shared" si="162"/>
        <v>0.28797000596</v>
      </c>
      <c r="F1945" s="272">
        <f t="shared" si="146"/>
        <v>0.28797000596</v>
      </c>
      <c r="G1945" s="272"/>
      <c r="H1945" s="272"/>
      <c r="I1945" s="272"/>
      <c r="J1945" s="272">
        <f t="shared" si="163"/>
        <v>0.42997918332000007</v>
      </c>
      <c r="K1945" s="272">
        <f t="shared" si="163"/>
        <v>0.422621761855</v>
      </c>
      <c r="L1945" s="272">
        <f t="shared" si="147"/>
        <v>0.422621761855</v>
      </c>
      <c r="M1945" s="272"/>
      <c r="N1945" s="272"/>
      <c r="O1945" s="272"/>
      <c r="P1945" s="272">
        <f t="shared" si="164"/>
        <v>0.45940410760799999</v>
      </c>
      <c r="Q1945" s="272">
        <f t="shared" si="164"/>
        <v>0.45514058894200005</v>
      </c>
      <c r="R1945" s="272">
        <f t="shared" si="148"/>
        <v>0.45514058894200005</v>
      </c>
      <c r="S1945" s="272"/>
      <c r="T1945" s="272">
        <f t="shared" si="165"/>
        <v>0.596740399463486</v>
      </c>
      <c r="U1945" s="272">
        <f t="shared" si="165"/>
        <v>0.59466792307284455</v>
      </c>
      <c r="V1945" s="272">
        <f t="shared" si="165"/>
        <v>0.59034755081161983</v>
      </c>
      <c r="W1945" s="272">
        <f t="shared" si="149"/>
        <v>0.59034755081161983</v>
      </c>
      <c r="X1945" s="272"/>
      <c r="Y1945" s="272"/>
      <c r="Z1945" s="272"/>
      <c r="AA1945" s="272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72">
        <f t="shared" si="162"/>
        <v>0.29093236024000002</v>
      </c>
      <c r="E1946" s="272">
        <f t="shared" si="162"/>
        <v>0.28809633596000001</v>
      </c>
      <c r="F1946" s="272">
        <f t="shared" si="146"/>
        <v>0.28809633596000001</v>
      </c>
      <c r="G1946" s="272"/>
      <c r="H1946" s="272"/>
      <c r="I1946" s="272"/>
      <c r="J1946" s="272">
        <f t="shared" si="163"/>
        <v>0.4296614582110001</v>
      </c>
      <c r="K1946" s="272">
        <f t="shared" si="163"/>
        <v>0.42289877555700006</v>
      </c>
      <c r="L1946" s="272">
        <f t="shared" si="147"/>
        <v>0.42289877555700006</v>
      </c>
      <c r="M1946" s="272"/>
      <c r="N1946" s="272"/>
      <c r="O1946" s="272"/>
      <c r="P1946" s="272">
        <f t="shared" si="164"/>
        <v>0.45922968184599999</v>
      </c>
      <c r="Q1946" s="272">
        <f t="shared" si="164"/>
        <v>0.45530041968400004</v>
      </c>
      <c r="R1946" s="272">
        <f t="shared" si="148"/>
        <v>0.45530041968400004</v>
      </c>
      <c r="S1946" s="272"/>
      <c r="T1946" s="272">
        <f t="shared" si="165"/>
        <v>0.59647333916722567</v>
      </c>
      <c r="U1946" s="272">
        <f t="shared" si="165"/>
        <v>0.59461414455204864</v>
      </c>
      <c r="V1946" s="272">
        <f t="shared" si="165"/>
        <v>0.59063611581211717</v>
      </c>
      <c r="W1946" s="272">
        <f t="shared" si="149"/>
        <v>0.59063611581211717</v>
      </c>
      <c r="X1946" s="272"/>
      <c r="Y1946" s="272"/>
      <c r="Z1946" s="272"/>
      <c r="AA1946" s="272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72">
        <f t="shared" si="162"/>
        <v>0.29079946107999999</v>
      </c>
      <c r="E1947" s="272">
        <f t="shared" si="162"/>
        <v>0.28822266596000001</v>
      </c>
      <c r="F1947" s="272">
        <f t="shared" ref="F1947:F2201" si="166">MIN(D1947:E1947)</f>
        <v>0.28822266596000001</v>
      </c>
      <c r="G1947" s="272"/>
      <c r="H1947" s="272"/>
      <c r="I1947" s="272"/>
      <c r="J1947" s="272">
        <f t="shared" si="163"/>
        <v>0.42934373310200002</v>
      </c>
      <c r="K1947" s="272">
        <f t="shared" si="163"/>
        <v>0.42317578925900001</v>
      </c>
      <c r="L1947" s="272">
        <f t="shared" ref="L1947:L2201" si="167">MIN(J1947:K1947)</f>
        <v>0.42317578925900001</v>
      </c>
      <c r="M1947" s="272"/>
      <c r="N1947" s="272"/>
      <c r="O1947" s="272"/>
      <c r="P1947" s="272">
        <f t="shared" si="164"/>
        <v>0.459055256084</v>
      </c>
      <c r="Q1947" s="272">
        <f t="shared" si="164"/>
        <v>0.45546025042600002</v>
      </c>
      <c r="R1947" s="272">
        <f t="shared" ref="R1947:R2201" si="168">MIN(P1947:Q1947)</f>
        <v>0.45546025042600002</v>
      </c>
      <c r="S1947" s="272"/>
      <c r="T1947" s="272">
        <f t="shared" si="165"/>
        <v>0.59620627887096522</v>
      </c>
      <c r="U1947" s="272">
        <f t="shared" si="165"/>
        <v>0.59456036603125262</v>
      </c>
      <c r="V1947" s="272">
        <f t="shared" si="165"/>
        <v>0.59092468081261473</v>
      </c>
      <c r="W1947" s="272">
        <f t="shared" ref="W1947:W2201" si="169">MIN(T1947:V1947)</f>
        <v>0.59092468081261473</v>
      </c>
      <c r="X1947" s="272"/>
      <c r="Y1947" s="272"/>
      <c r="Z1947" s="272"/>
      <c r="AA1947" s="272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72">
        <f t="shared" si="162"/>
        <v>0.29066656192000001</v>
      </c>
      <c r="E1948" s="272">
        <f t="shared" si="162"/>
        <v>0.28834899596000002</v>
      </c>
      <c r="F1948" s="272">
        <f t="shared" si="166"/>
        <v>0.28834899596000002</v>
      </c>
      <c r="G1948" s="272"/>
      <c r="H1948" s="272"/>
      <c r="I1948" s="272"/>
      <c r="J1948" s="272">
        <f t="shared" si="163"/>
        <v>0.42902600799300006</v>
      </c>
      <c r="K1948" s="272">
        <f t="shared" si="163"/>
        <v>0.42345280296100002</v>
      </c>
      <c r="L1948" s="272">
        <f t="shared" si="167"/>
        <v>0.42345280296100002</v>
      </c>
      <c r="M1948" s="272"/>
      <c r="N1948" s="272"/>
      <c r="O1948" s="272"/>
      <c r="P1948" s="272">
        <f t="shared" si="164"/>
        <v>0.458880830322</v>
      </c>
      <c r="Q1948" s="272">
        <f t="shared" si="164"/>
        <v>0.45562008116800001</v>
      </c>
      <c r="R1948" s="272">
        <f t="shared" si="168"/>
        <v>0.45562008116800001</v>
      </c>
      <c r="S1948" s="272"/>
      <c r="T1948" s="272">
        <f t="shared" si="165"/>
        <v>0.59593921857470478</v>
      </c>
      <c r="U1948" s="272">
        <f t="shared" si="165"/>
        <v>0.59450658751045671</v>
      </c>
      <c r="V1948" s="272">
        <f t="shared" si="165"/>
        <v>0.59121324581311208</v>
      </c>
      <c r="W1948" s="272">
        <f t="shared" si="169"/>
        <v>0.59121324581311208</v>
      </c>
      <c r="X1948" s="272"/>
      <c r="Y1948" s="272"/>
      <c r="Z1948" s="272"/>
      <c r="AA1948" s="272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72">
        <f t="shared" si="162"/>
        <v>0.29053366276000003</v>
      </c>
      <c r="E1949" s="272">
        <f t="shared" si="162"/>
        <v>0.28847532595999997</v>
      </c>
      <c r="F1949" s="272">
        <f t="shared" si="166"/>
        <v>0.28847532595999997</v>
      </c>
      <c r="G1949" s="272"/>
      <c r="H1949" s="272"/>
      <c r="I1949" s="272"/>
      <c r="J1949" s="272">
        <f t="shared" si="163"/>
        <v>0.42870828288400004</v>
      </c>
      <c r="K1949" s="272">
        <f t="shared" si="163"/>
        <v>0.42372981666300003</v>
      </c>
      <c r="L1949" s="272">
        <f t="shared" si="167"/>
        <v>0.42372981666300003</v>
      </c>
      <c r="M1949" s="272"/>
      <c r="N1949" s="272"/>
      <c r="O1949" s="272"/>
      <c r="P1949" s="272">
        <f t="shared" si="164"/>
        <v>0.45870640456000006</v>
      </c>
      <c r="Q1949" s="272">
        <f t="shared" si="164"/>
        <v>0.45577991191</v>
      </c>
      <c r="R1949" s="272">
        <f t="shared" si="168"/>
        <v>0.45577991191</v>
      </c>
      <c r="S1949" s="272"/>
      <c r="T1949" s="272">
        <f t="shared" si="165"/>
        <v>0.59567215827844433</v>
      </c>
      <c r="U1949" s="272">
        <f t="shared" si="165"/>
        <v>0.59445280898966069</v>
      </c>
      <c r="V1949" s="272">
        <f t="shared" si="165"/>
        <v>0.59150181081360953</v>
      </c>
      <c r="W1949" s="272">
        <f t="shared" si="169"/>
        <v>0.59150181081360953</v>
      </c>
      <c r="X1949" s="272"/>
      <c r="Y1949" s="272"/>
      <c r="Z1949" s="272"/>
      <c r="AA1949" s="272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72">
        <f t="shared" si="162"/>
        <v>0.2904007636</v>
      </c>
      <c r="E1950" s="272">
        <f t="shared" si="162"/>
        <v>0.28860165595999998</v>
      </c>
      <c r="F1950" s="272">
        <f t="shared" si="166"/>
        <v>0.28860165595999998</v>
      </c>
      <c r="G1950" s="272"/>
      <c r="H1950" s="272"/>
      <c r="I1950" s="272"/>
      <c r="J1950" s="272">
        <f t="shared" si="163"/>
        <v>0.42839055777500007</v>
      </c>
      <c r="K1950" s="272">
        <f t="shared" si="163"/>
        <v>0.42400683036500003</v>
      </c>
      <c r="L1950" s="272">
        <f t="shared" si="167"/>
        <v>0.42400683036500003</v>
      </c>
      <c r="M1950" s="272"/>
      <c r="N1950" s="272"/>
      <c r="O1950" s="272"/>
      <c r="P1950" s="272">
        <f t="shared" si="164"/>
        <v>0.45853197879800001</v>
      </c>
      <c r="Q1950" s="272">
        <f t="shared" si="164"/>
        <v>0.45593974265200005</v>
      </c>
      <c r="R1950" s="272">
        <f t="shared" si="168"/>
        <v>0.45593974265200005</v>
      </c>
      <c r="S1950" s="272"/>
      <c r="T1950" s="272">
        <f t="shared" si="165"/>
        <v>0.59540509798218388</v>
      </c>
      <c r="U1950" s="272">
        <f t="shared" si="165"/>
        <v>0.59439903046886478</v>
      </c>
      <c r="V1950" s="272">
        <f t="shared" si="165"/>
        <v>0.59179037581410698</v>
      </c>
      <c r="W1950" s="272">
        <f t="shared" si="169"/>
        <v>0.59179037581410698</v>
      </c>
      <c r="X1950" s="272"/>
      <c r="Y1950" s="272"/>
      <c r="Z1950" s="272"/>
      <c r="AA1950" s="272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72">
        <f t="shared" si="162"/>
        <v>0.29026786443999997</v>
      </c>
      <c r="E1951" s="272">
        <f t="shared" si="162"/>
        <v>0.28872798595999999</v>
      </c>
      <c r="F1951" s="272">
        <f t="shared" si="166"/>
        <v>0.28872798595999999</v>
      </c>
      <c r="G1951" s="272"/>
      <c r="H1951" s="272"/>
      <c r="I1951" s="272"/>
      <c r="J1951" s="272">
        <f t="shared" si="163"/>
        <v>0.42807283266600005</v>
      </c>
      <c r="K1951" s="272">
        <f t="shared" si="163"/>
        <v>0.42428384406700004</v>
      </c>
      <c r="L1951" s="272">
        <f t="shared" si="167"/>
        <v>0.42428384406700004</v>
      </c>
      <c r="M1951" s="272"/>
      <c r="N1951" s="272"/>
      <c r="O1951" s="272"/>
      <c r="P1951" s="272">
        <f t="shared" si="164"/>
        <v>0.45835755303600001</v>
      </c>
      <c r="Q1951" s="272">
        <f t="shared" si="164"/>
        <v>0.45609957339399998</v>
      </c>
      <c r="R1951" s="272">
        <f t="shared" si="168"/>
        <v>0.45609957339399998</v>
      </c>
      <c r="S1951" s="272"/>
      <c r="T1951" s="272">
        <f t="shared" si="165"/>
        <v>0.59513803768592344</v>
      </c>
      <c r="U1951" s="272">
        <f t="shared" si="165"/>
        <v>0.59434525194806886</v>
      </c>
      <c r="V1951" s="272">
        <f t="shared" si="165"/>
        <v>0.59207894081460444</v>
      </c>
      <c r="W1951" s="272">
        <f t="shared" si="169"/>
        <v>0.59207894081460444</v>
      </c>
      <c r="X1951" s="272"/>
      <c r="Y1951" s="272"/>
      <c r="Z1951" s="272"/>
      <c r="AA1951" s="272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72">
        <f t="shared" si="162"/>
        <v>0.29013496528000005</v>
      </c>
      <c r="E1952" s="272">
        <f t="shared" si="162"/>
        <v>0.28885431596</v>
      </c>
      <c r="F1952" s="272">
        <f t="shared" si="166"/>
        <v>0.28885431596</v>
      </c>
      <c r="G1952" s="272"/>
      <c r="H1952" s="272"/>
      <c r="I1952" s="272"/>
      <c r="J1952" s="272">
        <f t="shared" si="163"/>
        <v>0.42775510755700008</v>
      </c>
      <c r="K1952" s="272">
        <f t="shared" si="163"/>
        <v>0.42456085776900004</v>
      </c>
      <c r="L1952" s="272">
        <f t="shared" si="167"/>
        <v>0.42456085776900004</v>
      </c>
      <c r="M1952" s="272"/>
      <c r="N1952" s="272"/>
      <c r="O1952" s="272"/>
      <c r="P1952" s="272">
        <f t="shared" si="164"/>
        <v>0.45818312727400001</v>
      </c>
      <c r="Q1952" s="272">
        <f t="shared" si="164"/>
        <v>0.45625940413600008</v>
      </c>
      <c r="R1952" s="272">
        <f t="shared" si="168"/>
        <v>0.45625940413600008</v>
      </c>
      <c r="S1952" s="272"/>
      <c r="T1952" s="272">
        <f t="shared" si="165"/>
        <v>0.5948709773896631</v>
      </c>
      <c r="U1952" s="272">
        <f t="shared" si="165"/>
        <v>0.59429147342727284</v>
      </c>
      <c r="V1952" s="272">
        <f t="shared" si="165"/>
        <v>0.59236750581510189</v>
      </c>
      <c r="W1952" s="272">
        <f t="shared" si="169"/>
        <v>0.59236750581510189</v>
      </c>
      <c r="X1952" s="272"/>
      <c r="Y1952" s="272"/>
      <c r="Z1952" s="272"/>
      <c r="AA1952" s="272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72">
        <f t="shared" si="162"/>
        <v>0.29000206612000001</v>
      </c>
      <c r="E1953" s="272">
        <f t="shared" si="162"/>
        <v>0.28898064596</v>
      </c>
      <c r="F1953" s="272">
        <f t="shared" si="166"/>
        <v>0.28898064596</v>
      </c>
      <c r="G1953" s="272"/>
      <c r="H1953" s="272"/>
      <c r="I1953" s="272"/>
      <c r="J1953" s="272">
        <f t="shared" si="163"/>
        <v>0.42743738244800006</v>
      </c>
      <c r="K1953" s="272">
        <f t="shared" si="163"/>
        <v>0.42483787147099999</v>
      </c>
      <c r="L1953" s="272">
        <f t="shared" si="167"/>
        <v>0.42483787147099999</v>
      </c>
      <c r="M1953" s="272"/>
      <c r="N1953" s="272"/>
      <c r="O1953" s="272"/>
      <c r="P1953" s="272">
        <f t="shared" si="164"/>
        <v>0.45800870151200002</v>
      </c>
      <c r="Q1953" s="272">
        <f t="shared" si="164"/>
        <v>0.45641923487800007</v>
      </c>
      <c r="R1953" s="272">
        <f t="shared" si="168"/>
        <v>0.45641923487800007</v>
      </c>
      <c r="S1953" s="272"/>
      <c r="T1953" s="272">
        <f t="shared" si="165"/>
        <v>0.59460391709340277</v>
      </c>
      <c r="U1953" s="272">
        <f t="shared" si="165"/>
        <v>0.59423769490647693</v>
      </c>
      <c r="V1953" s="272">
        <f t="shared" si="165"/>
        <v>0.59265607081559923</v>
      </c>
      <c r="W1953" s="272">
        <f t="shared" si="169"/>
        <v>0.59265607081559923</v>
      </c>
      <c r="X1953" s="272"/>
      <c r="Y1953" s="272"/>
      <c r="Z1953" s="272"/>
      <c r="AA1953" s="272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72">
        <f t="shared" ref="D1954:E2017" si="170">$A1954*B$157+$B1954*B$158+$C1954*B$159</f>
        <v>0.28986916696000004</v>
      </c>
      <c r="E1954" s="272">
        <f t="shared" si="170"/>
        <v>0.28910697596000001</v>
      </c>
      <c r="F1954" s="272">
        <f t="shared" si="166"/>
        <v>0.28910697596000001</v>
      </c>
      <c r="G1954" s="272"/>
      <c r="H1954" s="272"/>
      <c r="I1954" s="272"/>
      <c r="J1954" s="272">
        <f t="shared" ref="J1954:K2017" si="171">$A1954*H$157+$B1954*H$158+$C1954*H$159</f>
        <v>0.42711965733900004</v>
      </c>
      <c r="K1954" s="272">
        <f t="shared" si="171"/>
        <v>0.425114885173</v>
      </c>
      <c r="L1954" s="272">
        <f t="shared" si="167"/>
        <v>0.425114885173</v>
      </c>
      <c r="M1954" s="272"/>
      <c r="N1954" s="272"/>
      <c r="O1954" s="272"/>
      <c r="P1954" s="272">
        <f t="shared" ref="P1954:Q2017" si="172">$A1954*N$157+$B1954*N$158+$C1954*N$159</f>
        <v>0.45783427575000002</v>
      </c>
      <c r="Q1954" s="272">
        <f t="shared" si="172"/>
        <v>0.45657906562000006</v>
      </c>
      <c r="R1954" s="272">
        <f t="shared" si="168"/>
        <v>0.45657906562000006</v>
      </c>
      <c r="S1954" s="272"/>
      <c r="T1954" s="272">
        <f t="shared" ref="T1954:V2017" si="173">$A1954*I$3+$B1954*I$4+$C1954*I$5</f>
        <v>0.59433685679714232</v>
      </c>
      <c r="U1954" s="272">
        <f t="shared" si="173"/>
        <v>0.59418391638568091</v>
      </c>
      <c r="V1954" s="272">
        <f t="shared" si="173"/>
        <v>0.5929446358160968</v>
      </c>
      <c r="W1954" s="272">
        <f t="shared" si="169"/>
        <v>0.5929446358160968</v>
      </c>
      <c r="X1954" s="272"/>
      <c r="Y1954" s="272"/>
      <c r="Z1954" s="272"/>
      <c r="AA1954" s="272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72">
        <f t="shared" si="170"/>
        <v>0.2897362678</v>
      </c>
      <c r="E1955" s="272">
        <f t="shared" si="170"/>
        <v>0.28923330596000002</v>
      </c>
      <c r="F1955" s="272">
        <f t="shared" si="166"/>
        <v>0.28923330596000002</v>
      </c>
      <c r="G1955" s="272"/>
      <c r="H1955" s="272"/>
      <c r="I1955" s="272"/>
      <c r="J1955" s="272">
        <f t="shared" si="171"/>
        <v>0.42680193223000007</v>
      </c>
      <c r="K1955" s="272">
        <f t="shared" si="171"/>
        <v>0.42539189887500006</v>
      </c>
      <c r="L1955" s="272">
        <f t="shared" si="167"/>
        <v>0.42539189887500006</v>
      </c>
      <c r="M1955" s="272"/>
      <c r="N1955" s="272"/>
      <c r="O1955" s="272"/>
      <c r="P1955" s="272">
        <f t="shared" si="172"/>
        <v>0.45765984998799997</v>
      </c>
      <c r="Q1955" s="272">
        <f t="shared" si="172"/>
        <v>0.45673889636200005</v>
      </c>
      <c r="R1955" s="272">
        <f t="shared" si="168"/>
        <v>0.45673889636200005</v>
      </c>
      <c r="S1955" s="272"/>
      <c r="T1955" s="272">
        <f t="shared" si="173"/>
        <v>0.59406979650088187</v>
      </c>
      <c r="U1955" s="272">
        <f t="shared" si="173"/>
        <v>0.594130137864885</v>
      </c>
      <c r="V1955" s="272">
        <f t="shared" si="173"/>
        <v>0.59323320081659414</v>
      </c>
      <c r="W1955" s="272">
        <f t="shared" si="169"/>
        <v>0.59323320081659414</v>
      </c>
      <c r="X1955" s="272"/>
      <c r="Y1955" s="272"/>
      <c r="Z1955" s="272"/>
      <c r="AA1955" s="272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72">
        <f t="shared" si="170"/>
        <v>0.28960336864000003</v>
      </c>
      <c r="E1956" s="272">
        <f t="shared" si="170"/>
        <v>0.28935963596000003</v>
      </c>
      <c r="F1956" s="272">
        <f t="shared" si="166"/>
        <v>0.28935963596000003</v>
      </c>
      <c r="G1956" s="272"/>
      <c r="H1956" s="272"/>
      <c r="I1956" s="272"/>
      <c r="J1956" s="272">
        <f t="shared" si="171"/>
        <v>0.42648420712100005</v>
      </c>
      <c r="K1956" s="272">
        <f t="shared" si="171"/>
        <v>0.42566891257700001</v>
      </c>
      <c r="L1956" s="272">
        <f t="shared" si="167"/>
        <v>0.42566891257700001</v>
      </c>
      <c r="M1956" s="272"/>
      <c r="N1956" s="272"/>
      <c r="O1956" s="272"/>
      <c r="P1956" s="272">
        <f t="shared" si="172"/>
        <v>0.45748542422600003</v>
      </c>
      <c r="Q1956" s="272">
        <f t="shared" si="172"/>
        <v>0.45689872710400004</v>
      </c>
      <c r="R1956" s="272">
        <f t="shared" si="168"/>
        <v>0.45689872710400004</v>
      </c>
      <c r="S1956" s="272"/>
      <c r="T1956" s="272">
        <f t="shared" si="173"/>
        <v>0.59380273620462143</v>
      </c>
      <c r="U1956" s="272">
        <f t="shared" si="173"/>
        <v>0.59407635934408898</v>
      </c>
      <c r="V1956" s="272">
        <f t="shared" si="173"/>
        <v>0.5935217658170916</v>
      </c>
      <c r="W1956" s="272">
        <f t="shared" si="169"/>
        <v>0.5935217658170916</v>
      </c>
      <c r="X1956" s="272"/>
      <c r="Y1956" s="272"/>
      <c r="Z1956" s="272"/>
      <c r="AA1956" s="272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72">
        <f t="shared" si="170"/>
        <v>0.28947046947999999</v>
      </c>
      <c r="E1957" s="272">
        <f t="shared" si="170"/>
        <v>0.28948596595999998</v>
      </c>
      <c r="F1957" s="272">
        <f t="shared" si="166"/>
        <v>0.28947046947999999</v>
      </c>
      <c r="G1957" s="272"/>
      <c r="H1957" s="272"/>
      <c r="I1957" s="272"/>
      <c r="J1957" s="272">
        <f t="shared" si="171"/>
        <v>0.42616648201200003</v>
      </c>
      <c r="K1957" s="272">
        <f t="shared" si="171"/>
        <v>0.42594592627900008</v>
      </c>
      <c r="L1957" s="272">
        <f t="shared" si="167"/>
        <v>0.42594592627900008</v>
      </c>
      <c r="M1957" s="272"/>
      <c r="N1957" s="272"/>
      <c r="O1957" s="272"/>
      <c r="P1957" s="272">
        <f t="shared" si="172"/>
        <v>0.45731099846399997</v>
      </c>
      <c r="Q1957" s="272">
        <f t="shared" si="172"/>
        <v>0.45705855784600002</v>
      </c>
      <c r="R1957" s="272">
        <f t="shared" si="168"/>
        <v>0.45705855784600002</v>
      </c>
      <c r="S1957" s="272"/>
      <c r="T1957" s="272">
        <f t="shared" si="173"/>
        <v>0.59353567590836098</v>
      </c>
      <c r="U1957" s="272">
        <f t="shared" si="173"/>
        <v>0.59402258082329307</v>
      </c>
      <c r="V1957" s="272">
        <f t="shared" si="173"/>
        <v>0.59381033081758905</v>
      </c>
      <c r="W1957" s="272">
        <f t="shared" si="169"/>
        <v>0.59353567590836098</v>
      </c>
      <c r="X1957" s="272"/>
      <c r="Y1957" s="272"/>
      <c r="Z1957" s="272"/>
      <c r="AA1957" s="272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72">
        <f t="shared" si="170"/>
        <v>0.28933757032000001</v>
      </c>
      <c r="E1958" s="272">
        <f t="shared" si="170"/>
        <v>0.28961229595999999</v>
      </c>
      <c r="F1958" s="272">
        <f t="shared" si="166"/>
        <v>0.28933757032000001</v>
      </c>
      <c r="G1958" s="272"/>
      <c r="H1958" s="272"/>
      <c r="I1958" s="272"/>
      <c r="J1958" s="272">
        <f t="shared" si="171"/>
        <v>0.42584875690300006</v>
      </c>
      <c r="K1958" s="272">
        <f t="shared" si="171"/>
        <v>0.42622293998100003</v>
      </c>
      <c r="L1958" s="272">
        <f t="shared" si="167"/>
        <v>0.42584875690300006</v>
      </c>
      <c r="M1958" s="272"/>
      <c r="N1958" s="272"/>
      <c r="O1958" s="272"/>
      <c r="P1958" s="272">
        <f t="shared" si="172"/>
        <v>0.45713657270200003</v>
      </c>
      <c r="Q1958" s="272">
        <f t="shared" si="172"/>
        <v>0.45721838858800001</v>
      </c>
      <c r="R1958" s="272">
        <f t="shared" si="168"/>
        <v>0.45713657270200003</v>
      </c>
      <c r="S1958" s="272"/>
      <c r="T1958" s="272">
        <f t="shared" si="173"/>
        <v>0.59326861561210054</v>
      </c>
      <c r="U1958" s="272">
        <f t="shared" si="173"/>
        <v>0.59396880230249705</v>
      </c>
      <c r="V1958" s="272">
        <f t="shared" si="173"/>
        <v>0.59409889581808639</v>
      </c>
      <c r="W1958" s="272">
        <f t="shared" si="169"/>
        <v>0.59326861561210054</v>
      </c>
      <c r="X1958" s="272"/>
      <c r="Y1958" s="272"/>
      <c r="Z1958" s="272"/>
      <c r="AA1958" s="272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72">
        <f t="shared" si="170"/>
        <v>0.28920467116000004</v>
      </c>
      <c r="E1959" s="272">
        <f t="shared" si="170"/>
        <v>0.28973862596</v>
      </c>
      <c r="F1959" s="272">
        <f t="shared" si="166"/>
        <v>0.28920467116000004</v>
      </c>
      <c r="G1959" s="272"/>
      <c r="H1959" s="272"/>
      <c r="I1959" s="272"/>
      <c r="J1959" s="272">
        <f t="shared" si="171"/>
        <v>0.42553103179400004</v>
      </c>
      <c r="K1959" s="272">
        <f t="shared" si="171"/>
        <v>0.42649995368299998</v>
      </c>
      <c r="L1959" s="272">
        <f t="shared" si="167"/>
        <v>0.42553103179400004</v>
      </c>
      <c r="M1959" s="272"/>
      <c r="N1959" s="272"/>
      <c r="O1959" s="272"/>
      <c r="P1959" s="272">
        <f t="shared" si="172"/>
        <v>0.45696214694000004</v>
      </c>
      <c r="Q1959" s="272">
        <f t="shared" si="172"/>
        <v>0.45737821933000006</v>
      </c>
      <c r="R1959" s="272">
        <f t="shared" si="168"/>
        <v>0.45696214694000004</v>
      </c>
      <c r="S1959" s="272"/>
      <c r="T1959" s="272">
        <f t="shared" si="173"/>
        <v>0.59300155531584009</v>
      </c>
      <c r="U1959" s="272">
        <f t="shared" si="173"/>
        <v>0.59391502378170113</v>
      </c>
      <c r="V1959" s="272">
        <f t="shared" si="173"/>
        <v>0.59438746081858396</v>
      </c>
      <c r="W1959" s="272">
        <f t="shared" si="169"/>
        <v>0.59300155531584009</v>
      </c>
      <c r="X1959" s="272"/>
      <c r="Y1959" s="272"/>
      <c r="Z1959" s="272"/>
      <c r="AA1959" s="272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72">
        <f t="shared" si="170"/>
        <v>0.289071772</v>
      </c>
      <c r="E1960" s="272">
        <f t="shared" si="170"/>
        <v>0.28986495596</v>
      </c>
      <c r="F1960" s="272">
        <f t="shared" si="166"/>
        <v>0.289071772</v>
      </c>
      <c r="G1960" s="272"/>
      <c r="H1960" s="272"/>
      <c r="I1960" s="272"/>
      <c r="J1960" s="272">
        <f t="shared" si="171"/>
        <v>0.42521330668500007</v>
      </c>
      <c r="K1960" s="272">
        <f t="shared" si="171"/>
        <v>0.42677696738500004</v>
      </c>
      <c r="L1960" s="272">
        <f t="shared" si="167"/>
        <v>0.42521330668500007</v>
      </c>
      <c r="M1960" s="272"/>
      <c r="N1960" s="272"/>
      <c r="O1960" s="272"/>
      <c r="P1960" s="272">
        <f t="shared" si="172"/>
        <v>0.45678772117799998</v>
      </c>
      <c r="Q1960" s="272">
        <f t="shared" si="172"/>
        <v>0.45753805007199999</v>
      </c>
      <c r="R1960" s="272">
        <f t="shared" si="168"/>
        <v>0.45678772117799998</v>
      </c>
      <c r="S1960" s="272"/>
      <c r="T1960" s="272">
        <f t="shared" si="173"/>
        <v>0.59273449501957975</v>
      </c>
      <c r="U1960" s="272">
        <f t="shared" si="173"/>
        <v>0.59386124526090511</v>
      </c>
      <c r="V1960" s="272">
        <f t="shared" si="173"/>
        <v>0.5946760258190813</v>
      </c>
      <c r="W1960" s="272">
        <f t="shared" si="169"/>
        <v>0.59273449501957975</v>
      </c>
      <c r="X1960" s="272"/>
      <c r="Y1960" s="272"/>
      <c r="Z1960" s="272"/>
      <c r="AA1960" s="272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72">
        <f t="shared" si="170"/>
        <v>0.28893887284000003</v>
      </c>
      <c r="E1961" s="272">
        <f t="shared" si="170"/>
        <v>0.28999128596000001</v>
      </c>
      <c r="F1961" s="272">
        <f t="shared" si="166"/>
        <v>0.28893887284000003</v>
      </c>
      <c r="G1961" s="272"/>
      <c r="H1961" s="272"/>
      <c r="I1961" s="272"/>
      <c r="J1961" s="272">
        <f t="shared" si="171"/>
        <v>0.42489558157600005</v>
      </c>
      <c r="K1961" s="272">
        <f t="shared" si="171"/>
        <v>0.42705398108699999</v>
      </c>
      <c r="L1961" s="272">
        <f t="shared" si="167"/>
        <v>0.42489558157600005</v>
      </c>
      <c r="M1961" s="272"/>
      <c r="N1961" s="272"/>
      <c r="O1961" s="272"/>
      <c r="P1961" s="272">
        <f t="shared" si="172"/>
        <v>0.45661329541600004</v>
      </c>
      <c r="Q1961" s="272">
        <f t="shared" si="172"/>
        <v>0.45769788081399998</v>
      </c>
      <c r="R1961" s="272">
        <f t="shared" si="168"/>
        <v>0.45661329541600004</v>
      </c>
      <c r="S1961" s="272"/>
      <c r="T1961" s="272">
        <f t="shared" si="173"/>
        <v>0.59246743472331942</v>
      </c>
      <c r="U1961" s="272">
        <f t="shared" si="173"/>
        <v>0.5938074667401092</v>
      </c>
      <c r="V1961" s="272">
        <f t="shared" si="173"/>
        <v>0.59496459081957886</v>
      </c>
      <c r="W1961" s="272">
        <f t="shared" si="169"/>
        <v>0.59246743472331942</v>
      </c>
      <c r="X1961" s="272"/>
      <c r="Y1961" s="272"/>
      <c r="Z1961" s="272"/>
      <c r="AA1961" s="272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72">
        <f t="shared" si="170"/>
        <v>0.28880597367999999</v>
      </c>
      <c r="E1962" s="272">
        <f t="shared" si="170"/>
        <v>0.29011761596000002</v>
      </c>
      <c r="F1962" s="272">
        <f t="shared" si="166"/>
        <v>0.28880597367999999</v>
      </c>
      <c r="G1962" s="272"/>
      <c r="H1962" s="272"/>
      <c r="I1962" s="272"/>
      <c r="J1962" s="272">
        <f t="shared" si="171"/>
        <v>0.42457785646700008</v>
      </c>
      <c r="K1962" s="272">
        <f t="shared" si="171"/>
        <v>0.427330994789</v>
      </c>
      <c r="L1962" s="272">
        <f t="shared" si="167"/>
        <v>0.42457785646700008</v>
      </c>
      <c r="M1962" s="272"/>
      <c r="N1962" s="272"/>
      <c r="O1962" s="272"/>
      <c r="P1962" s="272">
        <f t="shared" si="172"/>
        <v>0.45643886965400005</v>
      </c>
      <c r="Q1962" s="272">
        <f t="shared" si="172"/>
        <v>0.45785771155599997</v>
      </c>
      <c r="R1962" s="272">
        <f t="shared" si="168"/>
        <v>0.45643886965400005</v>
      </c>
      <c r="S1962" s="272"/>
      <c r="T1962" s="272">
        <f t="shared" si="173"/>
        <v>0.59220037442705897</v>
      </c>
      <c r="U1962" s="272">
        <f t="shared" si="173"/>
        <v>0.59375368821931329</v>
      </c>
      <c r="V1962" s="272">
        <f t="shared" si="173"/>
        <v>0.59525315582007621</v>
      </c>
      <c r="W1962" s="272">
        <f t="shared" si="169"/>
        <v>0.59220037442705897</v>
      </c>
      <c r="X1962" s="272"/>
      <c r="Y1962" s="272"/>
      <c r="Z1962" s="272"/>
      <c r="AA1962" s="272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72">
        <f t="shared" si="170"/>
        <v>0.28867307452000002</v>
      </c>
      <c r="E1963" s="272">
        <f t="shared" si="170"/>
        <v>0.29024394596000003</v>
      </c>
      <c r="F1963" s="272">
        <f t="shared" si="166"/>
        <v>0.28867307452000002</v>
      </c>
      <c r="G1963" s="272"/>
      <c r="H1963" s="272"/>
      <c r="I1963" s="272"/>
      <c r="J1963" s="272">
        <f t="shared" si="171"/>
        <v>0.42426013135800011</v>
      </c>
      <c r="K1963" s="272">
        <f t="shared" si="171"/>
        <v>0.42760800849100006</v>
      </c>
      <c r="L1963" s="272">
        <f t="shared" si="167"/>
        <v>0.42426013135800011</v>
      </c>
      <c r="M1963" s="272"/>
      <c r="N1963" s="272"/>
      <c r="O1963" s="272"/>
      <c r="P1963" s="272">
        <f t="shared" si="172"/>
        <v>0.45626444389200005</v>
      </c>
      <c r="Q1963" s="272">
        <f t="shared" si="172"/>
        <v>0.45801754229800001</v>
      </c>
      <c r="R1963" s="272">
        <f t="shared" si="168"/>
        <v>0.45626444389200005</v>
      </c>
      <c r="S1963" s="272"/>
      <c r="T1963" s="272">
        <f t="shared" si="173"/>
        <v>0.59193331413079853</v>
      </c>
      <c r="U1963" s="272">
        <f t="shared" si="173"/>
        <v>0.59369990969851738</v>
      </c>
      <c r="V1963" s="272">
        <f t="shared" si="173"/>
        <v>0.59554172082057366</v>
      </c>
      <c r="W1963" s="272">
        <f t="shared" si="169"/>
        <v>0.59193331413079853</v>
      </c>
      <c r="X1963" s="272"/>
      <c r="Y1963" s="272"/>
      <c r="Z1963" s="272"/>
      <c r="AA1963" s="272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72">
        <f t="shared" si="170"/>
        <v>0.28854017536000004</v>
      </c>
      <c r="E1964" s="272">
        <f t="shared" si="170"/>
        <v>0.29037027595999998</v>
      </c>
      <c r="F1964" s="272">
        <f t="shared" si="166"/>
        <v>0.28854017536000004</v>
      </c>
      <c r="G1964" s="272"/>
      <c r="H1964" s="272"/>
      <c r="I1964" s="272"/>
      <c r="J1964" s="272">
        <f t="shared" si="171"/>
        <v>0.42394240624900009</v>
      </c>
      <c r="K1964" s="272">
        <f t="shared" si="171"/>
        <v>0.42788502219300006</v>
      </c>
      <c r="L1964" s="272">
        <f t="shared" si="167"/>
        <v>0.42394240624900009</v>
      </c>
      <c r="M1964" s="272"/>
      <c r="N1964" s="272"/>
      <c r="O1964" s="272"/>
      <c r="P1964" s="272">
        <f t="shared" si="172"/>
        <v>0.45609001813000005</v>
      </c>
      <c r="Q1964" s="272">
        <f t="shared" si="172"/>
        <v>0.45817737304000006</v>
      </c>
      <c r="R1964" s="272">
        <f t="shared" si="168"/>
        <v>0.45609001813000005</v>
      </c>
      <c r="S1964" s="272"/>
      <c r="T1964" s="272">
        <f t="shared" si="173"/>
        <v>0.59166625383453808</v>
      </c>
      <c r="U1964" s="272">
        <f t="shared" si="173"/>
        <v>0.59364613117772136</v>
      </c>
      <c r="V1964" s="272">
        <f t="shared" si="173"/>
        <v>0.59583028582107112</v>
      </c>
      <c r="W1964" s="272">
        <f t="shared" si="169"/>
        <v>0.59166625383453808</v>
      </c>
      <c r="X1964" s="272"/>
      <c r="Y1964" s="272"/>
      <c r="Z1964" s="272"/>
      <c r="AA1964" s="272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72">
        <f t="shared" si="170"/>
        <v>0.28840727620000001</v>
      </c>
      <c r="E1965" s="272">
        <f t="shared" si="170"/>
        <v>0.29049660596000004</v>
      </c>
      <c r="F1965" s="272">
        <f t="shared" si="166"/>
        <v>0.28840727620000001</v>
      </c>
      <c r="G1965" s="272"/>
      <c r="H1965" s="272"/>
      <c r="I1965" s="272"/>
      <c r="J1965" s="272">
        <f t="shared" si="171"/>
        <v>0.42362468114000007</v>
      </c>
      <c r="K1965" s="272">
        <f t="shared" si="171"/>
        <v>0.42816203589500001</v>
      </c>
      <c r="L1965" s="272">
        <f t="shared" si="167"/>
        <v>0.42362468114000007</v>
      </c>
      <c r="M1965" s="272"/>
      <c r="N1965" s="272"/>
      <c r="O1965" s="272"/>
      <c r="P1965" s="272">
        <f t="shared" si="172"/>
        <v>0.45591559236800006</v>
      </c>
      <c r="Q1965" s="272">
        <f t="shared" si="172"/>
        <v>0.45833720378200005</v>
      </c>
      <c r="R1965" s="272">
        <f t="shared" si="168"/>
        <v>0.45591559236800006</v>
      </c>
      <c r="S1965" s="272"/>
      <c r="T1965" s="272">
        <f t="shared" si="173"/>
        <v>0.59139919353827763</v>
      </c>
      <c r="U1965" s="272">
        <f t="shared" si="173"/>
        <v>0.59359235265692534</v>
      </c>
      <c r="V1965" s="272">
        <f t="shared" si="173"/>
        <v>0.59611885082156857</v>
      </c>
      <c r="W1965" s="272">
        <f t="shared" si="169"/>
        <v>0.59139919353827763</v>
      </c>
      <c r="X1965" s="272"/>
      <c r="Y1965" s="272"/>
      <c r="Z1965" s="272"/>
      <c r="AA1965" s="272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72">
        <f t="shared" si="170"/>
        <v>0.28827437704000003</v>
      </c>
      <c r="E1966" s="272">
        <f t="shared" si="170"/>
        <v>0.29062293596</v>
      </c>
      <c r="F1966" s="272">
        <f t="shared" si="166"/>
        <v>0.28827437704000003</v>
      </c>
      <c r="G1966" s="272"/>
      <c r="H1966" s="272"/>
      <c r="I1966" s="272"/>
      <c r="J1966" s="272">
        <f t="shared" si="171"/>
        <v>0.42330695603100005</v>
      </c>
      <c r="K1966" s="272">
        <f t="shared" si="171"/>
        <v>0.42843904959700008</v>
      </c>
      <c r="L1966" s="272">
        <f t="shared" si="167"/>
        <v>0.42330695603100005</v>
      </c>
      <c r="M1966" s="272"/>
      <c r="N1966" s="272"/>
      <c r="O1966" s="272"/>
      <c r="P1966" s="272">
        <f t="shared" si="172"/>
        <v>0.45574116660600006</v>
      </c>
      <c r="Q1966" s="272">
        <f t="shared" si="172"/>
        <v>0.45849703452400004</v>
      </c>
      <c r="R1966" s="272">
        <f t="shared" si="168"/>
        <v>0.45574116660600006</v>
      </c>
      <c r="S1966" s="272"/>
      <c r="T1966" s="272">
        <f t="shared" si="173"/>
        <v>0.59113213324201719</v>
      </c>
      <c r="U1966" s="272">
        <f t="shared" si="173"/>
        <v>0.59353857413612943</v>
      </c>
      <c r="V1966" s="272">
        <f t="shared" si="173"/>
        <v>0.59640741582206602</v>
      </c>
      <c r="W1966" s="272">
        <f t="shared" si="169"/>
        <v>0.59113213324201719</v>
      </c>
      <c r="X1966" s="272"/>
      <c r="Y1966" s="272"/>
      <c r="Z1966" s="272"/>
      <c r="AA1966" s="272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72">
        <f t="shared" si="170"/>
        <v>0.28814147788</v>
      </c>
      <c r="E1967" s="272">
        <f t="shared" si="170"/>
        <v>0.29074926596</v>
      </c>
      <c r="F1967" s="272">
        <f t="shared" si="166"/>
        <v>0.28814147788</v>
      </c>
      <c r="G1967" s="272"/>
      <c r="H1967" s="272"/>
      <c r="I1967" s="272"/>
      <c r="J1967" s="272">
        <f t="shared" si="171"/>
        <v>0.42298923092200003</v>
      </c>
      <c r="K1967" s="272">
        <f t="shared" si="171"/>
        <v>0.42871606329900003</v>
      </c>
      <c r="L1967" s="272">
        <f t="shared" si="167"/>
        <v>0.42298923092200003</v>
      </c>
      <c r="M1967" s="272"/>
      <c r="N1967" s="272"/>
      <c r="O1967" s="272"/>
      <c r="P1967" s="272">
        <f t="shared" si="172"/>
        <v>0.45556674084399995</v>
      </c>
      <c r="Q1967" s="272">
        <f t="shared" si="172"/>
        <v>0.45865686526600002</v>
      </c>
      <c r="R1967" s="272">
        <f t="shared" si="168"/>
        <v>0.45556674084399995</v>
      </c>
      <c r="S1967" s="272"/>
      <c r="T1967" s="272">
        <f t="shared" si="173"/>
        <v>0.59086507294575674</v>
      </c>
      <c r="U1967" s="272">
        <f t="shared" si="173"/>
        <v>0.5934847956153334</v>
      </c>
      <c r="V1967" s="272">
        <f t="shared" si="173"/>
        <v>0.59669598082256337</v>
      </c>
      <c r="W1967" s="272">
        <f t="shared" si="169"/>
        <v>0.59086507294575674</v>
      </c>
      <c r="X1967" s="272"/>
      <c r="Y1967" s="272"/>
      <c r="Z1967" s="272"/>
      <c r="AA1967" s="272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72">
        <f t="shared" si="170"/>
        <v>0.28800857872000002</v>
      </c>
      <c r="E1968" s="272">
        <f t="shared" si="170"/>
        <v>0.29087559596000001</v>
      </c>
      <c r="F1968" s="272">
        <f t="shared" si="166"/>
        <v>0.28800857872000002</v>
      </c>
      <c r="G1968" s="272"/>
      <c r="H1968" s="272"/>
      <c r="I1968" s="272"/>
      <c r="J1968" s="272">
        <f t="shared" si="171"/>
        <v>0.42267150581300006</v>
      </c>
      <c r="K1968" s="272">
        <f t="shared" si="171"/>
        <v>0.42899307700100003</v>
      </c>
      <c r="L1968" s="272">
        <f t="shared" si="167"/>
        <v>0.42267150581300006</v>
      </c>
      <c r="M1968" s="272"/>
      <c r="N1968" s="272"/>
      <c r="O1968" s="272"/>
      <c r="P1968" s="272">
        <f t="shared" si="172"/>
        <v>0.45539231508200001</v>
      </c>
      <c r="Q1968" s="272">
        <f t="shared" si="172"/>
        <v>0.45881669600800001</v>
      </c>
      <c r="R1968" s="272">
        <f t="shared" si="168"/>
        <v>0.45539231508200001</v>
      </c>
      <c r="S1968" s="272"/>
      <c r="T1968" s="272">
        <f t="shared" si="173"/>
        <v>0.5905980126494963</v>
      </c>
      <c r="U1968" s="272">
        <f t="shared" si="173"/>
        <v>0.59343101709453749</v>
      </c>
      <c r="V1968" s="272">
        <f t="shared" si="173"/>
        <v>0.59698454582306082</v>
      </c>
      <c r="W1968" s="272">
        <f t="shared" si="169"/>
        <v>0.5905980126494963</v>
      </c>
      <c r="X1968" s="272"/>
      <c r="Y1968" s="272"/>
      <c r="Z1968" s="272"/>
      <c r="AA1968" s="272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72">
        <f t="shared" si="170"/>
        <v>0.28787567956000004</v>
      </c>
      <c r="E1969" s="272">
        <f t="shared" si="170"/>
        <v>0.29100192596000002</v>
      </c>
      <c r="F1969" s="272">
        <f t="shared" si="166"/>
        <v>0.28787567956000004</v>
      </c>
      <c r="G1969" s="272"/>
      <c r="H1969" s="272"/>
      <c r="I1969" s="272"/>
      <c r="J1969" s="272">
        <f t="shared" si="171"/>
        <v>0.42235378070400004</v>
      </c>
      <c r="K1969" s="272">
        <f t="shared" si="171"/>
        <v>0.42927009070300004</v>
      </c>
      <c r="L1969" s="272">
        <f t="shared" si="167"/>
        <v>0.42235378070400004</v>
      </c>
      <c r="M1969" s="272"/>
      <c r="N1969" s="272"/>
      <c r="O1969" s="272"/>
      <c r="P1969" s="272">
        <f t="shared" si="172"/>
        <v>0.45521788932000001</v>
      </c>
      <c r="Q1969" s="272">
        <f t="shared" si="172"/>
        <v>0.45897652675</v>
      </c>
      <c r="R1969" s="272">
        <f t="shared" si="168"/>
        <v>0.45521788932000001</v>
      </c>
      <c r="S1969" s="272"/>
      <c r="T1969" s="272">
        <f t="shared" si="173"/>
        <v>0.59033095235323596</v>
      </c>
      <c r="U1969" s="272">
        <f t="shared" si="173"/>
        <v>0.59337723857374147</v>
      </c>
      <c r="V1969" s="272">
        <f t="shared" si="173"/>
        <v>0.59727311082355827</v>
      </c>
      <c r="W1969" s="272">
        <f t="shared" si="169"/>
        <v>0.59033095235323596</v>
      </c>
      <c r="X1969" s="272"/>
      <c r="Y1969" s="272"/>
      <c r="Z1969" s="272"/>
      <c r="AA1969" s="272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72">
        <f t="shared" si="170"/>
        <v>0.28774278040000001</v>
      </c>
      <c r="E1970" s="272">
        <f t="shared" si="170"/>
        <v>0.29112825595999997</v>
      </c>
      <c r="F1970" s="272">
        <f t="shared" si="166"/>
        <v>0.28774278040000001</v>
      </c>
      <c r="G1970" s="272"/>
      <c r="H1970" s="272"/>
      <c r="I1970" s="272"/>
      <c r="J1970" s="272">
        <f t="shared" si="171"/>
        <v>0.42203605559500007</v>
      </c>
      <c r="K1970" s="272">
        <f t="shared" si="171"/>
        <v>0.42954710440499999</v>
      </c>
      <c r="L1970" s="272">
        <f t="shared" si="167"/>
        <v>0.42203605559500007</v>
      </c>
      <c r="M1970" s="272"/>
      <c r="N1970" s="272"/>
      <c r="O1970" s="272"/>
      <c r="P1970" s="272">
        <f t="shared" si="172"/>
        <v>0.45504346355799996</v>
      </c>
      <c r="Q1970" s="272">
        <f t="shared" si="172"/>
        <v>0.45913635749199999</v>
      </c>
      <c r="R1970" s="272">
        <f t="shared" si="168"/>
        <v>0.45504346355799996</v>
      </c>
      <c r="S1970" s="272"/>
      <c r="T1970" s="272">
        <f t="shared" si="173"/>
        <v>0.59006389205697563</v>
      </c>
      <c r="U1970" s="272">
        <f t="shared" si="173"/>
        <v>0.59332346005294556</v>
      </c>
      <c r="V1970" s="272">
        <f t="shared" si="173"/>
        <v>0.59756167582405573</v>
      </c>
      <c r="W1970" s="272">
        <f t="shared" si="169"/>
        <v>0.59006389205697563</v>
      </c>
      <c r="X1970" s="272"/>
      <c r="Y1970" s="272"/>
      <c r="Z1970" s="272"/>
      <c r="AA1970" s="272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72">
        <f t="shared" si="170"/>
        <v>0.28760988124000003</v>
      </c>
      <c r="E1971" s="272">
        <f t="shared" si="170"/>
        <v>0.29125458595999998</v>
      </c>
      <c r="F1971" s="272">
        <f t="shared" si="166"/>
        <v>0.28760988124000003</v>
      </c>
      <c r="G1971" s="272"/>
      <c r="H1971" s="272"/>
      <c r="I1971" s="272"/>
      <c r="J1971" s="272">
        <f t="shared" si="171"/>
        <v>0.42171833048600005</v>
      </c>
      <c r="K1971" s="272">
        <f t="shared" si="171"/>
        <v>0.42982411810700005</v>
      </c>
      <c r="L1971" s="272">
        <f t="shared" si="167"/>
        <v>0.42171833048600005</v>
      </c>
      <c r="M1971" s="272"/>
      <c r="N1971" s="272"/>
      <c r="O1971" s="272"/>
      <c r="P1971" s="272">
        <f t="shared" si="172"/>
        <v>0.45486903779599996</v>
      </c>
      <c r="Q1971" s="272">
        <f t="shared" si="172"/>
        <v>0.45929618823399998</v>
      </c>
      <c r="R1971" s="272">
        <f t="shared" si="168"/>
        <v>0.45486903779599996</v>
      </c>
      <c r="S1971" s="272"/>
      <c r="T1971" s="272">
        <f t="shared" si="173"/>
        <v>0.58979683176071518</v>
      </c>
      <c r="U1971" s="272">
        <f t="shared" si="173"/>
        <v>0.59326968153214954</v>
      </c>
      <c r="V1971" s="272">
        <f t="shared" si="173"/>
        <v>0.59785024082455318</v>
      </c>
      <c r="W1971" s="272">
        <f t="shared" si="169"/>
        <v>0.58979683176071518</v>
      </c>
      <c r="X1971" s="272"/>
      <c r="Y1971" s="272"/>
      <c r="Z1971" s="272"/>
      <c r="AA1971" s="272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72">
        <f t="shared" si="170"/>
        <v>0.28747698208</v>
      </c>
      <c r="E1972" s="272">
        <f t="shared" si="170"/>
        <v>0.29138091596000004</v>
      </c>
      <c r="F1972" s="272">
        <f t="shared" si="166"/>
        <v>0.28747698208</v>
      </c>
      <c r="G1972" s="272"/>
      <c r="H1972" s="272"/>
      <c r="I1972" s="272"/>
      <c r="J1972" s="272">
        <f t="shared" si="171"/>
        <v>0.42140060537700008</v>
      </c>
      <c r="K1972" s="272">
        <f t="shared" si="171"/>
        <v>0.43010113180900006</v>
      </c>
      <c r="L1972" s="272">
        <f t="shared" si="167"/>
        <v>0.42140060537700008</v>
      </c>
      <c r="M1972" s="272"/>
      <c r="N1972" s="272"/>
      <c r="O1972" s="272"/>
      <c r="P1972" s="272">
        <f t="shared" si="172"/>
        <v>0.45469461203400002</v>
      </c>
      <c r="Q1972" s="272">
        <f t="shared" si="172"/>
        <v>0.45945601897600002</v>
      </c>
      <c r="R1972" s="272">
        <f t="shared" si="168"/>
        <v>0.45469461203400002</v>
      </c>
      <c r="S1972" s="272"/>
      <c r="T1972" s="272">
        <f t="shared" si="173"/>
        <v>0.58952977146445473</v>
      </c>
      <c r="U1972" s="272">
        <f t="shared" si="173"/>
        <v>0.59321590301135363</v>
      </c>
      <c r="V1972" s="272">
        <f t="shared" si="173"/>
        <v>0.59813880582505063</v>
      </c>
      <c r="W1972" s="272">
        <f t="shared" si="169"/>
        <v>0.58952977146445473</v>
      </c>
      <c r="X1972" s="272"/>
      <c r="Y1972" s="272"/>
      <c r="Z1972" s="272"/>
      <c r="AA1972" s="272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72">
        <f t="shared" si="170"/>
        <v>0.28734408292000002</v>
      </c>
      <c r="E1973" s="272">
        <f t="shared" si="170"/>
        <v>0.29150724595999999</v>
      </c>
      <c r="F1973" s="272">
        <f t="shared" si="166"/>
        <v>0.28734408292000002</v>
      </c>
      <c r="G1973" s="272"/>
      <c r="H1973" s="272"/>
      <c r="I1973" s="272"/>
      <c r="J1973" s="272">
        <f t="shared" si="171"/>
        <v>0.42108288026800011</v>
      </c>
      <c r="K1973" s="272">
        <f t="shared" si="171"/>
        <v>0.43037814551100001</v>
      </c>
      <c r="L1973" s="272">
        <f t="shared" si="167"/>
        <v>0.42108288026800011</v>
      </c>
      <c r="M1973" s="272"/>
      <c r="N1973" s="272"/>
      <c r="O1973" s="272"/>
      <c r="P1973" s="272">
        <f t="shared" si="172"/>
        <v>0.45452018627199997</v>
      </c>
      <c r="Q1973" s="272">
        <f t="shared" si="172"/>
        <v>0.45961584971800001</v>
      </c>
      <c r="R1973" s="272">
        <f t="shared" si="168"/>
        <v>0.45452018627199997</v>
      </c>
      <c r="S1973" s="272"/>
      <c r="T1973" s="272">
        <f t="shared" si="173"/>
        <v>0.58926271116819429</v>
      </c>
      <c r="U1973" s="272">
        <f t="shared" si="173"/>
        <v>0.59316212449055772</v>
      </c>
      <c r="V1973" s="272">
        <f t="shared" si="173"/>
        <v>0.59842737082554809</v>
      </c>
      <c r="W1973" s="272">
        <f t="shared" si="169"/>
        <v>0.58926271116819429</v>
      </c>
      <c r="X1973" s="272"/>
      <c r="Y1973" s="272"/>
      <c r="Z1973" s="272"/>
      <c r="AA1973" s="272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72">
        <f t="shared" si="170"/>
        <v>0.28721118375999999</v>
      </c>
      <c r="E1974" s="272">
        <f t="shared" si="170"/>
        <v>0.29163357596000006</v>
      </c>
      <c r="F1974" s="272">
        <f t="shared" si="166"/>
        <v>0.28721118375999999</v>
      </c>
      <c r="G1974" s="272"/>
      <c r="H1974" s="272"/>
      <c r="I1974" s="272"/>
      <c r="J1974" s="272">
        <f t="shared" si="171"/>
        <v>0.42076515515900009</v>
      </c>
      <c r="K1974" s="272">
        <f t="shared" si="171"/>
        <v>0.43065515921300007</v>
      </c>
      <c r="L1974" s="272">
        <f t="shared" si="167"/>
        <v>0.42076515515900009</v>
      </c>
      <c r="M1974" s="272"/>
      <c r="N1974" s="272"/>
      <c r="O1974" s="272"/>
      <c r="P1974" s="272">
        <f t="shared" si="172"/>
        <v>0.45434576050999997</v>
      </c>
      <c r="Q1974" s="272">
        <f t="shared" si="172"/>
        <v>0.45977568046000006</v>
      </c>
      <c r="R1974" s="272">
        <f t="shared" si="168"/>
        <v>0.45434576050999997</v>
      </c>
      <c r="S1974" s="272"/>
      <c r="T1974" s="272">
        <f t="shared" si="173"/>
        <v>0.58899565087193395</v>
      </c>
      <c r="U1974" s="272">
        <f t="shared" si="173"/>
        <v>0.5931083459697617</v>
      </c>
      <c r="V1974" s="272">
        <f t="shared" si="173"/>
        <v>0.59871593582604554</v>
      </c>
      <c r="W1974" s="272">
        <f t="shared" si="169"/>
        <v>0.58899565087193395</v>
      </c>
      <c r="X1974" s="272"/>
      <c r="Y1974" s="272"/>
      <c r="Z1974" s="272"/>
      <c r="AA1974" s="272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72">
        <f t="shared" si="170"/>
        <v>0.28707828460000001</v>
      </c>
      <c r="E1975" s="272">
        <f t="shared" si="170"/>
        <v>0.29175990596000001</v>
      </c>
      <c r="F1975" s="272">
        <f t="shared" si="166"/>
        <v>0.28707828460000001</v>
      </c>
      <c r="G1975" s="272"/>
      <c r="H1975" s="272"/>
      <c r="I1975" s="272"/>
      <c r="J1975" s="272">
        <f t="shared" si="171"/>
        <v>0.42044743005000007</v>
      </c>
      <c r="K1975" s="272">
        <f t="shared" si="171"/>
        <v>0.43093217291500008</v>
      </c>
      <c r="L1975" s="272">
        <f t="shared" si="167"/>
        <v>0.42044743005000007</v>
      </c>
      <c r="M1975" s="272"/>
      <c r="N1975" s="272"/>
      <c r="O1975" s="272"/>
      <c r="P1975" s="272">
        <f t="shared" si="172"/>
        <v>0.45417133474800003</v>
      </c>
      <c r="Q1975" s="272">
        <f t="shared" si="172"/>
        <v>0.45993551120200005</v>
      </c>
      <c r="R1975" s="272">
        <f t="shared" si="168"/>
        <v>0.45417133474800003</v>
      </c>
      <c r="S1975" s="272"/>
      <c r="T1975" s="272">
        <f t="shared" si="173"/>
        <v>0.58872859057567339</v>
      </c>
      <c r="U1975" s="272">
        <f t="shared" si="173"/>
        <v>0.59305456744896579</v>
      </c>
      <c r="V1975" s="272">
        <f t="shared" si="173"/>
        <v>0.599004500826543</v>
      </c>
      <c r="W1975" s="272">
        <f t="shared" si="169"/>
        <v>0.58872859057567339</v>
      </c>
      <c r="X1975" s="272"/>
      <c r="Y1975" s="272"/>
      <c r="Z1975" s="272"/>
      <c r="AA1975" s="272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72">
        <f t="shared" si="170"/>
        <v>0.28694538544000003</v>
      </c>
      <c r="E1976" s="272">
        <f t="shared" si="170"/>
        <v>0.29188623596000002</v>
      </c>
      <c r="F1976" s="272">
        <f t="shared" si="166"/>
        <v>0.28694538544000003</v>
      </c>
      <c r="G1976" s="272"/>
      <c r="H1976" s="272"/>
      <c r="I1976" s="272"/>
      <c r="J1976" s="272">
        <f t="shared" si="171"/>
        <v>0.4201297049410001</v>
      </c>
      <c r="K1976" s="272">
        <f t="shared" si="171"/>
        <v>0.43120918661700003</v>
      </c>
      <c r="L1976" s="272">
        <f t="shared" si="167"/>
        <v>0.4201297049410001</v>
      </c>
      <c r="M1976" s="272"/>
      <c r="N1976" s="272"/>
      <c r="O1976" s="272"/>
      <c r="P1976" s="272">
        <f t="shared" si="172"/>
        <v>0.45399690898600004</v>
      </c>
      <c r="Q1976" s="272">
        <f t="shared" si="172"/>
        <v>0.46009534194399998</v>
      </c>
      <c r="R1976" s="272">
        <f t="shared" si="168"/>
        <v>0.45399690898600004</v>
      </c>
      <c r="S1976" s="272"/>
      <c r="T1976" s="272">
        <f t="shared" si="173"/>
        <v>0.58846153027941306</v>
      </c>
      <c r="U1976" s="272">
        <f t="shared" si="173"/>
        <v>0.59300078892816976</v>
      </c>
      <c r="V1976" s="272">
        <f t="shared" si="173"/>
        <v>0.59929306582704045</v>
      </c>
      <c r="W1976" s="272">
        <f t="shared" si="169"/>
        <v>0.58846153027941306</v>
      </c>
      <c r="X1976" s="272"/>
      <c r="Y1976" s="272"/>
      <c r="Z1976" s="272"/>
      <c r="AA1976" s="272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72">
        <f t="shared" si="170"/>
        <v>0.28681248628</v>
      </c>
      <c r="E1977" s="272">
        <f t="shared" si="170"/>
        <v>0.29201256596000003</v>
      </c>
      <c r="F1977" s="272">
        <f t="shared" si="166"/>
        <v>0.28681248628</v>
      </c>
      <c r="G1977" s="272"/>
      <c r="H1977" s="272"/>
      <c r="I1977" s="272"/>
      <c r="J1977" s="272">
        <f t="shared" si="171"/>
        <v>0.41981197983200014</v>
      </c>
      <c r="K1977" s="272">
        <f t="shared" si="171"/>
        <v>0.43148620031900009</v>
      </c>
      <c r="L1977" s="272">
        <f t="shared" si="167"/>
        <v>0.41981197983200014</v>
      </c>
      <c r="M1977" s="272"/>
      <c r="N1977" s="272"/>
      <c r="O1977" s="272"/>
      <c r="P1977" s="272">
        <f t="shared" si="172"/>
        <v>0.45382248322400004</v>
      </c>
      <c r="Q1977" s="272">
        <f t="shared" si="172"/>
        <v>0.46025517268600002</v>
      </c>
      <c r="R1977" s="272">
        <f t="shared" si="168"/>
        <v>0.45382248322400004</v>
      </c>
      <c r="S1977" s="272"/>
      <c r="T1977" s="272">
        <f t="shared" si="173"/>
        <v>0.58819446998315261</v>
      </c>
      <c r="U1977" s="272">
        <f t="shared" si="173"/>
        <v>0.59294701040737385</v>
      </c>
      <c r="V1977" s="272">
        <f t="shared" si="173"/>
        <v>0.5995816308275379</v>
      </c>
      <c r="W1977" s="272">
        <f t="shared" si="169"/>
        <v>0.58819446998315261</v>
      </c>
      <c r="X1977" s="272"/>
      <c r="Y1977" s="272"/>
      <c r="Z1977" s="272"/>
      <c r="AA1977" s="272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72">
        <f t="shared" si="170"/>
        <v>0.28667958712000002</v>
      </c>
      <c r="E1978" s="272">
        <f t="shared" si="170"/>
        <v>0.29213889595999998</v>
      </c>
      <c r="F1978" s="272">
        <f t="shared" si="166"/>
        <v>0.28667958712000002</v>
      </c>
      <c r="G1978" s="272"/>
      <c r="H1978" s="272"/>
      <c r="I1978" s="272"/>
      <c r="J1978" s="272">
        <f t="shared" si="171"/>
        <v>0.41949425472300012</v>
      </c>
      <c r="K1978" s="272">
        <f t="shared" si="171"/>
        <v>0.4317632140210001</v>
      </c>
      <c r="L1978" s="272">
        <f t="shared" si="167"/>
        <v>0.41949425472300012</v>
      </c>
      <c r="M1978" s="272"/>
      <c r="N1978" s="272"/>
      <c r="O1978" s="272"/>
      <c r="P1978" s="272">
        <f t="shared" si="172"/>
        <v>0.45364805746199999</v>
      </c>
      <c r="Q1978" s="272">
        <f t="shared" si="172"/>
        <v>0.46041500342800001</v>
      </c>
      <c r="R1978" s="272">
        <f t="shared" si="168"/>
        <v>0.45364805746199999</v>
      </c>
      <c r="S1978" s="272"/>
      <c r="T1978" s="272">
        <f t="shared" si="173"/>
        <v>0.58792740968689217</v>
      </c>
      <c r="U1978" s="272">
        <f t="shared" si="173"/>
        <v>0.59289323188657783</v>
      </c>
      <c r="V1978" s="272">
        <f t="shared" si="173"/>
        <v>0.59987019582803525</v>
      </c>
      <c r="W1978" s="272">
        <f t="shared" si="169"/>
        <v>0.58792740968689217</v>
      </c>
      <c r="X1978" s="272"/>
      <c r="Y1978" s="272"/>
      <c r="Z1978" s="272"/>
      <c r="AA1978" s="272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72">
        <f t="shared" si="170"/>
        <v>0.28654668795999999</v>
      </c>
      <c r="E1979" s="272">
        <f t="shared" si="170"/>
        <v>0.29226522595999999</v>
      </c>
      <c r="F1979" s="272">
        <f t="shared" si="166"/>
        <v>0.28654668795999999</v>
      </c>
      <c r="G1979" s="272"/>
      <c r="H1979" s="272"/>
      <c r="I1979" s="272"/>
      <c r="J1979" s="272">
        <f t="shared" si="171"/>
        <v>0.41917652961400009</v>
      </c>
      <c r="K1979" s="272">
        <f t="shared" si="171"/>
        <v>0.43204022772300005</v>
      </c>
      <c r="L1979" s="272">
        <f t="shared" si="167"/>
        <v>0.41917652961400009</v>
      </c>
      <c r="M1979" s="272"/>
      <c r="N1979" s="272"/>
      <c r="O1979" s="272"/>
      <c r="P1979" s="272">
        <f t="shared" si="172"/>
        <v>0.45347363169999999</v>
      </c>
      <c r="Q1979" s="272">
        <f t="shared" si="172"/>
        <v>0.46057483417</v>
      </c>
      <c r="R1979" s="272">
        <f t="shared" si="168"/>
        <v>0.45347363169999999</v>
      </c>
      <c r="S1979" s="272"/>
      <c r="T1979" s="272">
        <f t="shared" si="173"/>
        <v>0.58766034939063172</v>
      </c>
      <c r="U1979" s="272">
        <f t="shared" si="173"/>
        <v>0.59283945336578192</v>
      </c>
      <c r="V1979" s="272">
        <f t="shared" si="173"/>
        <v>0.6001587608285327</v>
      </c>
      <c r="W1979" s="272">
        <f t="shared" si="169"/>
        <v>0.58766034939063172</v>
      </c>
      <c r="X1979" s="272"/>
      <c r="Y1979" s="272"/>
      <c r="Z1979" s="272"/>
      <c r="AA1979" s="272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72">
        <f t="shared" si="170"/>
        <v>0.28641378880000001</v>
      </c>
      <c r="E1980" s="272">
        <f t="shared" si="170"/>
        <v>0.29239155595999999</v>
      </c>
      <c r="F1980" s="272">
        <f t="shared" si="166"/>
        <v>0.28641378880000001</v>
      </c>
      <c r="G1980" s="272"/>
      <c r="H1980" s="272"/>
      <c r="I1980" s="272"/>
      <c r="J1980" s="272">
        <f t="shared" si="171"/>
        <v>0.41885880450500007</v>
      </c>
      <c r="K1980" s="272">
        <f t="shared" si="171"/>
        <v>0.432317241425</v>
      </c>
      <c r="L1980" s="272">
        <f t="shared" si="167"/>
        <v>0.41885880450500007</v>
      </c>
      <c r="M1980" s="272"/>
      <c r="N1980" s="272"/>
      <c r="O1980" s="272"/>
      <c r="P1980" s="272">
        <f t="shared" si="172"/>
        <v>0.45329920593799999</v>
      </c>
      <c r="Q1980" s="272">
        <f t="shared" si="172"/>
        <v>0.46073466491199999</v>
      </c>
      <c r="R1980" s="272">
        <f t="shared" si="168"/>
        <v>0.45329920593799999</v>
      </c>
      <c r="S1980" s="272"/>
      <c r="T1980" s="272">
        <f t="shared" si="173"/>
        <v>0.58739328909437127</v>
      </c>
      <c r="U1980" s="272">
        <f t="shared" si="173"/>
        <v>0.59278567484498601</v>
      </c>
      <c r="V1980" s="272">
        <f t="shared" si="173"/>
        <v>0.60044732582903015</v>
      </c>
      <c r="W1980" s="272">
        <f t="shared" si="169"/>
        <v>0.58739328909437127</v>
      </c>
      <c r="X1980" s="272"/>
      <c r="Y1980" s="272"/>
      <c r="Z1980" s="272"/>
      <c r="AA1980" s="272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72">
        <f t="shared" si="170"/>
        <v>0.28628088963999998</v>
      </c>
      <c r="E1981" s="272">
        <f t="shared" si="170"/>
        <v>0.29251788596</v>
      </c>
      <c r="F1981" s="272">
        <f t="shared" si="166"/>
        <v>0.28628088963999998</v>
      </c>
      <c r="G1981" s="272"/>
      <c r="H1981" s="272"/>
      <c r="I1981" s="272"/>
      <c r="J1981" s="272">
        <f t="shared" si="171"/>
        <v>0.41854107939600005</v>
      </c>
      <c r="K1981" s="272">
        <f t="shared" si="171"/>
        <v>0.432594255127</v>
      </c>
      <c r="L1981" s="272">
        <f t="shared" si="167"/>
        <v>0.41854107939600005</v>
      </c>
      <c r="M1981" s="272"/>
      <c r="N1981" s="272"/>
      <c r="O1981" s="272"/>
      <c r="P1981" s="272">
        <f t="shared" si="172"/>
        <v>0.453124780176</v>
      </c>
      <c r="Q1981" s="272">
        <f t="shared" si="172"/>
        <v>0.46089449565400004</v>
      </c>
      <c r="R1981" s="272">
        <f t="shared" si="168"/>
        <v>0.453124780176</v>
      </c>
      <c r="S1981" s="272"/>
      <c r="T1981" s="272">
        <f t="shared" si="173"/>
        <v>0.58712622879811094</v>
      </c>
      <c r="U1981" s="272">
        <f t="shared" si="173"/>
        <v>0.59273189632418999</v>
      </c>
      <c r="V1981" s="272">
        <f t="shared" si="173"/>
        <v>0.60073589082952761</v>
      </c>
      <c r="W1981" s="272">
        <f t="shared" si="169"/>
        <v>0.58712622879811094</v>
      </c>
      <c r="X1981" s="272"/>
      <c r="Y1981" s="272"/>
      <c r="Z1981" s="272"/>
      <c r="AA1981" s="272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72">
        <f t="shared" si="170"/>
        <v>0.28614799048000006</v>
      </c>
      <c r="E1982" s="272">
        <f t="shared" si="170"/>
        <v>0.29264421595999995</v>
      </c>
      <c r="F1982" s="272">
        <f t="shared" si="166"/>
        <v>0.28614799048000006</v>
      </c>
      <c r="G1982" s="272"/>
      <c r="H1982" s="272"/>
      <c r="I1982" s="272"/>
      <c r="J1982" s="272">
        <f t="shared" si="171"/>
        <v>0.41822335428700008</v>
      </c>
      <c r="K1982" s="272">
        <f t="shared" si="171"/>
        <v>0.43287126882900007</v>
      </c>
      <c r="L1982" s="272">
        <f t="shared" si="167"/>
        <v>0.41822335428700008</v>
      </c>
      <c r="M1982" s="272"/>
      <c r="N1982" s="272"/>
      <c r="O1982" s="272"/>
      <c r="P1982" s="272">
        <f t="shared" si="172"/>
        <v>0.45295035441399994</v>
      </c>
      <c r="Q1982" s="272">
        <f t="shared" si="172"/>
        <v>0.46105432639600002</v>
      </c>
      <c r="R1982" s="272">
        <f t="shared" si="168"/>
        <v>0.45295035441399994</v>
      </c>
      <c r="S1982" s="272"/>
      <c r="T1982" s="272">
        <f t="shared" si="173"/>
        <v>0.58685916850185049</v>
      </c>
      <c r="U1982" s="272">
        <f t="shared" si="173"/>
        <v>0.59267811780339408</v>
      </c>
      <c r="V1982" s="272">
        <f t="shared" si="173"/>
        <v>0.60102445583002506</v>
      </c>
      <c r="W1982" s="272">
        <f t="shared" si="169"/>
        <v>0.58685916850185049</v>
      </c>
      <c r="X1982" s="272"/>
      <c r="Y1982" s="272"/>
      <c r="Z1982" s="272"/>
      <c r="AA1982" s="272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72">
        <f t="shared" si="170"/>
        <v>0.28601509131999997</v>
      </c>
      <c r="E1983" s="272">
        <f t="shared" si="170"/>
        <v>0.29277054595999996</v>
      </c>
      <c r="F1983" s="272">
        <f t="shared" si="166"/>
        <v>0.28601509131999997</v>
      </c>
      <c r="G1983" s="272"/>
      <c r="H1983" s="272"/>
      <c r="I1983" s="272"/>
      <c r="J1983" s="272">
        <f t="shared" si="171"/>
        <v>0.41790562917800012</v>
      </c>
      <c r="K1983" s="272">
        <f t="shared" si="171"/>
        <v>0.43314828253100007</v>
      </c>
      <c r="L1983" s="272">
        <f t="shared" si="167"/>
        <v>0.41790562917800012</v>
      </c>
      <c r="M1983" s="272"/>
      <c r="N1983" s="272"/>
      <c r="O1983" s="272"/>
      <c r="P1983" s="272">
        <f t="shared" si="172"/>
        <v>0.452775928652</v>
      </c>
      <c r="Q1983" s="272">
        <f t="shared" si="172"/>
        <v>0.46121415713800001</v>
      </c>
      <c r="R1983" s="272">
        <f t="shared" si="168"/>
        <v>0.452775928652</v>
      </c>
      <c r="S1983" s="272"/>
      <c r="T1983" s="272">
        <f t="shared" si="173"/>
        <v>0.58659210820559005</v>
      </c>
      <c r="U1983" s="272">
        <f t="shared" si="173"/>
        <v>0.59262433928259817</v>
      </c>
      <c r="V1983" s="272">
        <f t="shared" si="173"/>
        <v>0.6013130208305224</v>
      </c>
      <c r="W1983" s="272">
        <f t="shared" si="169"/>
        <v>0.58659210820559005</v>
      </c>
      <c r="X1983" s="272"/>
      <c r="Y1983" s="272"/>
      <c r="Z1983" s="272"/>
      <c r="AA1983" s="272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72">
        <f t="shared" si="170"/>
        <v>0.28588219216000005</v>
      </c>
      <c r="E1984" s="272">
        <f t="shared" si="170"/>
        <v>0.29289687596000002</v>
      </c>
      <c r="F1984" s="272">
        <f t="shared" si="166"/>
        <v>0.28588219216000005</v>
      </c>
      <c r="G1984" s="272"/>
      <c r="H1984" s="272"/>
      <c r="I1984" s="272"/>
      <c r="J1984" s="272">
        <f t="shared" si="171"/>
        <v>0.41758790406900009</v>
      </c>
      <c r="K1984" s="272">
        <f t="shared" si="171"/>
        <v>0.43342529623300002</v>
      </c>
      <c r="L1984" s="272">
        <f t="shared" si="167"/>
        <v>0.41758790406900009</v>
      </c>
      <c r="M1984" s="272"/>
      <c r="N1984" s="272"/>
      <c r="O1984" s="272"/>
      <c r="P1984" s="272">
        <f t="shared" si="172"/>
        <v>0.45260150289000001</v>
      </c>
      <c r="Q1984" s="272">
        <f t="shared" si="172"/>
        <v>0.46137398788</v>
      </c>
      <c r="R1984" s="272">
        <f t="shared" si="168"/>
        <v>0.45260150289000001</v>
      </c>
      <c r="S1984" s="272"/>
      <c r="T1984" s="272">
        <f t="shared" si="173"/>
        <v>0.5863250479093296</v>
      </c>
      <c r="U1984" s="272">
        <f t="shared" si="173"/>
        <v>0.59257056076180215</v>
      </c>
      <c r="V1984" s="272">
        <f t="shared" si="173"/>
        <v>0.60160158583101986</v>
      </c>
      <c r="W1984" s="272">
        <f t="shared" si="169"/>
        <v>0.5863250479093296</v>
      </c>
      <c r="X1984" s="272"/>
      <c r="Y1984" s="272"/>
      <c r="Z1984" s="272"/>
      <c r="AA1984" s="272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72">
        <f t="shared" si="170"/>
        <v>0.28574929299999996</v>
      </c>
      <c r="E1985" s="272">
        <f t="shared" si="170"/>
        <v>0.29302320596000003</v>
      </c>
      <c r="F1985" s="272">
        <f t="shared" si="166"/>
        <v>0.28574929299999996</v>
      </c>
      <c r="G1985" s="272"/>
      <c r="H1985" s="272"/>
      <c r="I1985" s="272"/>
      <c r="J1985" s="272">
        <f t="shared" si="171"/>
        <v>0.41727017896000013</v>
      </c>
      <c r="K1985" s="272">
        <f t="shared" si="171"/>
        <v>0.43370230993500003</v>
      </c>
      <c r="L1985" s="272">
        <f t="shared" si="167"/>
        <v>0.41727017896000013</v>
      </c>
      <c r="M1985" s="272"/>
      <c r="N1985" s="272"/>
      <c r="O1985" s="272"/>
      <c r="P1985" s="272">
        <f t="shared" si="172"/>
        <v>0.45242707712800001</v>
      </c>
      <c r="Q1985" s="272">
        <f t="shared" si="172"/>
        <v>0.46153381862200005</v>
      </c>
      <c r="R1985" s="272">
        <f t="shared" si="168"/>
        <v>0.45242707712800001</v>
      </c>
      <c r="S1985" s="272"/>
      <c r="T1985" s="272">
        <f t="shared" si="173"/>
        <v>0.58605798761306926</v>
      </c>
      <c r="U1985" s="272">
        <f t="shared" si="173"/>
        <v>0.59251678224100623</v>
      </c>
      <c r="V1985" s="272">
        <f t="shared" si="173"/>
        <v>0.60189015083151731</v>
      </c>
      <c r="W1985" s="272">
        <f t="shared" si="169"/>
        <v>0.58605798761306926</v>
      </c>
      <c r="X1985" s="272"/>
      <c r="Y1985" s="272"/>
      <c r="Z1985" s="272"/>
      <c r="AA1985" s="272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72">
        <f t="shared" si="170"/>
        <v>0.28561639384000004</v>
      </c>
      <c r="E1986" s="272">
        <f t="shared" si="170"/>
        <v>0.29314953595999999</v>
      </c>
      <c r="F1986" s="272">
        <f t="shared" si="166"/>
        <v>0.28561639384000004</v>
      </c>
      <c r="G1986" s="272"/>
      <c r="H1986" s="272"/>
      <c r="I1986" s="272"/>
      <c r="J1986" s="272">
        <f t="shared" si="171"/>
        <v>0.4169524538510001</v>
      </c>
      <c r="K1986" s="272">
        <f t="shared" si="171"/>
        <v>0.43397932363700009</v>
      </c>
      <c r="L1986" s="272">
        <f t="shared" si="167"/>
        <v>0.4169524538510001</v>
      </c>
      <c r="M1986" s="272"/>
      <c r="N1986" s="272"/>
      <c r="O1986" s="272"/>
      <c r="P1986" s="272">
        <f t="shared" si="172"/>
        <v>0.45225265136600001</v>
      </c>
      <c r="Q1986" s="272">
        <f t="shared" si="172"/>
        <v>0.46169364936400004</v>
      </c>
      <c r="R1986" s="272">
        <f t="shared" si="168"/>
        <v>0.45225265136600001</v>
      </c>
      <c r="S1986" s="272"/>
      <c r="T1986" s="272">
        <f t="shared" si="173"/>
        <v>0.58579092731680882</v>
      </c>
      <c r="U1986" s="272">
        <f t="shared" si="173"/>
        <v>0.59246300372021021</v>
      </c>
      <c r="V1986" s="272">
        <f t="shared" si="173"/>
        <v>0.60217871583201477</v>
      </c>
      <c r="W1986" s="272">
        <f t="shared" si="169"/>
        <v>0.58579092731680882</v>
      </c>
      <c r="X1986" s="272"/>
      <c r="Y1986" s="272"/>
      <c r="Z1986" s="272"/>
      <c r="AA1986" s="272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72">
        <f t="shared" si="170"/>
        <v>0.28548349468000001</v>
      </c>
      <c r="E1987" s="272">
        <f t="shared" si="170"/>
        <v>0.29327586595999999</v>
      </c>
      <c r="F1987" s="272">
        <f t="shared" si="166"/>
        <v>0.28548349468000001</v>
      </c>
      <c r="G1987" s="272"/>
      <c r="H1987" s="272"/>
      <c r="I1987" s="272"/>
      <c r="J1987" s="272">
        <f t="shared" si="171"/>
        <v>0.41663472874200008</v>
      </c>
      <c r="K1987" s="272">
        <f t="shared" si="171"/>
        <v>0.43425633733900004</v>
      </c>
      <c r="L1987" s="272">
        <f t="shared" si="167"/>
        <v>0.41663472874200008</v>
      </c>
      <c r="M1987" s="272"/>
      <c r="N1987" s="272"/>
      <c r="O1987" s="272"/>
      <c r="P1987" s="272">
        <f t="shared" si="172"/>
        <v>0.45207822560400002</v>
      </c>
      <c r="Q1987" s="272">
        <f t="shared" si="172"/>
        <v>0.46185348010600002</v>
      </c>
      <c r="R1987" s="272">
        <f t="shared" si="168"/>
        <v>0.45207822560400002</v>
      </c>
      <c r="S1987" s="272"/>
      <c r="T1987" s="272">
        <f t="shared" si="173"/>
        <v>0.58552386702054837</v>
      </c>
      <c r="U1987" s="272">
        <f t="shared" si="173"/>
        <v>0.59240922519941419</v>
      </c>
      <c r="V1987" s="272">
        <f t="shared" si="173"/>
        <v>0.60246728083251222</v>
      </c>
      <c r="W1987" s="272">
        <f t="shared" si="169"/>
        <v>0.58552386702054837</v>
      </c>
      <c r="X1987" s="272"/>
      <c r="Y1987" s="272"/>
      <c r="Z1987" s="272"/>
      <c r="AA1987" s="272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72">
        <f t="shared" si="170"/>
        <v>0.28535059552000003</v>
      </c>
      <c r="E1988" s="272">
        <f t="shared" si="170"/>
        <v>0.29340219596</v>
      </c>
      <c r="F1988" s="272">
        <f t="shared" si="166"/>
        <v>0.28535059552000003</v>
      </c>
      <c r="G1988" s="272"/>
      <c r="H1988" s="272"/>
      <c r="I1988" s="272"/>
      <c r="J1988" s="272">
        <f t="shared" si="171"/>
        <v>0.41631700363300006</v>
      </c>
      <c r="K1988" s="272">
        <f t="shared" si="171"/>
        <v>0.43453335104100005</v>
      </c>
      <c r="L1988" s="272">
        <f t="shared" si="167"/>
        <v>0.41631700363300006</v>
      </c>
      <c r="M1988" s="272"/>
      <c r="N1988" s="272"/>
      <c r="O1988" s="272"/>
      <c r="P1988" s="272">
        <f t="shared" si="172"/>
        <v>0.45190379984200002</v>
      </c>
      <c r="Q1988" s="272">
        <f t="shared" si="172"/>
        <v>0.46201331084800001</v>
      </c>
      <c r="R1988" s="272">
        <f t="shared" si="168"/>
        <v>0.45190379984200002</v>
      </c>
      <c r="S1988" s="272"/>
      <c r="T1988" s="272">
        <f t="shared" si="173"/>
        <v>0.58525680672428804</v>
      </c>
      <c r="U1988" s="272">
        <f t="shared" si="173"/>
        <v>0.59235544667861828</v>
      </c>
      <c r="V1988" s="272">
        <f t="shared" si="173"/>
        <v>0.60275584583300967</v>
      </c>
      <c r="W1988" s="272">
        <f t="shared" si="169"/>
        <v>0.58525680672428804</v>
      </c>
      <c r="X1988" s="272"/>
      <c r="Y1988" s="272"/>
      <c r="Z1988" s="272"/>
      <c r="AA1988" s="272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72">
        <f t="shared" si="170"/>
        <v>0.28521769635999999</v>
      </c>
      <c r="E1989" s="272">
        <f t="shared" si="170"/>
        <v>0.29352852596000001</v>
      </c>
      <c r="F1989" s="272">
        <f t="shared" si="166"/>
        <v>0.28521769635999999</v>
      </c>
      <c r="G1989" s="272"/>
      <c r="H1989" s="272"/>
      <c r="I1989" s="272"/>
      <c r="J1989" s="272">
        <f t="shared" si="171"/>
        <v>0.41599927852400015</v>
      </c>
      <c r="K1989" s="272">
        <f t="shared" si="171"/>
        <v>0.43481036474300006</v>
      </c>
      <c r="L1989" s="272">
        <f t="shared" si="167"/>
        <v>0.41599927852400015</v>
      </c>
      <c r="M1989" s="272"/>
      <c r="N1989" s="272"/>
      <c r="O1989" s="272"/>
      <c r="P1989" s="272">
        <f t="shared" si="172"/>
        <v>0.45172937408000002</v>
      </c>
      <c r="Q1989" s="272">
        <f t="shared" si="172"/>
        <v>0.46217314159</v>
      </c>
      <c r="R1989" s="272">
        <f t="shared" si="168"/>
        <v>0.45172937408000002</v>
      </c>
      <c r="S1989" s="272"/>
      <c r="T1989" s="272">
        <f t="shared" si="173"/>
        <v>0.58498974642802759</v>
      </c>
      <c r="U1989" s="272">
        <f t="shared" si="173"/>
        <v>0.59230166815782237</v>
      </c>
      <c r="V1989" s="272">
        <f t="shared" si="173"/>
        <v>0.60304441083350713</v>
      </c>
      <c r="W1989" s="272">
        <f t="shared" si="169"/>
        <v>0.58498974642802759</v>
      </c>
      <c r="X1989" s="272"/>
      <c r="Y1989" s="272"/>
      <c r="Z1989" s="272"/>
      <c r="AA1989" s="272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72">
        <f t="shared" si="170"/>
        <v>0.28508479720000002</v>
      </c>
      <c r="E1990" s="272">
        <f t="shared" si="170"/>
        <v>0.29365485596000002</v>
      </c>
      <c r="F1990" s="272">
        <f t="shared" si="166"/>
        <v>0.28508479720000002</v>
      </c>
      <c r="G1990" s="272"/>
      <c r="H1990" s="272"/>
      <c r="I1990" s="272"/>
      <c r="J1990" s="272">
        <f t="shared" si="171"/>
        <v>0.41568155341500013</v>
      </c>
      <c r="K1990" s="272">
        <f t="shared" si="171"/>
        <v>0.43508737844500012</v>
      </c>
      <c r="L1990" s="272">
        <f t="shared" si="167"/>
        <v>0.41568155341500013</v>
      </c>
      <c r="M1990" s="272"/>
      <c r="N1990" s="272"/>
      <c r="O1990" s="272"/>
      <c r="P1990" s="272">
        <f t="shared" si="172"/>
        <v>0.45155494831800003</v>
      </c>
      <c r="Q1990" s="272">
        <f t="shared" si="172"/>
        <v>0.46233297233200005</v>
      </c>
      <c r="R1990" s="272">
        <f t="shared" si="168"/>
        <v>0.45155494831800003</v>
      </c>
      <c r="S1990" s="272"/>
      <c r="T1990" s="272">
        <f t="shared" si="173"/>
        <v>0.58472268613176714</v>
      </c>
      <c r="U1990" s="272">
        <f t="shared" si="173"/>
        <v>0.59224788963702635</v>
      </c>
      <c r="V1990" s="272">
        <f t="shared" si="173"/>
        <v>0.60333297583400458</v>
      </c>
      <c r="W1990" s="272">
        <f t="shared" si="169"/>
        <v>0.58472268613176714</v>
      </c>
      <c r="X1990" s="272"/>
      <c r="Y1990" s="272"/>
      <c r="Z1990" s="272"/>
      <c r="AA1990" s="272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72">
        <f t="shared" si="170"/>
        <v>0.28495189804000004</v>
      </c>
      <c r="E1991" s="272">
        <f t="shared" si="170"/>
        <v>0.29378118596000002</v>
      </c>
      <c r="F1991" s="272">
        <f t="shared" si="166"/>
        <v>0.28495189804000004</v>
      </c>
      <c r="G1991" s="272"/>
      <c r="H1991" s="272"/>
      <c r="I1991" s="272"/>
      <c r="J1991" s="272">
        <f t="shared" si="171"/>
        <v>0.4153638283060001</v>
      </c>
      <c r="K1991" s="272">
        <f t="shared" si="171"/>
        <v>0.43536439214700007</v>
      </c>
      <c r="L1991" s="272">
        <f t="shared" si="167"/>
        <v>0.4153638283060001</v>
      </c>
      <c r="M1991" s="272"/>
      <c r="N1991" s="272"/>
      <c r="O1991" s="272"/>
      <c r="P1991" s="272">
        <f t="shared" si="172"/>
        <v>0.45138052255600003</v>
      </c>
      <c r="Q1991" s="272">
        <f t="shared" si="172"/>
        <v>0.46249280307400004</v>
      </c>
      <c r="R1991" s="272">
        <f t="shared" si="168"/>
        <v>0.45138052255600003</v>
      </c>
      <c r="S1991" s="272"/>
      <c r="T1991" s="272">
        <f t="shared" si="173"/>
        <v>0.5844556258355067</v>
      </c>
      <c r="U1991" s="272">
        <f t="shared" si="173"/>
        <v>0.59219411111623044</v>
      </c>
      <c r="V1991" s="272">
        <f t="shared" si="173"/>
        <v>0.60362154083450204</v>
      </c>
      <c r="W1991" s="272">
        <f t="shared" si="169"/>
        <v>0.5844556258355067</v>
      </c>
      <c r="X1991" s="272"/>
      <c r="Y1991" s="272"/>
      <c r="Z1991" s="272"/>
      <c r="AA1991" s="272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72">
        <f t="shared" si="170"/>
        <v>0.29559040000000003</v>
      </c>
      <c r="E1992" s="272">
        <f t="shared" si="170"/>
        <v>0.28366821679999998</v>
      </c>
      <c r="F1992" s="272">
        <f t="shared" si="166"/>
        <v>0.28366821679999998</v>
      </c>
      <c r="G1992" s="272"/>
      <c r="H1992" s="272"/>
      <c r="I1992" s="272"/>
      <c r="J1992" s="272">
        <f t="shared" si="171"/>
        <v>0.44078757680000002</v>
      </c>
      <c r="K1992" s="272">
        <f t="shared" si="171"/>
        <v>0.41319676110000003</v>
      </c>
      <c r="L1992" s="272">
        <f t="shared" si="167"/>
        <v>0.41319676110000003</v>
      </c>
      <c r="M1992" s="272"/>
      <c r="N1992" s="272"/>
      <c r="O1992" s="272"/>
      <c r="P1992" s="272">
        <f t="shared" si="172"/>
        <v>0.46533318944000007</v>
      </c>
      <c r="Q1992" s="272">
        <f t="shared" si="172"/>
        <v>0.4497070149600001</v>
      </c>
      <c r="R1992" s="272">
        <f t="shared" si="168"/>
        <v>0.4497070149600001</v>
      </c>
      <c r="S1992" s="272"/>
      <c r="T1992" s="272">
        <f t="shared" si="173"/>
        <v>0.60582745264297599</v>
      </c>
      <c r="U1992" s="272">
        <f t="shared" si="173"/>
        <v>0.59649208095970885</v>
      </c>
      <c r="V1992" s="272">
        <f t="shared" si="173"/>
        <v>0.58053139612376492</v>
      </c>
      <c r="W1992" s="272">
        <f t="shared" si="169"/>
        <v>0.58053139612376492</v>
      </c>
      <c r="X1992" s="272"/>
      <c r="Y1992" s="272"/>
      <c r="Z1992" s="272"/>
      <c r="AA1992" s="272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72">
        <f t="shared" si="170"/>
        <v>0.29545750084</v>
      </c>
      <c r="E1993" s="272">
        <f t="shared" si="170"/>
        <v>0.28379454679999999</v>
      </c>
      <c r="F1993" s="272">
        <f t="shared" si="166"/>
        <v>0.28379454679999999</v>
      </c>
      <c r="G1993" s="272"/>
      <c r="H1993" s="272"/>
      <c r="I1993" s="272"/>
      <c r="J1993" s="272">
        <f t="shared" si="171"/>
        <v>0.44046985169100006</v>
      </c>
      <c r="K1993" s="272">
        <f t="shared" si="171"/>
        <v>0.41347377480200004</v>
      </c>
      <c r="L1993" s="272">
        <f t="shared" si="167"/>
        <v>0.41347377480200004</v>
      </c>
      <c r="M1993" s="272"/>
      <c r="N1993" s="272"/>
      <c r="O1993" s="272"/>
      <c r="P1993" s="272">
        <f t="shared" si="172"/>
        <v>0.46515876367800008</v>
      </c>
      <c r="Q1993" s="272">
        <f t="shared" si="172"/>
        <v>0.44986684570200008</v>
      </c>
      <c r="R1993" s="272">
        <f t="shared" si="168"/>
        <v>0.44986684570200008</v>
      </c>
      <c r="S1993" s="272"/>
      <c r="T1993" s="272">
        <f t="shared" si="173"/>
        <v>0.60556039234671566</v>
      </c>
      <c r="U1993" s="272">
        <f t="shared" si="173"/>
        <v>0.59643830243891294</v>
      </c>
      <c r="V1993" s="272">
        <f t="shared" si="173"/>
        <v>0.58081996112426237</v>
      </c>
      <c r="W1993" s="272">
        <f t="shared" si="169"/>
        <v>0.58081996112426237</v>
      </c>
      <c r="X1993" s="272"/>
      <c r="Y1993" s="272"/>
      <c r="Z1993" s="272"/>
      <c r="AA1993" s="272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72">
        <f t="shared" si="170"/>
        <v>0.29532460168000002</v>
      </c>
      <c r="E1994" s="272">
        <f t="shared" si="170"/>
        <v>0.2839208768</v>
      </c>
      <c r="F1994" s="272">
        <f t="shared" si="166"/>
        <v>0.2839208768</v>
      </c>
      <c r="G1994" s="272"/>
      <c r="H1994" s="272"/>
      <c r="I1994" s="272"/>
      <c r="J1994" s="272">
        <f t="shared" si="171"/>
        <v>0.44015212658200004</v>
      </c>
      <c r="K1994" s="272">
        <f t="shared" si="171"/>
        <v>0.41375078850399999</v>
      </c>
      <c r="L1994" s="272">
        <f t="shared" si="167"/>
        <v>0.41375078850399999</v>
      </c>
      <c r="M1994" s="272"/>
      <c r="N1994" s="272"/>
      <c r="O1994" s="272"/>
      <c r="P1994" s="272">
        <f t="shared" si="172"/>
        <v>0.46498433791600008</v>
      </c>
      <c r="Q1994" s="272">
        <f t="shared" si="172"/>
        <v>0.45002667644400007</v>
      </c>
      <c r="R1994" s="272">
        <f t="shared" si="168"/>
        <v>0.45002667644400007</v>
      </c>
      <c r="S1994" s="272"/>
      <c r="T1994" s="272">
        <f t="shared" si="173"/>
        <v>0.60529333205045521</v>
      </c>
      <c r="U1994" s="272">
        <f t="shared" si="173"/>
        <v>0.59638452391811692</v>
      </c>
      <c r="V1994" s="272">
        <f t="shared" si="173"/>
        <v>0.58110852612475972</v>
      </c>
      <c r="W1994" s="272">
        <f t="shared" si="169"/>
        <v>0.58110852612475972</v>
      </c>
      <c r="X1994" s="272"/>
      <c r="Y1994" s="272"/>
      <c r="Z1994" s="272"/>
      <c r="AA1994" s="272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72">
        <f t="shared" si="170"/>
        <v>0.29519170252000004</v>
      </c>
      <c r="E1995" s="272">
        <f t="shared" si="170"/>
        <v>0.28404720680000001</v>
      </c>
      <c r="F1995" s="272">
        <f t="shared" si="166"/>
        <v>0.28404720680000001</v>
      </c>
      <c r="G1995" s="272"/>
      <c r="H1995" s="272"/>
      <c r="I1995" s="272"/>
      <c r="J1995" s="272">
        <f t="shared" si="171"/>
        <v>0.43983440147300007</v>
      </c>
      <c r="K1995" s="272">
        <f t="shared" si="171"/>
        <v>0.414027802206</v>
      </c>
      <c r="L1995" s="272">
        <f t="shared" si="167"/>
        <v>0.414027802206</v>
      </c>
      <c r="M1995" s="272"/>
      <c r="N1995" s="272"/>
      <c r="O1995" s="272"/>
      <c r="P1995" s="272">
        <f t="shared" si="172"/>
        <v>0.46480991215400003</v>
      </c>
      <c r="Q1995" s="272">
        <f t="shared" si="172"/>
        <v>0.45018650718600006</v>
      </c>
      <c r="R1995" s="272">
        <f t="shared" si="168"/>
        <v>0.45018650718600006</v>
      </c>
      <c r="S1995" s="272"/>
      <c r="T1995" s="272">
        <f t="shared" si="173"/>
        <v>0.60502627175419477</v>
      </c>
      <c r="U1995" s="272">
        <f t="shared" si="173"/>
        <v>0.596330745397321</v>
      </c>
      <c r="V1995" s="272">
        <f t="shared" si="173"/>
        <v>0.58139709112525728</v>
      </c>
      <c r="W1995" s="272">
        <f t="shared" si="169"/>
        <v>0.58139709112525728</v>
      </c>
      <c r="X1995" s="272"/>
      <c r="Y1995" s="272"/>
      <c r="Z1995" s="272"/>
      <c r="AA1995" s="272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72">
        <f t="shared" si="170"/>
        <v>0.29505880336000001</v>
      </c>
      <c r="E1996" s="272">
        <f t="shared" si="170"/>
        <v>0.28417353680000002</v>
      </c>
      <c r="F1996" s="272">
        <f t="shared" si="166"/>
        <v>0.28417353680000002</v>
      </c>
      <c r="G1996" s="272"/>
      <c r="H1996" s="272"/>
      <c r="I1996" s="272"/>
      <c r="J1996" s="272">
        <f t="shared" si="171"/>
        <v>0.43951667636400005</v>
      </c>
      <c r="K1996" s="272">
        <f t="shared" si="171"/>
        <v>0.41430481590799995</v>
      </c>
      <c r="L1996" s="272">
        <f t="shared" si="167"/>
        <v>0.41430481590799995</v>
      </c>
      <c r="M1996" s="272"/>
      <c r="N1996" s="272"/>
      <c r="O1996" s="272"/>
      <c r="P1996" s="272">
        <f t="shared" si="172"/>
        <v>0.46463548639200003</v>
      </c>
      <c r="Q1996" s="272">
        <f t="shared" si="172"/>
        <v>0.45034633792800005</v>
      </c>
      <c r="R1996" s="272">
        <f t="shared" si="168"/>
        <v>0.45034633792800005</v>
      </c>
      <c r="S1996" s="272"/>
      <c r="T1996" s="272">
        <f t="shared" si="173"/>
        <v>0.60475921145793432</v>
      </c>
      <c r="U1996" s="272">
        <f t="shared" si="173"/>
        <v>0.59627696687652509</v>
      </c>
      <c r="V1996" s="272">
        <f t="shared" si="173"/>
        <v>0.58168565612575462</v>
      </c>
      <c r="W1996" s="272">
        <f t="shared" si="169"/>
        <v>0.58168565612575462</v>
      </c>
      <c r="X1996" s="272"/>
      <c r="Y1996" s="272"/>
      <c r="Z1996" s="272"/>
      <c r="AA1996" s="272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72">
        <f t="shared" si="170"/>
        <v>0.29492590420000003</v>
      </c>
      <c r="E1997" s="272">
        <f t="shared" si="170"/>
        <v>0.28429986679999997</v>
      </c>
      <c r="F1997" s="272">
        <f t="shared" si="166"/>
        <v>0.28429986679999997</v>
      </c>
      <c r="G1997" s="272"/>
      <c r="H1997" s="272"/>
      <c r="I1997" s="272"/>
      <c r="J1997" s="272">
        <f t="shared" si="171"/>
        <v>0.43919895125500008</v>
      </c>
      <c r="K1997" s="272">
        <f t="shared" si="171"/>
        <v>0.41458182960999995</v>
      </c>
      <c r="L1997" s="272">
        <f t="shared" si="167"/>
        <v>0.41458182960999995</v>
      </c>
      <c r="M1997" s="272"/>
      <c r="N1997" s="272"/>
      <c r="O1997" s="272"/>
      <c r="P1997" s="272">
        <f t="shared" si="172"/>
        <v>0.46446106063000003</v>
      </c>
      <c r="Q1997" s="272">
        <f t="shared" si="172"/>
        <v>0.4505061686700001</v>
      </c>
      <c r="R1997" s="272">
        <f t="shared" si="168"/>
        <v>0.4505061686700001</v>
      </c>
      <c r="S1997" s="272"/>
      <c r="T1997" s="272">
        <f t="shared" si="173"/>
        <v>0.60449215116167387</v>
      </c>
      <c r="U1997" s="272">
        <f t="shared" si="173"/>
        <v>0.59622318835572907</v>
      </c>
      <c r="V1997" s="272">
        <f t="shared" si="173"/>
        <v>0.58197422112625208</v>
      </c>
      <c r="W1997" s="272">
        <f t="shared" si="169"/>
        <v>0.58197422112625208</v>
      </c>
      <c r="X1997" s="272"/>
      <c r="Y1997" s="272"/>
      <c r="Z1997" s="272"/>
      <c r="AA1997" s="272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72">
        <f t="shared" si="170"/>
        <v>0.29479300504000006</v>
      </c>
      <c r="E1998" s="272">
        <f t="shared" si="170"/>
        <v>0.28442619679999998</v>
      </c>
      <c r="F1998" s="272">
        <f t="shared" si="166"/>
        <v>0.28442619679999998</v>
      </c>
      <c r="G1998" s="272"/>
      <c r="H1998" s="272"/>
      <c r="I1998" s="272"/>
      <c r="J1998" s="272">
        <f t="shared" si="171"/>
        <v>0.43888122614600006</v>
      </c>
      <c r="K1998" s="272">
        <f t="shared" si="171"/>
        <v>0.41485884331200001</v>
      </c>
      <c r="L1998" s="272">
        <f t="shared" si="167"/>
        <v>0.41485884331200001</v>
      </c>
      <c r="M1998" s="272"/>
      <c r="N1998" s="272"/>
      <c r="O1998" s="272"/>
      <c r="P1998" s="272">
        <f t="shared" si="172"/>
        <v>0.46428663486800004</v>
      </c>
      <c r="Q1998" s="272">
        <f t="shared" si="172"/>
        <v>0.45066599941200008</v>
      </c>
      <c r="R1998" s="272">
        <f t="shared" si="168"/>
        <v>0.45066599941200008</v>
      </c>
      <c r="S1998" s="272"/>
      <c r="T1998" s="272">
        <f t="shared" si="173"/>
        <v>0.60422509086541354</v>
      </c>
      <c r="U1998" s="272">
        <f t="shared" si="173"/>
        <v>0.59616940983493305</v>
      </c>
      <c r="V1998" s="272">
        <f t="shared" si="173"/>
        <v>0.58226278612674953</v>
      </c>
      <c r="W1998" s="272">
        <f t="shared" si="169"/>
        <v>0.58226278612674953</v>
      </c>
      <c r="X1998" s="272"/>
      <c r="Y1998" s="272"/>
      <c r="Z1998" s="272"/>
      <c r="AA1998" s="272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72">
        <f t="shared" si="170"/>
        <v>0.29466010588000002</v>
      </c>
      <c r="E1999" s="272">
        <f t="shared" si="170"/>
        <v>0.28455252679999998</v>
      </c>
      <c r="F1999" s="272">
        <f t="shared" si="166"/>
        <v>0.28455252679999998</v>
      </c>
      <c r="G1999" s="272"/>
      <c r="H1999" s="272"/>
      <c r="I1999" s="272"/>
      <c r="J1999" s="272">
        <f t="shared" si="171"/>
        <v>0.43856350103700004</v>
      </c>
      <c r="K1999" s="272">
        <f t="shared" si="171"/>
        <v>0.41513585701400002</v>
      </c>
      <c r="L1999" s="272">
        <f t="shared" si="167"/>
        <v>0.41513585701400002</v>
      </c>
      <c r="M1999" s="272"/>
      <c r="N1999" s="272"/>
      <c r="O1999" s="272"/>
      <c r="P1999" s="272">
        <f t="shared" si="172"/>
        <v>0.46411220910600004</v>
      </c>
      <c r="Q1999" s="272">
        <f t="shared" si="172"/>
        <v>0.45082583015400007</v>
      </c>
      <c r="R1999" s="272">
        <f t="shared" si="168"/>
        <v>0.45082583015400007</v>
      </c>
      <c r="S1999" s="272"/>
      <c r="T1999" s="272">
        <f t="shared" si="173"/>
        <v>0.60395803056915309</v>
      </c>
      <c r="U1999" s="272">
        <f t="shared" si="173"/>
        <v>0.59611563131413714</v>
      </c>
      <c r="V1999" s="272">
        <f t="shared" si="173"/>
        <v>0.58255135112724699</v>
      </c>
      <c r="W1999" s="272">
        <f t="shared" si="169"/>
        <v>0.58255135112724699</v>
      </c>
      <c r="X1999" s="272"/>
      <c r="Y1999" s="272"/>
      <c r="Z1999" s="272"/>
      <c r="AA1999" s="272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72">
        <f t="shared" si="170"/>
        <v>0.29452720671999999</v>
      </c>
      <c r="E2000" s="272">
        <f t="shared" si="170"/>
        <v>0.28467885679999999</v>
      </c>
      <c r="F2000" s="272">
        <f t="shared" si="166"/>
        <v>0.28467885679999999</v>
      </c>
      <c r="G2000" s="272"/>
      <c r="H2000" s="272"/>
      <c r="I2000" s="272"/>
      <c r="J2000" s="272">
        <f t="shared" si="171"/>
        <v>0.43824577592800001</v>
      </c>
      <c r="K2000" s="272">
        <f t="shared" si="171"/>
        <v>0.41541287071599997</v>
      </c>
      <c r="L2000" s="272">
        <f t="shared" si="167"/>
        <v>0.41541287071599997</v>
      </c>
      <c r="M2000" s="272"/>
      <c r="N2000" s="272"/>
      <c r="O2000" s="272"/>
      <c r="P2000" s="272">
        <f t="shared" si="172"/>
        <v>0.46393778334399999</v>
      </c>
      <c r="Q2000" s="272">
        <f t="shared" si="172"/>
        <v>0.45098566089600006</v>
      </c>
      <c r="R2000" s="272">
        <f t="shared" si="168"/>
        <v>0.45098566089600006</v>
      </c>
      <c r="S2000" s="272"/>
      <c r="T2000" s="272">
        <f t="shared" si="173"/>
        <v>0.60369097027289265</v>
      </c>
      <c r="U2000" s="272">
        <f t="shared" si="173"/>
        <v>0.59606185279334123</v>
      </c>
      <c r="V2000" s="272">
        <f t="shared" si="173"/>
        <v>0.58283991612774444</v>
      </c>
      <c r="W2000" s="272">
        <f t="shared" si="169"/>
        <v>0.58283991612774444</v>
      </c>
      <c r="X2000" s="272"/>
      <c r="Y2000" s="272"/>
      <c r="Z2000" s="272"/>
      <c r="AA2000" s="272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72">
        <f t="shared" si="170"/>
        <v>0.29439430756000001</v>
      </c>
      <c r="E2001" s="272">
        <f t="shared" si="170"/>
        <v>0.2848051868</v>
      </c>
      <c r="F2001" s="272">
        <f t="shared" si="166"/>
        <v>0.2848051868</v>
      </c>
      <c r="G2001" s="272"/>
      <c r="H2001" s="272"/>
      <c r="I2001" s="272"/>
      <c r="J2001" s="272">
        <f t="shared" si="171"/>
        <v>0.43792805081899999</v>
      </c>
      <c r="K2001" s="272">
        <f t="shared" si="171"/>
        <v>0.41568988441799998</v>
      </c>
      <c r="L2001" s="272">
        <f t="shared" si="167"/>
        <v>0.41568988441799998</v>
      </c>
      <c r="M2001" s="272"/>
      <c r="N2001" s="272"/>
      <c r="O2001" s="272"/>
      <c r="P2001" s="272">
        <f t="shared" si="172"/>
        <v>0.46376335758200005</v>
      </c>
      <c r="Q2001" s="272">
        <f t="shared" si="172"/>
        <v>0.45114549163800005</v>
      </c>
      <c r="R2001" s="272">
        <f t="shared" si="168"/>
        <v>0.45114549163800005</v>
      </c>
      <c r="S2001" s="272"/>
      <c r="T2001" s="272">
        <f t="shared" si="173"/>
        <v>0.60342390997663231</v>
      </c>
      <c r="U2001" s="272">
        <f t="shared" si="173"/>
        <v>0.59600807427254521</v>
      </c>
      <c r="V2001" s="272">
        <f t="shared" si="173"/>
        <v>0.58312848112824178</v>
      </c>
      <c r="W2001" s="272">
        <f t="shared" si="169"/>
        <v>0.58312848112824178</v>
      </c>
      <c r="X2001" s="272"/>
      <c r="Y2001" s="272"/>
      <c r="Z2001" s="272"/>
      <c r="AA2001" s="272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72">
        <f t="shared" si="170"/>
        <v>0.29426140840000004</v>
      </c>
      <c r="E2002" s="272">
        <f t="shared" si="170"/>
        <v>0.28493151680000001</v>
      </c>
      <c r="F2002" s="272">
        <f t="shared" si="166"/>
        <v>0.28493151680000001</v>
      </c>
      <c r="G2002" s="272"/>
      <c r="H2002" s="272"/>
      <c r="I2002" s="272"/>
      <c r="J2002" s="272">
        <f t="shared" si="171"/>
        <v>0.43761032571000003</v>
      </c>
      <c r="K2002" s="272">
        <f t="shared" si="171"/>
        <v>0.41596689811999998</v>
      </c>
      <c r="L2002" s="272">
        <f t="shared" si="167"/>
        <v>0.41596689811999998</v>
      </c>
      <c r="M2002" s="272"/>
      <c r="N2002" s="272"/>
      <c r="O2002" s="272"/>
      <c r="P2002" s="272">
        <f t="shared" si="172"/>
        <v>0.46358893182000005</v>
      </c>
      <c r="Q2002" s="272">
        <f t="shared" si="172"/>
        <v>0.4513053223800001</v>
      </c>
      <c r="R2002" s="272">
        <f t="shared" si="168"/>
        <v>0.4513053223800001</v>
      </c>
      <c r="S2002" s="272"/>
      <c r="T2002" s="272">
        <f t="shared" si="173"/>
        <v>0.60315684968037186</v>
      </c>
      <c r="U2002" s="272">
        <f t="shared" si="173"/>
        <v>0.59595429575174919</v>
      </c>
      <c r="V2002" s="272">
        <f t="shared" si="173"/>
        <v>0.58341704612873935</v>
      </c>
      <c r="W2002" s="272">
        <f t="shared" si="169"/>
        <v>0.58341704612873935</v>
      </c>
      <c r="X2002" s="272"/>
      <c r="Y2002" s="272"/>
      <c r="Z2002" s="272"/>
      <c r="AA2002" s="272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72">
        <f t="shared" si="170"/>
        <v>0.29412850924</v>
      </c>
      <c r="E2003" s="272">
        <f t="shared" si="170"/>
        <v>0.28505784680000001</v>
      </c>
      <c r="F2003" s="272">
        <f t="shared" si="166"/>
        <v>0.28505784680000001</v>
      </c>
      <c r="G2003" s="272"/>
      <c r="H2003" s="272"/>
      <c r="I2003" s="272"/>
      <c r="J2003" s="272">
        <f t="shared" si="171"/>
        <v>0.437292600601</v>
      </c>
      <c r="K2003" s="272">
        <f t="shared" si="171"/>
        <v>0.41624391182199999</v>
      </c>
      <c r="L2003" s="272">
        <f t="shared" si="167"/>
        <v>0.41624391182199999</v>
      </c>
      <c r="M2003" s="272"/>
      <c r="N2003" s="272"/>
      <c r="O2003" s="272"/>
      <c r="P2003" s="272">
        <f t="shared" si="172"/>
        <v>0.463414506058</v>
      </c>
      <c r="Q2003" s="272">
        <f t="shared" si="172"/>
        <v>0.45146515312200008</v>
      </c>
      <c r="R2003" s="272">
        <f t="shared" si="168"/>
        <v>0.45146515312200008</v>
      </c>
      <c r="S2003" s="272"/>
      <c r="T2003" s="272">
        <f t="shared" si="173"/>
        <v>0.60288978938411142</v>
      </c>
      <c r="U2003" s="272">
        <f t="shared" si="173"/>
        <v>0.59590051723095327</v>
      </c>
      <c r="V2003" s="272">
        <f t="shared" si="173"/>
        <v>0.58370561112923669</v>
      </c>
      <c r="W2003" s="272">
        <f t="shared" si="169"/>
        <v>0.58370561112923669</v>
      </c>
      <c r="X2003" s="272"/>
      <c r="Y2003" s="272"/>
      <c r="Z2003" s="272"/>
      <c r="AA2003" s="272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72">
        <f t="shared" si="170"/>
        <v>0.29399561008000002</v>
      </c>
      <c r="E2004" s="272">
        <f t="shared" si="170"/>
        <v>0.28518417680000002</v>
      </c>
      <c r="F2004" s="272">
        <f t="shared" si="166"/>
        <v>0.28518417680000002</v>
      </c>
      <c r="G2004" s="272"/>
      <c r="H2004" s="272"/>
      <c r="I2004" s="272"/>
      <c r="J2004" s="272">
        <f t="shared" si="171"/>
        <v>0.43697487549200004</v>
      </c>
      <c r="K2004" s="272">
        <f t="shared" si="171"/>
        <v>0.416520925524</v>
      </c>
      <c r="L2004" s="272">
        <f t="shared" si="167"/>
        <v>0.416520925524</v>
      </c>
      <c r="M2004" s="272"/>
      <c r="N2004" s="272"/>
      <c r="O2004" s="272"/>
      <c r="P2004" s="272">
        <f t="shared" si="172"/>
        <v>0.46324008029600006</v>
      </c>
      <c r="Q2004" s="272">
        <f t="shared" si="172"/>
        <v>0.45162498386400007</v>
      </c>
      <c r="R2004" s="272">
        <f t="shared" si="168"/>
        <v>0.45162498386400007</v>
      </c>
      <c r="S2004" s="272"/>
      <c r="T2004" s="272">
        <f t="shared" si="173"/>
        <v>0.60262272908785097</v>
      </c>
      <c r="U2004" s="272">
        <f t="shared" si="173"/>
        <v>0.59584673871015736</v>
      </c>
      <c r="V2004" s="272">
        <f t="shared" si="173"/>
        <v>0.58399417612973425</v>
      </c>
      <c r="W2004" s="272">
        <f t="shared" si="169"/>
        <v>0.58399417612973425</v>
      </c>
      <c r="X2004" s="272"/>
      <c r="Y2004" s="272"/>
      <c r="Z2004" s="272"/>
      <c r="AA2004" s="272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72">
        <f t="shared" si="170"/>
        <v>0.29386271092000005</v>
      </c>
      <c r="E2005" s="272">
        <f t="shared" si="170"/>
        <v>0.28531050680000003</v>
      </c>
      <c r="F2005" s="272">
        <f t="shared" si="166"/>
        <v>0.28531050680000003</v>
      </c>
      <c r="G2005" s="272"/>
      <c r="H2005" s="272"/>
      <c r="I2005" s="272"/>
      <c r="J2005" s="272">
        <f t="shared" si="171"/>
        <v>0.43665715038300013</v>
      </c>
      <c r="K2005" s="272">
        <f t="shared" si="171"/>
        <v>0.41679793922600006</v>
      </c>
      <c r="L2005" s="272">
        <f t="shared" si="167"/>
        <v>0.41679793922600006</v>
      </c>
      <c r="M2005" s="272"/>
      <c r="N2005" s="272"/>
      <c r="O2005" s="272"/>
      <c r="P2005" s="272">
        <f t="shared" si="172"/>
        <v>0.46306565453400006</v>
      </c>
      <c r="Q2005" s="272">
        <f t="shared" si="172"/>
        <v>0.45178481460600012</v>
      </c>
      <c r="R2005" s="272">
        <f t="shared" si="168"/>
        <v>0.45178481460600012</v>
      </c>
      <c r="S2005" s="272"/>
      <c r="T2005" s="272">
        <f t="shared" si="173"/>
        <v>0.60235566879159053</v>
      </c>
      <c r="U2005" s="272">
        <f t="shared" si="173"/>
        <v>0.59579296018936145</v>
      </c>
      <c r="V2005" s="272">
        <f t="shared" si="173"/>
        <v>0.5842827411302316</v>
      </c>
      <c r="W2005" s="272">
        <f t="shared" si="169"/>
        <v>0.5842827411302316</v>
      </c>
      <c r="X2005" s="272"/>
      <c r="Y2005" s="272"/>
      <c r="Z2005" s="272"/>
      <c r="AA2005" s="272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72">
        <f t="shared" si="170"/>
        <v>0.29372981176000001</v>
      </c>
      <c r="E2006" s="272">
        <f t="shared" si="170"/>
        <v>0.28543683680000004</v>
      </c>
      <c r="F2006" s="272">
        <f t="shared" si="166"/>
        <v>0.28543683680000004</v>
      </c>
      <c r="G2006" s="272"/>
      <c r="H2006" s="272"/>
      <c r="I2006" s="272"/>
      <c r="J2006" s="272">
        <f t="shared" si="171"/>
        <v>0.43633942527400005</v>
      </c>
      <c r="K2006" s="272">
        <f t="shared" si="171"/>
        <v>0.41707495292800001</v>
      </c>
      <c r="L2006" s="272">
        <f t="shared" si="167"/>
        <v>0.41707495292800001</v>
      </c>
      <c r="M2006" s="272"/>
      <c r="N2006" s="272"/>
      <c r="O2006" s="272"/>
      <c r="P2006" s="272">
        <f t="shared" si="172"/>
        <v>0.46289122877200006</v>
      </c>
      <c r="Q2006" s="272">
        <f t="shared" si="172"/>
        <v>0.45194464534800011</v>
      </c>
      <c r="R2006" s="272">
        <f t="shared" si="168"/>
        <v>0.45194464534800011</v>
      </c>
      <c r="S2006" s="272"/>
      <c r="T2006" s="272">
        <f t="shared" si="173"/>
        <v>0.60208860849533008</v>
      </c>
      <c r="U2006" s="272">
        <f t="shared" si="173"/>
        <v>0.59573918166856543</v>
      </c>
      <c r="V2006" s="272">
        <f t="shared" si="173"/>
        <v>0.58457130613072905</v>
      </c>
      <c r="W2006" s="272">
        <f t="shared" si="169"/>
        <v>0.58457130613072905</v>
      </c>
      <c r="X2006" s="272"/>
      <c r="Y2006" s="272"/>
      <c r="Z2006" s="272"/>
      <c r="AA2006" s="272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72">
        <f t="shared" si="170"/>
        <v>0.29359691260000004</v>
      </c>
      <c r="E2007" s="272">
        <f t="shared" si="170"/>
        <v>0.28556316679999999</v>
      </c>
      <c r="F2007" s="272">
        <f t="shared" si="166"/>
        <v>0.28556316679999999</v>
      </c>
      <c r="G2007" s="272"/>
      <c r="H2007" s="272"/>
      <c r="I2007" s="272"/>
      <c r="J2007" s="272">
        <f t="shared" si="171"/>
        <v>0.43602170016500008</v>
      </c>
      <c r="K2007" s="272">
        <f t="shared" si="171"/>
        <v>0.41735196662999996</v>
      </c>
      <c r="L2007" s="272">
        <f t="shared" si="167"/>
        <v>0.41735196662999996</v>
      </c>
      <c r="M2007" s="272"/>
      <c r="N2007" s="272"/>
      <c r="O2007" s="272"/>
      <c r="P2007" s="272">
        <f t="shared" si="172"/>
        <v>0.46271680301000007</v>
      </c>
      <c r="Q2007" s="272">
        <f t="shared" si="172"/>
        <v>0.4521044760900001</v>
      </c>
      <c r="R2007" s="272">
        <f t="shared" si="168"/>
        <v>0.4521044760900001</v>
      </c>
      <c r="S2007" s="272"/>
      <c r="T2007" s="272">
        <f t="shared" si="173"/>
        <v>0.60182154819906974</v>
      </c>
      <c r="U2007" s="272">
        <f t="shared" si="173"/>
        <v>0.59568540314776941</v>
      </c>
      <c r="V2007" s="272">
        <f t="shared" si="173"/>
        <v>0.58485987113122651</v>
      </c>
      <c r="W2007" s="272">
        <f t="shared" si="169"/>
        <v>0.58485987113122651</v>
      </c>
      <c r="X2007" s="272"/>
      <c r="Y2007" s="272"/>
      <c r="Z2007" s="272"/>
      <c r="AA2007" s="272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72">
        <f t="shared" si="170"/>
        <v>0.29346401344000006</v>
      </c>
      <c r="E2008" s="272">
        <f t="shared" si="170"/>
        <v>0.2856894968</v>
      </c>
      <c r="F2008" s="272">
        <f t="shared" si="166"/>
        <v>0.2856894968</v>
      </c>
      <c r="G2008" s="272"/>
      <c r="H2008" s="272"/>
      <c r="I2008" s="272"/>
      <c r="J2008" s="272">
        <f t="shared" si="171"/>
        <v>0.43570397505600006</v>
      </c>
      <c r="K2008" s="272">
        <f t="shared" si="171"/>
        <v>0.41762898033199997</v>
      </c>
      <c r="L2008" s="272">
        <f t="shared" si="167"/>
        <v>0.41762898033199997</v>
      </c>
      <c r="M2008" s="272"/>
      <c r="N2008" s="272"/>
      <c r="O2008" s="272"/>
      <c r="P2008" s="272">
        <f t="shared" si="172"/>
        <v>0.46254237724800007</v>
      </c>
      <c r="Q2008" s="272">
        <f t="shared" si="172"/>
        <v>0.45226430683200008</v>
      </c>
      <c r="R2008" s="272">
        <f t="shared" si="168"/>
        <v>0.45226430683200008</v>
      </c>
      <c r="S2008" s="272"/>
      <c r="T2008" s="272">
        <f t="shared" si="173"/>
        <v>0.6015544879028093</v>
      </c>
      <c r="U2008" s="272">
        <f t="shared" si="173"/>
        <v>0.5956316246269735</v>
      </c>
      <c r="V2008" s="272">
        <f t="shared" si="173"/>
        <v>0.58514843613172385</v>
      </c>
      <c r="W2008" s="272">
        <f t="shared" si="169"/>
        <v>0.58514843613172385</v>
      </c>
      <c r="X2008" s="272"/>
      <c r="Y2008" s="272"/>
      <c r="Z2008" s="272"/>
      <c r="AA2008" s="272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72">
        <f t="shared" si="170"/>
        <v>0.29333111428000003</v>
      </c>
      <c r="E2009" s="272">
        <f t="shared" si="170"/>
        <v>0.28581582680000001</v>
      </c>
      <c r="F2009" s="272">
        <f t="shared" si="166"/>
        <v>0.28581582680000001</v>
      </c>
      <c r="G2009" s="272"/>
      <c r="H2009" s="272"/>
      <c r="I2009" s="272"/>
      <c r="J2009" s="272">
        <f t="shared" si="171"/>
        <v>0.43538624994700004</v>
      </c>
      <c r="K2009" s="272">
        <f t="shared" si="171"/>
        <v>0.41790599403400003</v>
      </c>
      <c r="L2009" s="272">
        <f t="shared" si="167"/>
        <v>0.41790599403400003</v>
      </c>
      <c r="M2009" s="272"/>
      <c r="N2009" s="272"/>
      <c r="O2009" s="272"/>
      <c r="P2009" s="272">
        <f t="shared" si="172"/>
        <v>0.46236795148600002</v>
      </c>
      <c r="Q2009" s="272">
        <f t="shared" si="172"/>
        <v>0.45242413757400013</v>
      </c>
      <c r="R2009" s="272">
        <f t="shared" si="168"/>
        <v>0.45242413757400013</v>
      </c>
      <c r="S2009" s="272"/>
      <c r="T2009" s="272">
        <f t="shared" si="173"/>
        <v>0.60128742760654896</v>
      </c>
      <c r="U2009" s="272">
        <f t="shared" si="173"/>
        <v>0.59557784610617759</v>
      </c>
      <c r="V2009" s="272">
        <f t="shared" si="173"/>
        <v>0.58543700113222141</v>
      </c>
      <c r="W2009" s="272">
        <f t="shared" si="169"/>
        <v>0.58543700113222141</v>
      </c>
      <c r="X2009" s="272"/>
      <c r="Y2009" s="272"/>
      <c r="Z2009" s="272"/>
      <c r="AA2009" s="272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72">
        <f t="shared" si="170"/>
        <v>0.29319821511999999</v>
      </c>
      <c r="E2010" s="272">
        <f t="shared" si="170"/>
        <v>0.28594215680000001</v>
      </c>
      <c r="F2010" s="272">
        <f t="shared" si="166"/>
        <v>0.28594215680000001</v>
      </c>
      <c r="G2010" s="272"/>
      <c r="H2010" s="272"/>
      <c r="I2010" s="272"/>
      <c r="J2010" s="272">
        <f t="shared" si="171"/>
        <v>0.43506852483800007</v>
      </c>
      <c r="K2010" s="272">
        <f t="shared" si="171"/>
        <v>0.41818300773600003</v>
      </c>
      <c r="L2010" s="272">
        <f t="shared" si="167"/>
        <v>0.41818300773600003</v>
      </c>
      <c r="M2010" s="272"/>
      <c r="N2010" s="272"/>
      <c r="O2010" s="272"/>
      <c r="P2010" s="272">
        <f t="shared" si="172"/>
        <v>0.46219352572400002</v>
      </c>
      <c r="Q2010" s="272">
        <f t="shared" si="172"/>
        <v>0.45258396831600001</v>
      </c>
      <c r="R2010" s="272">
        <f t="shared" si="168"/>
        <v>0.45258396831600001</v>
      </c>
      <c r="S2010" s="272"/>
      <c r="T2010" s="272">
        <f t="shared" si="173"/>
        <v>0.60102036731028852</v>
      </c>
      <c r="U2010" s="272">
        <f t="shared" si="173"/>
        <v>0.59552406758538157</v>
      </c>
      <c r="V2010" s="272">
        <f t="shared" si="173"/>
        <v>0.58572556613271876</v>
      </c>
      <c r="W2010" s="272">
        <f t="shared" si="169"/>
        <v>0.58572556613271876</v>
      </c>
      <c r="X2010" s="272"/>
      <c r="Y2010" s="272"/>
      <c r="Z2010" s="272"/>
      <c r="AA2010" s="272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72">
        <f t="shared" si="170"/>
        <v>0.29306531596000002</v>
      </c>
      <c r="E2011" s="272">
        <f t="shared" si="170"/>
        <v>0.28606848680000002</v>
      </c>
      <c r="F2011" s="272">
        <f t="shared" si="166"/>
        <v>0.28606848680000002</v>
      </c>
      <c r="G2011" s="272"/>
      <c r="H2011" s="272"/>
      <c r="I2011" s="272"/>
      <c r="J2011" s="272">
        <f t="shared" si="171"/>
        <v>0.43475079972900005</v>
      </c>
      <c r="K2011" s="272">
        <f t="shared" si="171"/>
        <v>0.41846002143799998</v>
      </c>
      <c r="L2011" s="272">
        <f t="shared" si="167"/>
        <v>0.41846002143799998</v>
      </c>
      <c r="M2011" s="272"/>
      <c r="N2011" s="272"/>
      <c r="O2011" s="272"/>
      <c r="P2011" s="272">
        <f t="shared" si="172"/>
        <v>0.46201909996200008</v>
      </c>
      <c r="Q2011" s="272">
        <f t="shared" si="172"/>
        <v>0.45274379905800005</v>
      </c>
      <c r="R2011" s="272">
        <f t="shared" si="168"/>
        <v>0.45274379905800005</v>
      </c>
      <c r="S2011" s="272"/>
      <c r="T2011" s="272">
        <f t="shared" si="173"/>
        <v>0.60075330701402807</v>
      </c>
      <c r="U2011" s="272">
        <f t="shared" si="173"/>
        <v>0.59547028906458555</v>
      </c>
      <c r="V2011" s="272">
        <f t="shared" si="173"/>
        <v>0.58601413113321621</v>
      </c>
      <c r="W2011" s="272">
        <f t="shared" si="169"/>
        <v>0.58601413113321621</v>
      </c>
      <c r="X2011" s="272"/>
      <c r="Y2011" s="272"/>
      <c r="Z2011" s="272"/>
      <c r="AA2011" s="272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72">
        <f t="shared" si="170"/>
        <v>0.29293241680000004</v>
      </c>
      <c r="E2012" s="272">
        <f t="shared" si="170"/>
        <v>0.28619481680000003</v>
      </c>
      <c r="F2012" s="272">
        <f t="shared" si="166"/>
        <v>0.28619481680000003</v>
      </c>
      <c r="G2012" s="272"/>
      <c r="H2012" s="272"/>
      <c r="I2012" s="272"/>
      <c r="J2012" s="272">
        <f t="shared" si="171"/>
        <v>0.43443307462000003</v>
      </c>
      <c r="K2012" s="272">
        <f t="shared" si="171"/>
        <v>0.41873703513999999</v>
      </c>
      <c r="L2012" s="272">
        <f t="shared" si="167"/>
        <v>0.41873703513999999</v>
      </c>
      <c r="M2012" s="272"/>
      <c r="N2012" s="272"/>
      <c r="O2012" s="272"/>
      <c r="P2012" s="272">
        <f t="shared" si="172"/>
        <v>0.46184467420000003</v>
      </c>
      <c r="Q2012" s="272">
        <f t="shared" si="172"/>
        <v>0.45290362980000004</v>
      </c>
      <c r="R2012" s="272">
        <f t="shared" si="168"/>
        <v>0.45290362980000004</v>
      </c>
      <c r="S2012" s="272"/>
      <c r="T2012" s="272">
        <f t="shared" si="173"/>
        <v>0.60048624671776762</v>
      </c>
      <c r="U2012" s="272">
        <f t="shared" si="173"/>
        <v>0.59541651054378963</v>
      </c>
      <c r="V2012" s="272">
        <f t="shared" si="173"/>
        <v>0.58630269613371366</v>
      </c>
      <c r="W2012" s="272">
        <f t="shared" si="169"/>
        <v>0.58630269613371366</v>
      </c>
      <c r="X2012" s="272"/>
      <c r="Y2012" s="272"/>
      <c r="Z2012" s="272"/>
      <c r="AA2012" s="272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72">
        <f t="shared" si="170"/>
        <v>0.29279951764000001</v>
      </c>
      <c r="E2013" s="272">
        <f t="shared" si="170"/>
        <v>0.28632114679999998</v>
      </c>
      <c r="F2013" s="272">
        <f t="shared" si="166"/>
        <v>0.28632114679999998</v>
      </c>
      <c r="G2013" s="272"/>
      <c r="H2013" s="272"/>
      <c r="I2013" s="272"/>
      <c r="J2013" s="272">
        <f t="shared" si="171"/>
        <v>0.43411534951100006</v>
      </c>
      <c r="K2013" s="272">
        <f t="shared" si="171"/>
        <v>0.419014048842</v>
      </c>
      <c r="L2013" s="272">
        <f t="shared" si="167"/>
        <v>0.419014048842</v>
      </c>
      <c r="M2013" s="272"/>
      <c r="N2013" s="272"/>
      <c r="O2013" s="272"/>
      <c r="P2013" s="272">
        <f t="shared" si="172"/>
        <v>0.46167024843800003</v>
      </c>
      <c r="Q2013" s="272">
        <f t="shared" si="172"/>
        <v>0.45306346054200003</v>
      </c>
      <c r="R2013" s="272">
        <f t="shared" si="168"/>
        <v>0.45306346054200003</v>
      </c>
      <c r="S2013" s="272"/>
      <c r="T2013" s="272">
        <f t="shared" si="173"/>
        <v>0.60021918642150718</v>
      </c>
      <c r="U2013" s="272">
        <f t="shared" si="173"/>
        <v>0.59536273202299372</v>
      </c>
      <c r="V2013" s="272">
        <f t="shared" si="173"/>
        <v>0.58659126113421112</v>
      </c>
      <c r="W2013" s="272">
        <f t="shared" si="169"/>
        <v>0.58659126113421112</v>
      </c>
      <c r="X2013" s="272"/>
      <c r="Y2013" s="272"/>
      <c r="Z2013" s="272"/>
      <c r="AA2013" s="272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72">
        <f t="shared" si="170"/>
        <v>0.29266661847999997</v>
      </c>
      <c r="E2014" s="272">
        <f t="shared" si="170"/>
        <v>0.28644747679999999</v>
      </c>
      <c r="F2014" s="272">
        <f t="shared" si="166"/>
        <v>0.28644747679999999</v>
      </c>
      <c r="G2014" s="272"/>
      <c r="H2014" s="272"/>
      <c r="I2014" s="272"/>
      <c r="J2014" s="272">
        <f t="shared" si="171"/>
        <v>0.43379762440200004</v>
      </c>
      <c r="K2014" s="272">
        <f t="shared" si="171"/>
        <v>0.41929106254399995</v>
      </c>
      <c r="L2014" s="272">
        <f t="shared" si="167"/>
        <v>0.41929106254399995</v>
      </c>
      <c r="M2014" s="272"/>
      <c r="N2014" s="272"/>
      <c r="O2014" s="272"/>
      <c r="P2014" s="272">
        <f t="shared" si="172"/>
        <v>0.46149582267600003</v>
      </c>
      <c r="Q2014" s="272">
        <f t="shared" si="172"/>
        <v>0.45322329128400002</v>
      </c>
      <c r="R2014" s="272">
        <f t="shared" si="168"/>
        <v>0.45322329128400002</v>
      </c>
      <c r="S2014" s="272"/>
      <c r="T2014" s="272">
        <f t="shared" si="173"/>
        <v>0.59995212612524673</v>
      </c>
      <c r="U2014" s="272">
        <f t="shared" si="173"/>
        <v>0.5953089535021977</v>
      </c>
      <c r="V2014" s="272">
        <f t="shared" si="173"/>
        <v>0.58687982613470857</v>
      </c>
      <c r="W2014" s="272">
        <f t="shared" si="169"/>
        <v>0.58687982613470857</v>
      </c>
      <c r="X2014" s="272"/>
      <c r="Y2014" s="272"/>
      <c r="Z2014" s="272"/>
      <c r="AA2014" s="272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72">
        <f t="shared" si="170"/>
        <v>0.29253371932</v>
      </c>
      <c r="E2015" s="272">
        <f t="shared" si="170"/>
        <v>0.2865738068</v>
      </c>
      <c r="F2015" s="272">
        <f t="shared" si="166"/>
        <v>0.2865738068</v>
      </c>
      <c r="G2015" s="272"/>
      <c r="H2015" s="272"/>
      <c r="I2015" s="272"/>
      <c r="J2015" s="272">
        <f t="shared" si="171"/>
        <v>0.43347989929300007</v>
      </c>
      <c r="K2015" s="272">
        <f t="shared" si="171"/>
        <v>0.41956807624600001</v>
      </c>
      <c r="L2015" s="272">
        <f t="shared" si="167"/>
        <v>0.41956807624600001</v>
      </c>
      <c r="M2015" s="272"/>
      <c r="N2015" s="272"/>
      <c r="O2015" s="272"/>
      <c r="P2015" s="272">
        <f t="shared" si="172"/>
        <v>0.46132139691399998</v>
      </c>
      <c r="Q2015" s="272">
        <f t="shared" si="172"/>
        <v>0.45338312202600001</v>
      </c>
      <c r="R2015" s="272">
        <f t="shared" si="168"/>
        <v>0.45338312202600001</v>
      </c>
      <c r="S2015" s="272"/>
      <c r="T2015" s="272">
        <f t="shared" si="173"/>
        <v>0.59968506582898629</v>
      </c>
      <c r="U2015" s="272">
        <f t="shared" si="173"/>
        <v>0.59525517498140168</v>
      </c>
      <c r="V2015" s="272">
        <f t="shared" si="173"/>
        <v>0.58716839113520591</v>
      </c>
      <c r="W2015" s="272">
        <f t="shared" si="169"/>
        <v>0.58716839113520591</v>
      </c>
      <c r="X2015" s="272"/>
      <c r="Y2015" s="272"/>
      <c r="Z2015" s="272"/>
      <c r="AA2015" s="272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72">
        <f t="shared" si="170"/>
        <v>0.29240082016000002</v>
      </c>
      <c r="E2016" s="272">
        <f t="shared" si="170"/>
        <v>0.2867001368</v>
      </c>
      <c r="F2016" s="272">
        <f t="shared" si="166"/>
        <v>0.2867001368</v>
      </c>
      <c r="G2016" s="272"/>
      <c r="H2016" s="272"/>
      <c r="I2016" s="272"/>
      <c r="J2016" s="272">
        <f t="shared" si="171"/>
        <v>0.4331621741840001</v>
      </c>
      <c r="K2016" s="272">
        <f t="shared" si="171"/>
        <v>0.41984508994800002</v>
      </c>
      <c r="L2016" s="272">
        <f t="shared" si="167"/>
        <v>0.41984508994800002</v>
      </c>
      <c r="M2016" s="272"/>
      <c r="N2016" s="272"/>
      <c r="O2016" s="272"/>
      <c r="P2016" s="272">
        <f t="shared" si="172"/>
        <v>0.46114697115200004</v>
      </c>
      <c r="Q2016" s="272">
        <f t="shared" si="172"/>
        <v>0.45354295276800005</v>
      </c>
      <c r="R2016" s="272">
        <f t="shared" si="168"/>
        <v>0.45354295276800005</v>
      </c>
      <c r="S2016" s="272"/>
      <c r="T2016" s="272">
        <f t="shared" si="173"/>
        <v>0.59941800553272606</v>
      </c>
      <c r="U2016" s="272">
        <f t="shared" si="173"/>
        <v>0.59520139646060577</v>
      </c>
      <c r="V2016" s="272">
        <f t="shared" si="173"/>
        <v>0.58745695613570348</v>
      </c>
      <c r="W2016" s="272">
        <f t="shared" si="169"/>
        <v>0.58745695613570348</v>
      </c>
      <c r="X2016" s="272"/>
      <c r="Y2016" s="272"/>
      <c r="Z2016" s="272"/>
      <c r="AA2016" s="272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72">
        <f t="shared" si="170"/>
        <v>0.29226792100000004</v>
      </c>
      <c r="E2017" s="272">
        <f t="shared" si="170"/>
        <v>0.28682646680000001</v>
      </c>
      <c r="F2017" s="272">
        <f t="shared" si="166"/>
        <v>0.28682646680000001</v>
      </c>
      <c r="G2017" s="272"/>
      <c r="H2017" s="272"/>
      <c r="I2017" s="272"/>
      <c r="J2017" s="272">
        <f t="shared" si="171"/>
        <v>0.43284444907500008</v>
      </c>
      <c r="K2017" s="272">
        <f t="shared" si="171"/>
        <v>0.42012210365000002</v>
      </c>
      <c r="L2017" s="272">
        <f t="shared" si="167"/>
        <v>0.42012210365000002</v>
      </c>
      <c r="M2017" s="272"/>
      <c r="N2017" s="272"/>
      <c r="O2017" s="272"/>
      <c r="P2017" s="272">
        <f t="shared" si="172"/>
        <v>0.4609725453900001</v>
      </c>
      <c r="Q2017" s="272">
        <f t="shared" si="172"/>
        <v>0.45370278351000004</v>
      </c>
      <c r="R2017" s="272">
        <f t="shared" si="168"/>
        <v>0.45370278351000004</v>
      </c>
      <c r="S2017" s="272"/>
      <c r="T2017" s="272">
        <f t="shared" si="173"/>
        <v>0.5991509452364655</v>
      </c>
      <c r="U2017" s="272">
        <f t="shared" si="173"/>
        <v>0.59514761793980986</v>
      </c>
      <c r="V2017" s="272">
        <f t="shared" si="173"/>
        <v>0.58774552113620082</v>
      </c>
      <c r="W2017" s="272">
        <f t="shared" si="169"/>
        <v>0.58774552113620082</v>
      </c>
      <c r="X2017" s="272"/>
      <c r="Y2017" s="272"/>
      <c r="Z2017" s="272"/>
      <c r="AA2017" s="272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72">
        <f t="shared" ref="D2018:E2081" si="174">$A2018*B$157+$B2018*B$158+$C2018*B$159</f>
        <v>0.29213502184000006</v>
      </c>
      <c r="E2018" s="272">
        <f t="shared" si="174"/>
        <v>0.28695279680000002</v>
      </c>
      <c r="F2018" s="272">
        <f t="shared" si="166"/>
        <v>0.28695279680000002</v>
      </c>
      <c r="G2018" s="272"/>
      <c r="H2018" s="272"/>
      <c r="I2018" s="272"/>
      <c r="J2018" s="272">
        <f t="shared" ref="J2018:K2081" si="175">$A2018*H$157+$B2018*H$158+$C2018*H$159</f>
        <v>0.43252672396600006</v>
      </c>
      <c r="K2018" s="272">
        <f t="shared" si="175"/>
        <v>0.42039911735200003</v>
      </c>
      <c r="L2018" s="272">
        <f t="shared" si="167"/>
        <v>0.42039911735200003</v>
      </c>
      <c r="M2018" s="272"/>
      <c r="N2018" s="272"/>
      <c r="O2018" s="272"/>
      <c r="P2018" s="272">
        <f t="shared" ref="P2018:Q2081" si="176">$A2018*N$157+$B2018*N$158+$C2018*N$159</f>
        <v>0.46079811962800005</v>
      </c>
      <c r="Q2018" s="272">
        <f t="shared" si="176"/>
        <v>0.45386261425200009</v>
      </c>
      <c r="R2018" s="272">
        <f t="shared" si="168"/>
        <v>0.45386261425200009</v>
      </c>
      <c r="S2018" s="272"/>
      <c r="T2018" s="272">
        <f t="shared" ref="T2018:V2081" si="177">$A2018*I$3+$B2018*I$4+$C2018*I$5</f>
        <v>0.59888388494020517</v>
      </c>
      <c r="U2018" s="272">
        <f t="shared" si="177"/>
        <v>0.59509383941901395</v>
      </c>
      <c r="V2018" s="272">
        <f t="shared" si="177"/>
        <v>0.58803408613669839</v>
      </c>
      <c r="W2018" s="272">
        <f t="shared" si="169"/>
        <v>0.58803408613669839</v>
      </c>
      <c r="X2018" s="272"/>
      <c r="Y2018" s="272"/>
      <c r="Z2018" s="272"/>
      <c r="AA2018" s="272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72">
        <f t="shared" si="174"/>
        <v>0.29200212268000003</v>
      </c>
      <c r="E2019" s="272">
        <f t="shared" si="174"/>
        <v>0.28707912680000003</v>
      </c>
      <c r="F2019" s="272">
        <f t="shared" si="166"/>
        <v>0.28707912680000003</v>
      </c>
      <c r="G2019" s="272"/>
      <c r="H2019" s="272"/>
      <c r="I2019" s="272"/>
      <c r="J2019" s="272">
        <f t="shared" si="175"/>
        <v>0.43220899885700004</v>
      </c>
      <c r="K2019" s="272">
        <f t="shared" si="175"/>
        <v>0.42067613105400004</v>
      </c>
      <c r="L2019" s="272">
        <f t="shared" si="167"/>
        <v>0.42067613105400004</v>
      </c>
      <c r="M2019" s="272"/>
      <c r="N2019" s="272"/>
      <c r="O2019" s="272"/>
      <c r="P2019" s="272">
        <f t="shared" si="176"/>
        <v>0.46062369386600005</v>
      </c>
      <c r="Q2019" s="272">
        <f t="shared" si="176"/>
        <v>0.45402244499400007</v>
      </c>
      <c r="R2019" s="272">
        <f t="shared" si="168"/>
        <v>0.45402244499400007</v>
      </c>
      <c r="S2019" s="272"/>
      <c r="T2019" s="272">
        <f t="shared" si="177"/>
        <v>0.59861682464394472</v>
      </c>
      <c r="U2019" s="272">
        <f t="shared" si="177"/>
        <v>0.59504006089821793</v>
      </c>
      <c r="V2019" s="272">
        <f t="shared" si="177"/>
        <v>0.58832265113719573</v>
      </c>
      <c r="W2019" s="272">
        <f t="shared" si="169"/>
        <v>0.58832265113719573</v>
      </c>
      <c r="X2019" s="272"/>
      <c r="Y2019" s="272"/>
      <c r="Z2019" s="272"/>
      <c r="AA2019" s="272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72">
        <f t="shared" si="174"/>
        <v>0.29186922352</v>
      </c>
      <c r="E2020" s="272">
        <f t="shared" si="174"/>
        <v>0.28720545679999998</v>
      </c>
      <c r="F2020" s="272">
        <f t="shared" si="166"/>
        <v>0.28720545679999998</v>
      </c>
      <c r="G2020" s="272"/>
      <c r="H2020" s="272"/>
      <c r="I2020" s="272"/>
      <c r="J2020" s="272">
        <f t="shared" si="175"/>
        <v>0.43189127374800007</v>
      </c>
      <c r="K2020" s="272">
        <f t="shared" si="175"/>
        <v>0.42095314475599999</v>
      </c>
      <c r="L2020" s="272">
        <f t="shared" si="167"/>
        <v>0.42095314475599999</v>
      </c>
      <c r="M2020" s="272"/>
      <c r="N2020" s="272"/>
      <c r="O2020" s="272"/>
      <c r="P2020" s="272">
        <f t="shared" si="176"/>
        <v>0.460449268104</v>
      </c>
      <c r="Q2020" s="272">
        <f t="shared" si="176"/>
        <v>0.45418227573600006</v>
      </c>
      <c r="R2020" s="272">
        <f t="shared" si="168"/>
        <v>0.45418227573600006</v>
      </c>
      <c r="S2020" s="272"/>
      <c r="T2020" s="272">
        <f t="shared" si="177"/>
        <v>0.59834976434768428</v>
      </c>
      <c r="U2020" s="272">
        <f t="shared" si="177"/>
        <v>0.59498628237742202</v>
      </c>
      <c r="V2020" s="272">
        <f t="shared" si="177"/>
        <v>0.58861121613769318</v>
      </c>
      <c r="W2020" s="272">
        <f t="shared" si="169"/>
        <v>0.58861121613769318</v>
      </c>
      <c r="X2020" s="272"/>
      <c r="Y2020" s="272"/>
      <c r="Z2020" s="272"/>
      <c r="AA2020" s="272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72">
        <f t="shared" si="174"/>
        <v>0.29173632436000002</v>
      </c>
      <c r="E2021" s="272">
        <f t="shared" si="174"/>
        <v>0.28733178680000004</v>
      </c>
      <c r="F2021" s="272">
        <f t="shared" si="166"/>
        <v>0.28733178680000004</v>
      </c>
      <c r="G2021" s="272"/>
      <c r="H2021" s="272"/>
      <c r="I2021" s="272"/>
      <c r="J2021" s="272">
        <f t="shared" si="175"/>
        <v>0.4315735486390001</v>
      </c>
      <c r="K2021" s="272">
        <f t="shared" si="175"/>
        <v>0.42123015845800005</v>
      </c>
      <c r="L2021" s="272">
        <f t="shared" si="167"/>
        <v>0.42123015845800005</v>
      </c>
      <c r="M2021" s="272"/>
      <c r="N2021" s="272"/>
      <c r="O2021" s="272"/>
      <c r="P2021" s="272">
        <f t="shared" si="176"/>
        <v>0.460274842342</v>
      </c>
      <c r="Q2021" s="272">
        <f t="shared" si="176"/>
        <v>0.45434210647800005</v>
      </c>
      <c r="R2021" s="272">
        <f t="shared" si="168"/>
        <v>0.45434210647800005</v>
      </c>
      <c r="S2021" s="272"/>
      <c r="T2021" s="272">
        <f t="shared" si="177"/>
        <v>0.59808270405142383</v>
      </c>
      <c r="U2021" s="272">
        <f t="shared" si="177"/>
        <v>0.59493250385662599</v>
      </c>
      <c r="V2021" s="272">
        <f t="shared" si="177"/>
        <v>0.58889978113819064</v>
      </c>
      <c r="W2021" s="272">
        <f t="shared" si="169"/>
        <v>0.58889978113819064</v>
      </c>
      <c r="X2021" s="272"/>
      <c r="Y2021" s="272"/>
      <c r="Z2021" s="272"/>
      <c r="AA2021" s="272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72">
        <f t="shared" si="174"/>
        <v>0.29160342520000004</v>
      </c>
      <c r="E2022" s="272">
        <f t="shared" si="174"/>
        <v>0.2874581168</v>
      </c>
      <c r="F2022" s="272">
        <f t="shared" si="166"/>
        <v>0.2874581168</v>
      </c>
      <c r="G2022" s="272"/>
      <c r="H2022" s="272"/>
      <c r="I2022" s="272"/>
      <c r="J2022" s="272">
        <f t="shared" si="175"/>
        <v>0.43125582353000003</v>
      </c>
      <c r="K2022" s="272">
        <f t="shared" si="175"/>
        <v>0.42150717216</v>
      </c>
      <c r="L2022" s="272">
        <f t="shared" si="167"/>
        <v>0.42150717216</v>
      </c>
      <c r="M2022" s="272"/>
      <c r="N2022" s="272"/>
      <c r="O2022" s="272"/>
      <c r="P2022" s="272">
        <f t="shared" si="176"/>
        <v>0.46010041658</v>
      </c>
      <c r="Q2022" s="272">
        <f t="shared" si="176"/>
        <v>0.45450193722000004</v>
      </c>
      <c r="R2022" s="272">
        <f t="shared" si="168"/>
        <v>0.45450193722000004</v>
      </c>
      <c r="S2022" s="272"/>
      <c r="T2022" s="272">
        <f t="shared" si="177"/>
        <v>0.59781564375516338</v>
      </c>
      <c r="U2022" s="272">
        <f t="shared" si="177"/>
        <v>0.59487872533583008</v>
      </c>
      <c r="V2022" s="272">
        <f t="shared" si="177"/>
        <v>0.58918834613868798</v>
      </c>
      <c r="W2022" s="272">
        <f t="shared" si="169"/>
        <v>0.58918834613868798</v>
      </c>
      <c r="X2022" s="272"/>
      <c r="Y2022" s="272"/>
      <c r="Z2022" s="272"/>
      <c r="AA2022" s="272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72">
        <f t="shared" si="174"/>
        <v>0.29147052604000001</v>
      </c>
      <c r="E2023" s="272">
        <f t="shared" si="174"/>
        <v>0.28758444679999995</v>
      </c>
      <c r="F2023" s="272">
        <f t="shared" si="166"/>
        <v>0.28758444679999995</v>
      </c>
      <c r="G2023" s="272"/>
      <c r="H2023" s="272"/>
      <c r="I2023" s="272"/>
      <c r="J2023" s="272">
        <f t="shared" si="175"/>
        <v>0.43093809842100006</v>
      </c>
      <c r="K2023" s="272">
        <f t="shared" si="175"/>
        <v>0.42178418586200001</v>
      </c>
      <c r="L2023" s="272">
        <f t="shared" si="167"/>
        <v>0.42178418586200001</v>
      </c>
      <c r="M2023" s="272"/>
      <c r="N2023" s="272"/>
      <c r="O2023" s="272"/>
      <c r="P2023" s="272">
        <f t="shared" si="176"/>
        <v>0.45992599081800001</v>
      </c>
      <c r="Q2023" s="272">
        <f t="shared" si="176"/>
        <v>0.45466176796200009</v>
      </c>
      <c r="R2023" s="272">
        <f t="shared" si="168"/>
        <v>0.45466176796200009</v>
      </c>
      <c r="S2023" s="272"/>
      <c r="T2023" s="272">
        <f t="shared" si="177"/>
        <v>0.59754858345890305</v>
      </c>
      <c r="U2023" s="272">
        <f t="shared" si="177"/>
        <v>0.59482494681503406</v>
      </c>
      <c r="V2023" s="272">
        <f t="shared" si="177"/>
        <v>0.58947691113918554</v>
      </c>
      <c r="W2023" s="272">
        <f t="shared" si="169"/>
        <v>0.58947691113918554</v>
      </c>
      <c r="X2023" s="272"/>
      <c r="Y2023" s="272"/>
      <c r="Z2023" s="272"/>
      <c r="AA2023" s="272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72">
        <f t="shared" si="174"/>
        <v>0.29133762687999998</v>
      </c>
      <c r="E2024" s="272">
        <f t="shared" si="174"/>
        <v>0.28771077680000001</v>
      </c>
      <c r="F2024" s="272">
        <f t="shared" si="166"/>
        <v>0.28771077680000001</v>
      </c>
      <c r="G2024" s="272"/>
      <c r="H2024" s="272"/>
      <c r="I2024" s="272"/>
      <c r="J2024" s="272">
        <f t="shared" si="175"/>
        <v>0.43062037331200004</v>
      </c>
      <c r="K2024" s="272">
        <f t="shared" si="175"/>
        <v>0.42206119956400001</v>
      </c>
      <c r="L2024" s="272">
        <f t="shared" si="167"/>
        <v>0.42206119956400001</v>
      </c>
      <c r="M2024" s="272"/>
      <c r="N2024" s="272"/>
      <c r="O2024" s="272"/>
      <c r="P2024" s="272">
        <f t="shared" si="176"/>
        <v>0.45975156505600001</v>
      </c>
      <c r="Q2024" s="272">
        <f t="shared" si="176"/>
        <v>0.45482159870400007</v>
      </c>
      <c r="R2024" s="272">
        <f t="shared" si="168"/>
        <v>0.45482159870400007</v>
      </c>
      <c r="S2024" s="272"/>
      <c r="T2024" s="272">
        <f t="shared" si="177"/>
        <v>0.5972815231626426</v>
      </c>
      <c r="U2024" s="272">
        <f t="shared" si="177"/>
        <v>0.59477116829423804</v>
      </c>
      <c r="V2024" s="272">
        <f t="shared" si="177"/>
        <v>0.58976547613968289</v>
      </c>
      <c r="W2024" s="272">
        <f t="shared" si="169"/>
        <v>0.58976547613968289</v>
      </c>
      <c r="X2024" s="272"/>
      <c r="Y2024" s="272"/>
      <c r="Z2024" s="272"/>
      <c r="AA2024" s="272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72">
        <f t="shared" si="174"/>
        <v>0.29120472772</v>
      </c>
      <c r="E2025" s="272">
        <f t="shared" si="174"/>
        <v>0.28783710679999996</v>
      </c>
      <c r="F2025" s="272">
        <f t="shared" si="166"/>
        <v>0.28783710679999996</v>
      </c>
      <c r="G2025" s="272"/>
      <c r="H2025" s="272"/>
      <c r="I2025" s="272"/>
      <c r="J2025" s="272">
        <f t="shared" si="175"/>
        <v>0.43030264820300007</v>
      </c>
      <c r="K2025" s="272">
        <f t="shared" si="175"/>
        <v>0.42233821326599996</v>
      </c>
      <c r="L2025" s="272">
        <f t="shared" si="167"/>
        <v>0.42233821326599996</v>
      </c>
      <c r="M2025" s="272"/>
      <c r="N2025" s="272"/>
      <c r="O2025" s="272"/>
      <c r="P2025" s="272">
        <f t="shared" si="176"/>
        <v>0.45957713929400001</v>
      </c>
      <c r="Q2025" s="272">
        <f t="shared" si="176"/>
        <v>0.45498142944600006</v>
      </c>
      <c r="R2025" s="272">
        <f t="shared" si="168"/>
        <v>0.45498142944600006</v>
      </c>
      <c r="S2025" s="272"/>
      <c r="T2025" s="272">
        <f t="shared" si="177"/>
        <v>0.59701446286638216</v>
      </c>
      <c r="U2025" s="272">
        <f t="shared" si="177"/>
        <v>0.59471738977344213</v>
      </c>
      <c r="V2025" s="272">
        <f t="shared" si="177"/>
        <v>0.59005404114018045</v>
      </c>
      <c r="W2025" s="272">
        <f t="shared" si="169"/>
        <v>0.59005404114018045</v>
      </c>
      <c r="X2025" s="272"/>
      <c r="Y2025" s="272"/>
      <c r="Z2025" s="272"/>
      <c r="AA2025" s="272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72">
        <f t="shared" si="174"/>
        <v>0.29107182856000002</v>
      </c>
      <c r="E2026" s="272">
        <f t="shared" si="174"/>
        <v>0.28796343680000003</v>
      </c>
      <c r="F2026" s="272">
        <f t="shared" si="166"/>
        <v>0.28796343680000003</v>
      </c>
      <c r="G2026" s="272"/>
      <c r="H2026" s="272"/>
      <c r="I2026" s="272"/>
      <c r="J2026" s="272">
        <f t="shared" si="175"/>
        <v>0.42998492309400005</v>
      </c>
      <c r="K2026" s="272">
        <f t="shared" si="175"/>
        <v>0.42261522696800002</v>
      </c>
      <c r="L2026" s="272">
        <f t="shared" si="167"/>
        <v>0.42261522696800002</v>
      </c>
      <c r="M2026" s="272"/>
      <c r="N2026" s="272"/>
      <c r="O2026" s="272"/>
      <c r="P2026" s="272">
        <f t="shared" si="176"/>
        <v>0.45940271353200002</v>
      </c>
      <c r="Q2026" s="272">
        <f t="shared" si="176"/>
        <v>0.45514126018800005</v>
      </c>
      <c r="R2026" s="272">
        <f t="shared" si="168"/>
        <v>0.45514126018800005</v>
      </c>
      <c r="S2026" s="272"/>
      <c r="T2026" s="272">
        <f t="shared" si="177"/>
        <v>0.59674740257012182</v>
      </c>
      <c r="U2026" s="272">
        <f t="shared" si="177"/>
        <v>0.59466361125264622</v>
      </c>
      <c r="V2026" s="272">
        <f t="shared" si="177"/>
        <v>0.59034260614067779</v>
      </c>
      <c r="W2026" s="272">
        <f t="shared" si="169"/>
        <v>0.59034260614067779</v>
      </c>
      <c r="X2026" s="272"/>
      <c r="Y2026" s="272"/>
      <c r="Z2026" s="272"/>
      <c r="AA2026" s="272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72">
        <f t="shared" si="174"/>
        <v>0.29093892939999999</v>
      </c>
      <c r="E2027" s="272">
        <f t="shared" si="174"/>
        <v>0.28808976679999998</v>
      </c>
      <c r="F2027" s="272">
        <f t="shared" si="166"/>
        <v>0.28808976679999998</v>
      </c>
      <c r="G2027" s="272"/>
      <c r="H2027" s="272"/>
      <c r="I2027" s="272"/>
      <c r="J2027" s="272">
        <f t="shared" si="175"/>
        <v>0.42966719798500008</v>
      </c>
      <c r="K2027" s="272">
        <f t="shared" si="175"/>
        <v>0.42289224066999997</v>
      </c>
      <c r="L2027" s="272">
        <f t="shared" si="167"/>
        <v>0.42289224066999997</v>
      </c>
      <c r="M2027" s="272"/>
      <c r="N2027" s="272"/>
      <c r="O2027" s="272"/>
      <c r="P2027" s="272">
        <f t="shared" si="176"/>
        <v>0.45922828777000002</v>
      </c>
      <c r="Q2027" s="272">
        <f t="shared" si="176"/>
        <v>0.45530109093000004</v>
      </c>
      <c r="R2027" s="272">
        <f t="shared" si="168"/>
        <v>0.45530109093000004</v>
      </c>
      <c r="S2027" s="272"/>
      <c r="T2027" s="272">
        <f t="shared" si="177"/>
        <v>0.59648034227386137</v>
      </c>
      <c r="U2027" s="272">
        <f t="shared" si="177"/>
        <v>0.59460983273185031</v>
      </c>
      <c r="V2027" s="272">
        <f t="shared" si="177"/>
        <v>0.59063117114117525</v>
      </c>
      <c r="W2027" s="272">
        <f t="shared" si="169"/>
        <v>0.59063117114117525</v>
      </c>
      <c r="X2027" s="272"/>
      <c r="Y2027" s="272"/>
      <c r="Z2027" s="272"/>
      <c r="AA2027" s="272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72">
        <f t="shared" si="174"/>
        <v>0.29080603024000001</v>
      </c>
      <c r="E2028" s="272">
        <f t="shared" si="174"/>
        <v>0.28821609680000004</v>
      </c>
      <c r="F2028" s="272">
        <f t="shared" si="166"/>
        <v>0.28821609680000004</v>
      </c>
      <c r="G2028" s="272"/>
      <c r="H2028" s="272"/>
      <c r="I2028" s="272"/>
      <c r="J2028" s="272">
        <f t="shared" si="175"/>
        <v>0.42934947287600006</v>
      </c>
      <c r="K2028" s="272">
        <f t="shared" si="175"/>
        <v>0.42316925437200004</v>
      </c>
      <c r="L2028" s="272">
        <f t="shared" si="167"/>
        <v>0.42316925437200004</v>
      </c>
      <c r="M2028" s="272"/>
      <c r="N2028" s="272"/>
      <c r="O2028" s="272"/>
      <c r="P2028" s="272">
        <f t="shared" si="176"/>
        <v>0.45905386200800002</v>
      </c>
      <c r="Q2028" s="272">
        <f t="shared" si="176"/>
        <v>0.45546092167200003</v>
      </c>
      <c r="R2028" s="272">
        <f t="shared" si="168"/>
        <v>0.45546092167200003</v>
      </c>
      <c r="S2028" s="272"/>
      <c r="T2028" s="272">
        <f t="shared" si="177"/>
        <v>0.59621328197760093</v>
      </c>
      <c r="U2028" s="272">
        <f t="shared" si="177"/>
        <v>0.59455605421105429</v>
      </c>
      <c r="V2028" s="272">
        <f t="shared" si="177"/>
        <v>0.5909197361416727</v>
      </c>
      <c r="W2028" s="272">
        <f t="shared" si="169"/>
        <v>0.5909197361416727</v>
      </c>
      <c r="X2028" s="272"/>
      <c r="Y2028" s="272"/>
      <c r="Z2028" s="272"/>
      <c r="AA2028" s="272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72">
        <f t="shared" si="174"/>
        <v>0.29067313108000004</v>
      </c>
      <c r="E2029" s="272">
        <f t="shared" si="174"/>
        <v>0.2883424268</v>
      </c>
      <c r="F2029" s="272">
        <f t="shared" si="166"/>
        <v>0.2883424268</v>
      </c>
      <c r="G2029" s="272"/>
      <c r="H2029" s="272"/>
      <c r="I2029" s="272"/>
      <c r="J2029" s="272">
        <f t="shared" si="175"/>
        <v>0.42903174776700004</v>
      </c>
      <c r="K2029" s="272">
        <f t="shared" si="175"/>
        <v>0.42344626807399999</v>
      </c>
      <c r="L2029" s="272">
        <f t="shared" si="167"/>
        <v>0.42344626807399999</v>
      </c>
      <c r="M2029" s="272"/>
      <c r="N2029" s="272"/>
      <c r="O2029" s="272"/>
      <c r="P2029" s="272">
        <f t="shared" si="176"/>
        <v>0.45887943624600003</v>
      </c>
      <c r="Q2029" s="272">
        <f t="shared" si="176"/>
        <v>0.45562075241400002</v>
      </c>
      <c r="R2029" s="272">
        <f t="shared" si="168"/>
        <v>0.45562075241400002</v>
      </c>
      <c r="S2029" s="272"/>
      <c r="T2029" s="272">
        <f t="shared" si="177"/>
        <v>0.59594622168134048</v>
      </c>
      <c r="U2029" s="272">
        <f t="shared" si="177"/>
        <v>0.59450227569025826</v>
      </c>
      <c r="V2029" s="272">
        <f t="shared" si="177"/>
        <v>0.59120830114217005</v>
      </c>
      <c r="W2029" s="272">
        <f t="shared" si="169"/>
        <v>0.59120830114217005</v>
      </c>
      <c r="X2029" s="272"/>
      <c r="Y2029" s="272"/>
      <c r="Z2029" s="272"/>
      <c r="AA2029" s="272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72">
        <f t="shared" si="174"/>
        <v>0.29054023192</v>
      </c>
      <c r="E2030" s="272">
        <f t="shared" si="174"/>
        <v>0.2884687568</v>
      </c>
      <c r="F2030" s="272">
        <f t="shared" si="166"/>
        <v>0.2884687568</v>
      </c>
      <c r="G2030" s="272"/>
      <c r="H2030" s="272"/>
      <c r="I2030" s="272"/>
      <c r="J2030" s="272">
        <f t="shared" si="175"/>
        <v>0.42871402265800007</v>
      </c>
      <c r="K2030" s="272">
        <f t="shared" si="175"/>
        <v>0.42372328177599999</v>
      </c>
      <c r="L2030" s="272">
        <f t="shared" si="167"/>
        <v>0.42372328177599999</v>
      </c>
      <c r="M2030" s="272"/>
      <c r="N2030" s="272"/>
      <c r="O2030" s="272"/>
      <c r="P2030" s="272">
        <f t="shared" si="176"/>
        <v>0.45870501048400003</v>
      </c>
      <c r="Q2030" s="272">
        <f t="shared" si="176"/>
        <v>0.45578058315600001</v>
      </c>
      <c r="R2030" s="272">
        <f t="shared" si="168"/>
        <v>0.45578058315600001</v>
      </c>
      <c r="S2030" s="272"/>
      <c r="T2030" s="272">
        <f t="shared" si="177"/>
        <v>0.59567916138508004</v>
      </c>
      <c r="U2030" s="272">
        <f t="shared" si="177"/>
        <v>0.59444849716946235</v>
      </c>
      <c r="V2030" s="272">
        <f t="shared" si="177"/>
        <v>0.59149686614266761</v>
      </c>
      <c r="W2030" s="272">
        <f t="shared" si="169"/>
        <v>0.59149686614266761</v>
      </c>
      <c r="X2030" s="272"/>
      <c r="Y2030" s="272"/>
      <c r="Z2030" s="272"/>
      <c r="AA2030" s="272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72">
        <f t="shared" si="174"/>
        <v>0.29040733276000003</v>
      </c>
      <c r="E2031" s="272">
        <f t="shared" si="174"/>
        <v>0.28859508680000001</v>
      </c>
      <c r="F2031" s="272">
        <f t="shared" si="166"/>
        <v>0.28859508680000001</v>
      </c>
      <c r="G2031" s="272"/>
      <c r="H2031" s="272"/>
      <c r="I2031" s="272"/>
      <c r="J2031" s="272">
        <f t="shared" si="175"/>
        <v>0.42839629754900005</v>
      </c>
      <c r="K2031" s="272">
        <f t="shared" si="175"/>
        <v>0.424000295478</v>
      </c>
      <c r="L2031" s="272">
        <f t="shared" si="167"/>
        <v>0.424000295478</v>
      </c>
      <c r="M2031" s="272"/>
      <c r="N2031" s="272"/>
      <c r="O2031" s="272"/>
      <c r="P2031" s="272">
        <f t="shared" si="176"/>
        <v>0.45853058472200003</v>
      </c>
      <c r="Q2031" s="272">
        <f t="shared" si="176"/>
        <v>0.45594041389800005</v>
      </c>
      <c r="R2031" s="272">
        <f t="shared" si="168"/>
        <v>0.45594041389800005</v>
      </c>
      <c r="S2031" s="272"/>
      <c r="T2031" s="272">
        <f t="shared" si="177"/>
        <v>0.5954121010888197</v>
      </c>
      <c r="U2031" s="272">
        <f t="shared" si="177"/>
        <v>0.59439471864866633</v>
      </c>
      <c r="V2031" s="272">
        <f t="shared" si="177"/>
        <v>0.59178543114316495</v>
      </c>
      <c r="W2031" s="272">
        <f t="shared" si="169"/>
        <v>0.59178543114316495</v>
      </c>
      <c r="X2031" s="272"/>
      <c r="Y2031" s="272"/>
      <c r="Z2031" s="272"/>
      <c r="AA2031" s="272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72">
        <f t="shared" si="174"/>
        <v>0.29027443360000005</v>
      </c>
      <c r="E2032" s="272">
        <f t="shared" si="174"/>
        <v>0.28872141680000002</v>
      </c>
      <c r="F2032" s="272">
        <f t="shared" si="166"/>
        <v>0.28872141680000002</v>
      </c>
      <c r="G2032" s="272"/>
      <c r="H2032" s="272"/>
      <c r="I2032" s="272"/>
      <c r="J2032" s="272">
        <f t="shared" si="175"/>
        <v>0.42807857244000008</v>
      </c>
      <c r="K2032" s="272">
        <f t="shared" si="175"/>
        <v>0.42427730918000006</v>
      </c>
      <c r="L2032" s="272">
        <f t="shared" si="167"/>
        <v>0.42427730918000006</v>
      </c>
      <c r="M2032" s="272"/>
      <c r="N2032" s="272"/>
      <c r="O2032" s="272"/>
      <c r="P2032" s="272">
        <f t="shared" si="176"/>
        <v>0.45835615896000004</v>
      </c>
      <c r="Q2032" s="272">
        <f t="shared" si="176"/>
        <v>0.4561002446400001</v>
      </c>
      <c r="R2032" s="272">
        <f t="shared" si="168"/>
        <v>0.4561002446400001</v>
      </c>
      <c r="S2032" s="272"/>
      <c r="T2032" s="272">
        <f t="shared" si="177"/>
        <v>0.59514504079255925</v>
      </c>
      <c r="U2032" s="272">
        <f t="shared" si="177"/>
        <v>0.59434094012787042</v>
      </c>
      <c r="V2032" s="272">
        <f t="shared" si="177"/>
        <v>0.59207399614366252</v>
      </c>
      <c r="W2032" s="272">
        <f t="shared" si="169"/>
        <v>0.59207399614366252</v>
      </c>
      <c r="X2032" s="272"/>
      <c r="Y2032" s="272"/>
      <c r="Z2032" s="272"/>
      <c r="AA2032" s="272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72">
        <f t="shared" si="174"/>
        <v>0.29014153444000002</v>
      </c>
      <c r="E2033" s="272">
        <f t="shared" si="174"/>
        <v>0.28884774679999997</v>
      </c>
      <c r="F2033" s="272">
        <f t="shared" si="166"/>
        <v>0.28884774679999997</v>
      </c>
      <c r="G2033" s="272"/>
      <c r="H2033" s="272"/>
      <c r="I2033" s="272"/>
      <c r="J2033" s="272">
        <f t="shared" si="175"/>
        <v>0.42776084733100006</v>
      </c>
      <c r="K2033" s="272">
        <f t="shared" si="175"/>
        <v>0.42455432288200001</v>
      </c>
      <c r="L2033" s="272">
        <f t="shared" si="167"/>
        <v>0.42455432288200001</v>
      </c>
      <c r="M2033" s="272"/>
      <c r="N2033" s="272"/>
      <c r="O2033" s="272"/>
      <c r="P2033" s="272">
        <f t="shared" si="176"/>
        <v>0.45818173319800004</v>
      </c>
      <c r="Q2033" s="272">
        <f t="shared" si="176"/>
        <v>0.45626007538200009</v>
      </c>
      <c r="R2033" s="272">
        <f t="shared" si="168"/>
        <v>0.45626007538200009</v>
      </c>
      <c r="S2033" s="272"/>
      <c r="T2033" s="272">
        <f t="shared" si="177"/>
        <v>0.59487798049629881</v>
      </c>
      <c r="U2033" s="272">
        <f t="shared" si="177"/>
        <v>0.5942871616070744</v>
      </c>
      <c r="V2033" s="272">
        <f t="shared" si="177"/>
        <v>0.59236256114415986</v>
      </c>
      <c r="W2033" s="272">
        <f t="shared" si="169"/>
        <v>0.59236256114415986</v>
      </c>
      <c r="X2033" s="272"/>
      <c r="Y2033" s="272"/>
      <c r="Z2033" s="272"/>
      <c r="AA2033" s="272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72">
        <f t="shared" si="174"/>
        <v>0.29000863527999998</v>
      </c>
      <c r="E2034" s="272">
        <f t="shared" si="174"/>
        <v>0.28897407679999998</v>
      </c>
      <c r="F2034" s="272">
        <f t="shared" si="166"/>
        <v>0.28897407679999998</v>
      </c>
      <c r="G2034" s="272"/>
      <c r="H2034" s="272"/>
      <c r="I2034" s="272"/>
      <c r="J2034" s="272">
        <f t="shared" si="175"/>
        <v>0.42744312222200004</v>
      </c>
      <c r="K2034" s="272">
        <f t="shared" si="175"/>
        <v>0.42483133658400002</v>
      </c>
      <c r="L2034" s="272">
        <f t="shared" si="167"/>
        <v>0.42483133658400002</v>
      </c>
      <c r="M2034" s="272"/>
      <c r="N2034" s="272"/>
      <c r="O2034" s="272"/>
      <c r="P2034" s="272">
        <f t="shared" si="176"/>
        <v>0.45800730743600004</v>
      </c>
      <c r="Q2034" s="272">
        <f t="shared" si="176"/>
        <v>0.45641990612400007</v>
      </c>
      <c r="R2034" s="272">
        <f t="shared" si="168"/>
        <v>0.45641990612400007</v>
      </c>
      <c r="S2034" s="272"/>
      <c r="T2034" s="272">
        <f t="shared" si="177"/>
        <v>0.59461092020003836</v>
      </c>
      <c r="U2034" s="272">
        <f t="shared" si="177"/>
        <v>0.59423338308627849</v>
      </c>
      <c r="V2034" s="272">
        <f t="shared" si="177"/>
        <v>0.59265112614465731</v>
      </c>
      <c r="W2034" s="272">
        <f t="shared" si="169"/>
        <v>0.59265112614465731</v>
      </c>
      <c r="X2034" s="272"/>
      <c r="Y2034" s="272"/>
      <c r="Z2034" s="272"/>
      <c r="AA2034" s="272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72">
        <f t="shared" si="174"/>
        <v>0.28987573612</v>
      </c>
      <c r="E2035" s="272">
        <f t="shared" si="174"/>
        <v>0.28910040679999999</v>
      </c>
      <c r="F2035" s="272">
        <f t="shared" si="166"/>
        <v>0.28910040679999999</v>
      </c>
      <c r="G2035" s="272"/>
      <c r="H2035" s="272"/>
      <c r="I2035" s="272"/>
      <c r="J2035" s="272">
        <f t="shared" si="175"/>
        <v>0.42712539711300007</v>
      </c>
      <c r="K2035" s="272">
        <f t="shared" si="175"/>
        <v>0.42510835028600003</v>
      </c>
      <c r="L2035" s="272">
        <f t="shared" si="167"/>
        <v>0.42510835028600003</v>
      </c>
      <c r="M2035" s="272"/>
      <c r="N2035" s="272"/>
      <c r="O2035" s="272"/>
      <c r="P2035" s="272">
        <f t="shared" si="176"/>
        <v>0.45783288167400005</v>
      </c>
      <c r="Q2035" s="272">
        <f t="shared" si="176"/>
        <v>0.45657973686600006</v>
      </c>
      <c r="R2035" s="272">
        <f t="shared" si="168"/>
        <v>0.45657973686600006</v>
      </c>
      <c r="S2035" s="272"/>
      <c r="T2035" s="272">
        <f t="shared" si="177"/>
        <v>0.59434385990377803</v>
      </c>
      <c r="U2035" s="272">
        <f t="shared" si="177"/>
        <v>0.59417960456548258</v>
      </c>
      <c r="V2035" s="272">
        <f t="shared" si="177"/>
        <v>0.59293969114515477</v>
      </c>
      <c r="W2035" s="272">
        <f t="shared" si="169"/>
        <v>0.59293969114515477</v>
      </c>
      <c r="X2035" s="272"/>
      <c r="Y2035" s="272"/>
      <c r="Z2035" s="272"/>
      <c r="AA2035" s="272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72">
        <f t="shared" si="174"/>
        <v>0.28974283696000003</v>
      </c>
      <c r="E2036" s="272">
        <f t="shared" si="174"/>
        <v>0.28922673679999999</v>
      </c>
      <c r="F2036" s="272">
        <f t="shared" si="166"/>
        <v>0.28922673679999999</v>
      </c>
      <c r="G2036" s="272"/>
      <c r="H2036" s="272"/>
      <c r="I2036" s="272"/>
      <c r="J2036" s="272">
        <f t="shared" si="175"/>
        <v>0.42680767200400005</v>
      </c>
      <c r="K2036" s="272">
        <f t="shared" si="175"/>
        <v>0.42538536398799998</v>
      </c>
      <c r="L2036" s="272">
        <f t="shared" si="167"/>
        <v>0.42538536398799998</v>
      </c>
      <c r="M2036" s="272"/>
      <c r="N2036" s="272"/>
      <c r="O2036" s="272"/>
      <c r="P2036" s="272">
        <f t="shared" si="176"/>
        <v>0.457658455912</v>
      </c>
      <c r="Q2036" s="272">
        <f t="shared" si="176"/>
        <v>0.45673956760800005</v>
      </c>
      <c r="R2036" s="272">
        <f t="shared" si="168"/>
        <v>0.45673956760800005</v>
      </c>
      <c r="S2036" s="272"/>
      <c r="T2036" s="272">
        <f t="shared" si="177"/>
        <v>0.59407679960751758</v>
      </c>
      <c r="U2036" s="272">
        <f t="shared" si="177"/>
        <v>0.59412582604468656</v>
      </c>
      <c r="V2036" s="272">
        <f t="shared" si="177"/>
        <v>0.59322825614565222</v>
      </c>
      <c r="W2036" s="272">
        <f t="shared" si="169"/>
        <v>0.59322825614565222</v>
      </c>
      <c r="X2036" s="272"/>
      <c r="Y2036" s="272"/>
      <c r="Z2036" s="272"/>
      <c r="AA2036" s="272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72">
        <f t="shared" si="174"/>
        <v>0.28960993779999999</v>
      </c>
      <c r="E2037" s="272">
        <f t="shared" si="174"/>
        <v>0.2893530668</v>
      </c>
      <c r="F2037" s="272">
        <f t="shared" si="166"/>
        <v>0.2893530668</v>
      </c>
      <c r="G2037" s="272"/>
      <c r="H2037" s="272"/>
      <c r="I2037" s="272"/>
      <c r="J2037" s="272">
        <f t="shared" si="175"/>
        <v>0.42648994689500003</v>
      </c>
      <c r="K2037" s="272">
        <f t="shared" si="175"/>
        <v>0.42566237769000004</v>
      </c>
      <c r="L2037" s="272">
        <f t="shared" si="167"/>
        <v>0.42566237769000004</v>
      </c>
      <c r="M2037" s="272"/>
      <c r="N2037" s="272"/>
      <c r="O2037" s="272"/>
      <c r="P2037" s="272">
        <f t="shared" si="176"/>
        <v>0.45748403015</v>
      </c>
      <c r="Q2037" s="272">
        <f t="shared" si="176"/>
        <v>0.45689939835000004</v>
      </c>
      <c r="R2037" s="272">
        <f t="shared" si="168"/>
        <v>0.45689939835000004</v>
      </c>
      <c r="S2037" s="272"/>
      <c r="T2037" s="272">
        <f t="shared" si="177"/>
        <v>0.59380973931125713</v>
      </c>
      <c r="U2037" s="272">
        <f t="shared" si="177"/>
        <v>0.59407204752389065</v>
      </c>
      <c r="V2037" s="272">
        <f t="shared" si="177"/>
        <v>0.59351682114614968</v>
      </c>
      <c r="W2037" s="272">
        <f t="shared" si="169"/>
        <v>0.59351682114614968</v>
      </c>
      <c r="X2037" s="272"/>
      <c r="Y2037" s="272"/>
      <c r="Z2037" s="272"/>
      <c r="AA2037" s="272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72">
        <f t="shared" si="174"/>
        <v>0.28947703864000002</v>
      </c>
      <c r="E2038" s="272">
        <f t="shared" si="174"/>
        <v>0.28947939680000001</v>
      </c>
      <c r="F2038" s="272">
        <f t="shared" si="166"/>
        <v>0.28947703864000002</v>
      </c>
      <c r="G2038" s="272"/>
      <c r="H2038" s="272"/>
      <c r="I2038" s="272"/>
      <c r="J2038" s="272">
        <f t="shared" si="175"/>
        <v>0.42617222178600012</v>
      </c>
      <c r="K2038" s="272">
        <f t="shared" si="175"/>
        <v>0.4259393913920001</v>
      </c>
      <c r="L2038" s="272">
        <f t="shared" si="167"/>
        <v>0.4259393913920001</v>
      </c>
      <c r="M2038" s="272"/>
      <c r="N2038" s="272"/>
      <c r="O2038" s="272"/>
      <c r="P2038" s="272">
        <f t="shared" si="176"/>
        <v>0.45730960438800006</v>
      </c>
      <c r="Q2038" s="272">
        <f t="shared" si="176"/>
        <v>0.45705922909200009</v>
      </c>
      <c r="R2038" s="272">
        <f t="shared" si="168"/>
        <v>0.45705922909200009</v>
      </c>
      <c r="S2038" s="272"/>
      <c r="T2038" s="272">
        <f t="shared" si="177"/>
        <v>0.59354267901499669</v>
      </c>
      <c r="U2038" s="272">
        <f t="shared" si="177"/>
        <v>0.59401826900309473</v>
      </c>
      <c r="V2038" s="272">
        <f t="shared" si="177"/>
        <v>0.59380538614664713</v>
      </c>
      <c r="W2038" s="272">
        <f t="shared" si="169"/>
        <v>0.59354267901499669</v>
      </c>
      <c r="X2038" s="272"/>
      <c r="Y2038" s="272"/>
      <c r="Z2038" s="272"/>
      <c r="AA2038" s="272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72">
        <f t="shared" si="174"/>
        <v>0.28934413948000004</v>
      </c>
      <c r="E2039" s="272">
        <f t="shared" si="174"/>
        <v>0.28960572680000002</v>
      </c>
      <c r="F2039" s="272">
        <f t="shared" si="166"/>
        <v>0.28934413948000004</v>
      </c>
      <c r="G2039" s="272"/>
      <c r="H2039" s="272"/>
      <c r="I2039" s="272"/>
      <c r="J2039" s="272">
        <f t="shared" si="175"/>
        <v>0.42585449667700004</v>
      </c>
      <c r="K2039" s="272">
        <f t="shared" si="175"/>
        <v>0.42621640509400005</v>
      </c>
      <c r="L2039" s="272">
        <f t="shared" si="167"/>
        <v>0.42585449667700004</v>
      </c>
      <c r="M2039" s="272"/>
      <c r="N2039" s="272"/>
      <c r="O2039" s="272"/>
      <c r="P2039" s="272">
        <f t="shared" si="176"/>
        <v>0.45713517862599995</v>
      </c>
      <c r="Q2039" s="272">
        <f t="shared" si="176"/>
        <v>0.45721905983400002</v>
      </c>
      <c r="R2039" s="272">
        <f t="shared" si="168"/>
        <v>0.45713517862599995</v>
      </c>
      <c r="S2039" s="272"/>
      <c r="T2039" s="272">
        <f t="shared" si="177"/>
        <v>0.59327561871873624</v>
      </c>
      <c r="U2039" s="272">
        <f t="shared" si="177"/>
        <v>0.59396449048229871</v>
      </c>
      <c r="V2039" s="272">
        <f t="shared" si="177"/>
        <v>0.59409395114714458</v>
      </c>
      <c r="W2039" s="272">
        <f t="shared" si="169"/>
        <v>0.59327561871873624</v>
      </c>
      <c r="X2039" s="272"/>
      <c r="Y2039" s="272"/>
      <c r="Z2039" s="272"/>
      <c r="AA2039" s="272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72">
        <f t="shared" si="174"/>
        <v>0.28921124032000001</v>
      </c>
      <c r="E2040" s="272">
        <f t="shared" si="174"/>
        <v>0.28973205679999997</v>
      </c>
      <c r="F2040" s="272">
        <f t="shared" si="166"/>
        <v>0.28921124032000001</v>
      </c>
      <c r="G2040" s="272"/>
      <c r="H2040" s="272"/>
      <c r="I2040" s="272"/>
      <c r="J2040" s="272">
        <f t="shared" si="175"/>
        <v>0.42553677156800007</v>
      </c>
      <c r="K2040" s="272">
        <f t="shared" si="175"/>
        <v>0.426493418796</v>
      </c>
      <c r="L2040" s="272">
        <f t="shared" si="167"/>
        <v>0.42553677156800007</v>
      </c>
      <c r="M2040" s="272"/>
      <c r="N2040" s="272"/>
      <c r="O2040" s="272"/>
      <c r="P2040" s="272">
        <f t="shared" si="176"/>
        <v>0.45696075286400006</v>
      </c>
      <c r="Q2040" s="272">
        <f t="shared" si="176"/>
        <v>0.45737889057600006</v>
      </c>
      <c r="R2040" s="272">
        <f t="shared" si="168"/>
        <v>0.45696075286400006</v>
      </c>
      <c r="S2040" s="272"/>
      <c r="T2040" s="272">
        <f t="shared" si="177"/>
        <v>0.59300855842247591</v>
      </c>
      <c r="U2040" s="272">
        <f t="shared" si="177"/>
        <v>0.5939107119615028</v>
      </c>
      <c r="V2040" s="272">
        <f t="shared" si="177"/>
        <v>0.59438251614764193</v>
      </c>
      <c r="W2040" s="272">
        <f t="shared" si="169"/>
        <v>0.59300855842247591</v>
      </c>
      <c r="X2040" s="272"/>
      <c r="Y2040" s="272"/>
      <c r="Z2040" s="272"/>
      <c r="AA2040" s="272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72">
        <f t="shared" si="174"/>
        <v>0.28907834116000003</v>
      </c>
      <c r="E2041" s="272">
        <f t="shared" si="174"/>
        <v>0.28985838679999998</v>
      </c>
      <c r="F2041" s="272">
        <f t="shared" si="166"/>
        <v>0.28907834116000003</v>
      </c>
      <c r="G2041" s="272"/>
      <c r="H2041" s="272"/>
      <c r="I2041" s="272"/>
      <c r="J2041" s="272">
        <f t="shared" si="175"/>
        <v>0.42521904645900005</v>
      </c>
      <c r="K2041" s="272">
        <f t="shared" si="175"/>
        <v>0.42677043249800006</v>
      </c>
      <c r="L2041" s="272">
        <f t="shared" si="167"/>
        <v>0.42521904645900005</v>
      </c>
      <c r="M2041" s="272"/>
      <c r="N2041" s="272"/>
      <c r="O2041" s="272"/>
      <c r="P2041" s="272">
        <f t="shared" si="176"/>
        <v>0.45678632710200001</v>
      </c>
      <c r="Q2041" s="272">
        <f t="shared" si="176"/>
        <v>0.457538721318</v>
      </c>
      <c r="R2041" s="272">
        <f t="shared" si="168"/>
        <v>0.45678632710200001</v>
      </c>
      <c r="S2041" s="272"/>
      <c r="T2041" s="272">
        <f t="shared" si="177"/>
        <v>0.59274149812621546</v>
      </c>
      <c r="U2041" s="272">
        <f t="shared" si="177"/>
        <v>0.59385693344070678</v>
      </c>
      <c r="V2041" s="272">
        <f t="shared" si="177"/>
        <v>0.59467108114813938</v>
      </c>
      <c r="W2041" s="272">
        <f t="shared" si="169"/>
        <v>0.59274149812621546</v>
      </c>
      <c r="X2041" s="272"/>
      <c r="Y2041" s="272"/>
      <c r="Z2041" s="272"/>
      <c r="AA2041" s="272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72">
        <f t="shared" si="174"/>
        <v>0.288945442</v>
      </c>
      <c r="E2042" s="272">
        <f t="shared" si="174"/>
        <v>0.28998471679999999</v>
      </c>
      <c r="F2042" s="272">
        <f t="shared" si="166"/>
        <v>0.288945442</v>
      </c>
      <c r="G2042" s="272"/>
      <c r="H2042" s="272"/>
      <c r="I2042" s="272"/>
      <c r="J2042" s="272">
        <f t="shared" si="175"/>
        <v>0.42490132135000003</v>
      </c>
      <c r="K2042" s="272">
        <f t="shared" si="175"/>
        <v>0.42704744620000001</v>
      </c>
      <c r="L2042" s="272">
        <f t="shared" si="167"/>
        <v>0.42490132135000003</v>
      </c>
      <c r="M2042" s="272"/>
      <c r="N2042" s="272"/>
      <c r="O2042" s="272"/>
      <c r="P2042" s="272">
        <f t="shared" si="176"/>
        <v>0.45661190133999996</v>
      </c>
      <c r="Q2042" s="272">
        <f t="shared" si="176"/>
        <v>0.45769855205999999</v>
      </c>
      <c r="R2042" s="272">
        <f t="shared" si="168"/>
        <v>0.45661190133999996</v>
      </c>
      <c r="S2042" s="272"/>
      <c r="T2042" s="272">
        <f t="shared" si="177"/>
        <v>0.59247443782995501</v>
      </c>
      <c r="U2042" s="272">
        <f t="shared" si="177"/>
        <v>0.59380315491991087</v>
      </c>
      <c r="V2042" s="272">
        <f t="shared" si="177"/>
        <v>0.59495964614863683</v>
      </c>
      <c r="W2042" s="272">
        <f t="shared" si="169"/>
        <v>0.59247443782995501</v>
      </c>
      <c r="X2042" s="272"/>
      <c r="Y2042" s="272"/>
      <c r="Z2042" s="272"/>
      <c r="AA2042" s="272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72">
        <f t="shared" si="174"/>
        <v>0.28881254284000002</v>
      </c>
      <c r="E2043" s="272">
        <f t="shared" si="174"/>
        <v>0.29011104679999999</v>
      </c>
      <c r="F2043" s="272">
        <f t="shared" si="166"/>
        <v>0.28881254284000002</v>
      </c>
      <c r="G2043" s="272"/>
      <c r="H2043" s="272"/>
      <c r="I2043" s="272"/>
      <c r="J2043" s="272">
        <f t="shared" si="175"/>
        <v>0.42458359624100006</v>
      </c>
      <c r="K2043" s="272">
        <f t="shared" si="175"/>
        <v>0.42732445990199996</v>
      </c>
      <c r="L2043" s="272">
        <f t="shared" si="167"/>
        <v>0.42458359624100006</v>
      </c>
      <c r="M2043" s="272"/>
      <c r="N2043" s="272"/>
      <c r="O2043" s="272"/>
      <c r="P2043" s="272">
        <f t="shared" si="176"/>
        <v>0.45643747557800007</v>
      </c>
      <c r="Q2043" s="272">
        <f t="shared" si="176"/>
        <v>0.45785838280199997</v>
      </c>
      <c r="R2043" s="272">
        <f t="shared" si="168"/>
        <v>0.45643747557800007</v>
      </c>
      <c r="S2043" s="272"/>
      <c r="T2043" s="272">
        <f t="shared" si="177"/>
        <v>0.59220737753369468</v>
      </c>
      <c r="U2043" s="272">
        <f t="shared" si="177"/>
        <v>0.59374937639911485</v>
      </c>
      <c r="V2043" s="272">
        <f t="shared" si="177"/>
        <v>0.59524821114913429</v>
      </c>
      <c r="W2043" s="272">
        <f t="shared" si="169"/>
        <v>0.59220737753369468</v>
      </c>
      <c r="X2043" s="272"/>
      <c r="Y2043" s="272"/>
      <c r="Z2043" s="272"/>
      <c r="AA2043" s="272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72">
        <f t="shared" si="174"/>
        <v>0.28867964367999999</v>
      </c>
      <c r="E2044" s="272">
        <f t="shared" si="174"/>
        <v>0.29023737680000006</v>
      </c>
      <c r="F2044" s="272">
        <f t="shared" si="166"/>
        <v>0.28867964367999999</v>
      </c>
      <c r="G2044" s="272"/>
      <c r="H2044" s="272"/>
      <c r="I2044" s="272"/>
      <c r="J2044" s="272">
        <f t="shared" si="175"/>
        <v>0.42426587113200009</v>
      </c>
      <c r="K2044" s="272">
        <f t="shared" si="175"/>
        <v>0.42760147360400008</v>
      </c>
      <c r="L2044" s="272">
        <f t="shared" si="167"/>
        <v>0.42426587113200009</v>
      </c>
      <c r="M2044" s="272"/>
      <c r="N2044" s="272"/>
      <c r="O2044" s="272"/>
      <c r="P2044" s="272">
        <f t="shared" si="176"/>
        <v>0.45626304981600008</v>
      </c>
      <c r="Q2044" s="272">
        <f t="shared" si="176"/>
        <v>0.45801821354400002</v>
      </c>
      <c r="R2044" s="272">
        <f t="shared" si="168"/>
        <v>0.45626304981600008</v>
      </c>
      <c r="S2044" s="272"/>
      <c r="T2044" s="272">
        <f t="shared" si="177"/>
        <v>0.59194031723743423</v>
      </c>
      <c r="U2044" s="272">
        <f t="shared" si="177"/>
        <v>0.59369559787831894</v>
      </c>
      <c r="V2044" s="272">
        <f t="shared" si="177"/>
        <v>0.59553677614963174</v>
      </c>
      <c r="W2044" s="272">
        <f t="shared" si="169"/>
        <v>0.59194031723743423</v>
      </c>
      <c r="X2044" s="272"/>
      <c r="Y2044" s="272"/>
      <c r="Z2044" s="272"/>
      <c r="AA2044" s="272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72">
        <f t="shared" si="174"/>
        <v>0.28854674452000001</v>
      </c>
      <c r="E2045" s="272">
        <f t="shared" si="174"/>
        <v>0.29036370680000001</v>
      </c>
      <c r="F2045" s="272">
        <f t="shared" si="166"/>
        <v>0.28854674452000001</v>
      </c>
      <c r="G2045" s="272"/>
      <c r="H2045" s="272"/>
      <c r="I2045" s="272"/>
      <c r="J2045" s="272">
        <f t="shared" si="175"/>
        <v>0.42394814602300007</v>
      </c>
      <c r="K2045" s="272">
        <f t="shared" si="175"/>
        <v>0.42787848730600003</v>
      </c>
      <c r="L2045" s="272">
        <f t="shared" si="167"/>
        <v>0.42394814602300007</v>
      </c>
      <c r="M2045" s="272"/>
      <c r="N2045" s="272"/>
      <c r="O2045" s="272"/>
      <c r="P2045" s="272">
        <f t="shared" si="176"/>
        <v>0.45608862405400002</v>
      </c>
      <c r="Q2045" s="272">
        <f t="shared" si="176"/>
        <v>0.45817804428600006</v>
      </c>
      <c r="R2045" s="272">
        <f t="shared" si="168"/>
        <v>0.45608862405400002</v>
      </c>
      <c r="S2045" s="272"/>
      <c r="T2045" s="272">
        <f t="shared" si="177"/>
        <v>0.59167325694117379</v>
      </c>
      <c r="U2045" s="272">
        <f t="shared" si="177"/>
        <v>0.59364181935752303</v>
      </c>
      <c r="V2045" s="272">
        <f t="shared" si="177"/>
        <v>0.59582534115012908</v>
      </c>
      <c r="W2045" s="272">
        <f t="shared" si="169"/>
        <v>0.59167325694117379</v>
      </c>
      <c r="X2045" s="272"/>
      <c r="Y2045" s="272"/>
      <c r="Z2045" s="272"/>
      <c r="AA2045" s="272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72">
        <f t="shared" si="174"/>
        <v>0.28841384536000003</v>
      </c>
      <c r="E2046" s="272">
        <f t="shared" si="174"/>
        <v>0.29049003680000002</v>
      </c>
      <c r="F2046" s="272">
        <f t="shared" si="166"/>
        <v>0.28841384536000003</v>
      </c>
      <c r="G2046" s="272"/>
      <c r="H2046" s="272"/>
      <c r="I2046" s="272"/>
      <c r="J2046" s="272">
        <f t="shared" si="175"/>
        <v>0.42363042091400011</v>
      </c>
      <c r="K2046" s="272">
        <f t="shared" si="175"/>
        <v>0.42815550100800004</v>
      </c>
      <c r="L2046" s="272">
        <f t="shared" si="167"/>
        <v>0.42363042091400011</v>
      </c>
      <c r="M2046" s="272"/>
      <c r="N2046" s="272"/>
      <c r="O2046" s="272"/>
      <c r="P2046" s="272">
        <f t="shared" si="176"/>
        <v>0.45591419829200003</v>
      </c>
      <c r="Q2046" s="272">
        <f t="shared" si="176"/>
        <v>0.45833787502800005</v>
      </c>
      <c r="R2046" s="272">
        <f t="shared" si="168"/>
        <v>0.45591419829200003</v>
      </c>
      <c r="S2046" s="272"/>
      <c r="T2046" s="272">
        <f t="shared" si="177"/>
        <v>0.59140619664491334</v>
      </c>
      <c r="U2046" s="272">
        <f t="shared" si="177"/>
        <v>0.593588040836727</v>
      </c>
      <c r="V2046" s="272">
        <f t="shared" si="177"/>
        <v>0.59611390615062665</v>
      </c>
      <c r="W2046" s="272">
        <f t="shared" si="169"/>
        <v>0.59140619664491334</v>
      </c>
      <c r="X2046" s="272"/>
      <c r="Y2046" s="272"/>
      <c r="Z2046" s="272"/>
      <c r="AA2046" s="272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72">
        <f t="shared" si="174"/>
        <v>0.2882809462</v>
      </c>
      <c r="E2047" s="272">
        <f t="shared" si="174"/>
        <v>0.29061636680000003</v>
      </c>
      <c r="F2047" s="272">
        <f t="shared" si="166"/>
        <v>0.2882809462</v>
      </c>
      <c r="G2047" s="272"/>
      <c r="H2047" s="272"/>
      <c r="I2047" s="272"/>
      <c r="J2047" s="272">
        <f t="shared" si="175"/>
        <v>0.42331269580500008</v>
      </c>
      <c r="K2047" s="272">
        <f t="shared" si="175"/>
        <v>0.4284325147100001</v>
      </c>
      <c r="L2047" s="272">
        <f t="shared" si="167"/>
        <v>0.42331269580500008</v>
      </c>
      <c r="M2047" s="272"/>
      <c r="N2047" s="272"/>
      <c r="O2047" s="272"/>
      <c r="P2047" s="272">
        <f t="shared" si="176"/>
        <v>0.45573977253000009</v>
      </c>
      <c r="Q2047" s="272">
        <f t="shared" si="176"/>
        <v>0.45849770577000004</v>
      </c>
      <c r="R2047" s="272">
        <f t="shared" si="168"/>
        <v>0.45573977253000009</v>
      </c>
      <c r="S2047" s="272"/>
      <c r="T2047" s="272">
        <f t="shared" si="177"/>
        <v>0.591139136348653</v>
      </c>
      <c r="U2047" s="272">
        <f t="shared" si="177"/>
        <v>0.59353426231593098</v>
      </c>
      <c r="V2047" s="272">
        <f t="shared" si="177"/>
        <v>0.59640247115112399</v>
      </c>
      <c r="W2047" s="272">
        <f t="shared" si="169"/>
        <v>0.591139136348653</v>
      </c>
      <c r="X2047" s="272"/>
      <c r="Y2047" s="272"/>
      <c r="Z2047" s="272"/>
      <c r="AA2047" s="272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72">
        <f t="shared" si="174"/>
        <v>0.28814804704000002</v>
      </c>
      <c r="E2048" s="272">
        <f t="shared" si="174"/>
        <v>0.29074269680000003</v>
      </c>
      <c r="F2048" s="272">
        <f t="shared" si="166"/>
        <v>0.28814804704000002</v>
      </c>
      <c r="G2048" s="272"/>
      <c r="H2048" s="272"/>
      <c r="I2048" s="272"/>
      <c r="J2048" s="272">
        <f t="shared" si="175"/>
        <v>0.42299497069600006</v>
      </c>
      <c r="K2048" s="272">
        <f t="shared" si="175"/>
        <v>0.42870952841200005</v>
      </c>
      <c r="L2048" s="272">
        <f t="shared" si="167"/>
        <v>0.42299497069600006</v>
      </c>
      <c r="M2048" s="272"/>
      <c r="N2048" s="272"/>
      <c r="O2048" s="272"/>
      <c r="P2048" s="272">
        <f t="shared" si="176"/>
        <v>0.45556534676800003</v>
      </c>
      <c r="Q2048" s="272">
        <f t="shared" si="176"/>
        <v>0.45865753651200003</v>
      </c>
      <c r="R2048" s="272">
        <f t="shared" si="168"/>
        <v>0.45556534676800003</v>
      </c>
      <c r="S2048" s="272"/>
      <c r="T2048" s="272">
        <f t="shared" si="177"/>
        <v>0.59087207605239256</v>
      </c>
      <c r="U2048" s="272">
        <f t="shared" si="177"/>
        <v>0.59348048379513507</v>
      </c>
      <c r="V2048" s="272">
        <f t="shared" si="177"/>
        <v>0.59669103615162156</v>
      </c>
      <c r="W2048" s="272">
        <f t="shared" si="169"/>
        <v>0.59087207605239256</v>
      </c>
      <c r="X2048" s="272"/>
      <c r="Y2048" s="272"/>
      <c r="Z2048" s="272"/>
      <c r="AA2048" s="272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72">
        <f t="shared" si="174"/>
        <v>0.28801514787999999</v>
      </c>
      <c r="E2049" s="272">
        <f t="shared" si="174"/>
        <v>0.29086902679999999</v>
      </c>
      <c r="F2049" s="272">
        <f t="shared" si="166"/>
        <v>0.28801514787999999</v>
      </c>
      <c r="G2049" s="272"/>
      <c r="H2049" s="272"/>
      <c r="I2049" s="272"/>
      <c r="J2049" s="272">
        <f t="shared" si="175"/>
        <v>0.42267724558700004</v>
      </c>
      <c r="K2049" s="272">
        <f t="shared" si="175"/>
        <v>0.428986542114</v>
      </c>
      <c r="L2049" s="272">
        <f t="shared" si="167"/>
        <v>0.42267724558700004</v>
      </c>
      <c r="M2049" s="272"/>
      <c r="N2049" s="272"/>
      <c r="O2049" s="272"/>
      <c r="P2049" s="272">
        <f t="shared" si="176"/>
        <v>0.45539092100599998</v>
      </c>
      <c r="Q2049" s="272">
        <f t="shared" si="176"/>
        <v>0.45881736725400002</v>
      </c>
      <c r="R2049" s="272">
        <f t="shared" si="168"/>
        <v>0.45539092100599998</v>
      </c>
      <c r="S2049" s="272"/>
      <c r="T2049" s="272">
        <f t="shared" si="177"/>
        <v>0.59060501575613211</v>
      </c>
      <c r="U2049" s="272">
        <f t="shared" si="177"/>
        <v>0.59342670527433905</v>
      </c>
      <c r="V2049" s="272">
        <f t="shared" si="177"/>
        <v>0.5969796011521189</v>
      </c>
      <c r="W2049" s="272">
        <f t="shared" si="169"/>
        <v>0.59060501575613211</v>
      </c>
      <c r="X2049" s="272"/>
      <c r="Y2049" s="272"/>
      <c r="Z2049" s="272"/>
      <c r="AA2049" s="272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72">
        <f t="shared" si="174"/>
        <v>0.28788224872000001</v>
      </c>
      <c r="E2050" s="272">
        <f t="shared" si="174"/>
        <v>0.29099535679999999</v>
      </c>
      <c r="F2050" s="272">
        <f t="shared" si="166"/>
        <v>0.28788224872000001</v>
      </c>
      <c r="G2050" s="272"/>
      <c r="H2050" s="272"/>
      <c r="I2050" s="272"/>
      <c r="J2050" s="272">
        <f t="shared" si="175"/>
        <v>0.42235952047800007</v>
      </c>
      <c r="K2050" s="272">
        <f t="shared" si="175"/>
        <v>0.42926355581600001</v>
      </c>
      <c r="L2050" s="272">
        <f t="shared" si="167"/>
        <v>0.42235952047800007</v>
      </c>
      <c r="M2050" s="272"/>
      <c r="N2050" s="272"/>
      <c r="O2050" s="272"/>
      <c r="P2050" s="272">
        <f t="shared" si="176"/>
        <v>0.45521649524400004</v>
      </c>
      <c r="Q2050" s="272">
        <f t="shared" si="176"/>
        <v>0.45897719799600001</v>
      </c>
      <c r="R2050" s="272">
        <f t="shared" si="168"/>
        <v>0.45521649524400004</v>
      </c>
      <c r="S2050" s="272"/>
      <c r="T2050" s="272">
        <f t="shared" si="177"/>
        <v>0.59033795545987167</v>
      </c>
      <c r="U2050" s="272">
        <f t="shared" si="177"/>
        <v>0.59337292675354314</v>
      </c>
      <c r="V2050" s="272">
        <f t="shared" si="177"/>
        <v>0.59726816615261624</v>
      </c>
      <c r="W2050" s="272">
        <f t="shared" si="169"/>
        <v>0.59033795545987167</v>
      </c>
      <c r="X2050" s="272"/>
      <c r="Y2050" s="272"/>
      <c r="Z2050" s="272"/>
      <c r="AA2050" s="272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72">
        <f t="shared" si="174"/>
        <v>0.28774934955999998</v>
      </c>
      <c r="E2051" s="272">
        <f t="shared" si="174"/>
        <v>0.2911216868</v>
      </c>
      <c r="F2051" s="272">
        <f t="shared" si="166"/>
        <v>0.28774934955999998</v>
      </c>
      <c r="G2051" s="272"/>
      <c r="H2051" s="272"/>
      <c r="I2051" s="272"/>
      <c r="J2051" s="272">
        <f t="shared" si="175"/>
        <v>0.42204179536900005</v>
      </c>
      <c r="K2051" s="272">
        <f t="shared" si="175"/>
        <v>0.42954056951800001</v>
      </c>
      <c r="L2051" s="272">
        <f t="shared" si="167"/>
        <v>0.42204179536900005</v>
      </c>
      <c r="M2051" s="272"/>
      <c r="N2051" s="272"/>
      <c r="O2051" s="272"/>
      <c r="P2051" s="272">
        <f t="shared" si="176"/>
        <v>0.45504206948199999</v>
      </c>
      <c r="Q2051" s="272">
        <f t="shared" si="176"/>
        <v>0.459137028738</v>
      </c>
      <c r="R2051" s="272">
        <f t="shared" si="168"/>
        <v>0.45504206948199999</v>
      </c>
      <c r="S2051" s="272"/>
      <c r="T2051" s="272">
        <f t="shared" si="177"/>
        <v>0.59007089516361122</v>
      </c>
      <c r="U2051" s="272">
        <f t="shared" si="177"/>
        <v>0.59331914823274712</v>
      </c>
      <c r="V2051" s="272">
        <f t="shared" si="177"/>
        <v>0.59755673115311381</v>
      </c>
      <c r="W2051" s="272">
        <f t="shared" si="169"/>
        <v>0.59007089516361122</v>
      </c>
      <c r="X2051" s="272"/>
      <c r="Y2051" s="272"/>
      <c r="Z2051" s="272"/>
      <c r="AA2051" s="272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72">
        <f t="shared" si="174"/>
        <v>0.2876164504</v>
      </c>
      <c r="E2052" s="272">
        <f t="shared" si="174"/>
        <v>0.29124801680000001</v>
      </c>
      <c r="F2052" s="272">
        <f t="shared" si="166"/>
        <v>0.2876164504</v>
      </c>
      <c r="G2052" s="272"/>
      <c r="H2052" s="272"/>
      <c r="I2052" s="272"/>
      <c r="J2052" s="272">
        <f t="shared" si="175"/>
        <v>0.42172407026000003</v>
      </c>
      <c r="K2052" s="272">
        <f t="shared" si="175"/>
        <v>0.42981758322000002</v>
      </c>
      <c r="L2052" s="272">
        <f t="shared" si="167"/>
        <v>0.42172407026000003</v>
      </c>
      <c r="M2052" s="272"/>
      <c r="N2052" s="272"/>
      <c r="O2052" s="272"/>
      <c r="P2052" s="272">
        <f t="shared" si="176"/>
        <v>0.45486764371999999</v>
      </c>
      <c r="Q2052" s="272">
        <f t="shared" si="176"/>
        <v>0.45929685947999999</v>
      </c>
      <c r="R2052" s="272">
        <f t="shared" si="168"/>
        <v>0.45486764371999999</v>
      </c>
      <c r="S2052" s="272"/>
      <c r="T2052" s="272">
        <f t="shared" si="177"/>
        <v>0.58980383486735088</v>
      </c>
      <c r="U2052" s="272">
        <f t="shared" si="177"/>
        <v>0.59326536971195121</v>
      </c>
      <c r="V2052" s="272">
        <f t="shared" si="177"/>
        <v>0.59784529615361115</v>
      </c>
      <c r="W2052" s="272">
        <f t="shared" si="169"/>
        <v>0.58980383486735088</v>
      </c>
      <c r="X2052" s="272"/>
      <c r="Y2052" s="272"/>
      <c r="Z2052" s="272"/>
      <c r="AA2052" s="272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72">
        <f t="shared" si="174"/>
        <v>0.28748355124000002</v>
      </c>
      <c r="E2053" s="272">
        <f t="shared" si="174"/>
        <v>0.29137434679999996</v>
      </c>
      <c r="F2053" s="272">
        <f t="shared" si="166"/>
        <v>0.28748355124000002</v>
      </c>
      <c r="G2053" s="272"/>
      <c r="H2053" s="272"/>
      <c r="I2053" s="272"/>
      <c r="J2053" s="272">
        <f t="shared" si="175"/>
        <v>0.42140634515100006</v>
      </c>
      <c r="K2053" s="272">
        <f t="shared" si="175"/>
        <v>0.43009459692200003</v>
      </c>
      <c r="L2053" s="272">
        <f t="shared" si="167"/>
        <v>0.42140634515100006</v>
      </c>
      <c r="M2053" s="272"/>
      <c r="N2053" s="272"/>
      <c r="O2053" s="272"/>
      <c r="P2053" s="272">
        <f t="shared" si="176"/>
        <v>0.454693217958</v>
      </c>
      <c r="Q2053" s="272">
        <f t="shared" si="176"/>
        <v>0.45945669022199997</v>
      </c>
      <c r="R2053" s="272">
        <f t="shared" si="168"/>
        <v>0.454693217958</v>
      </c>
      <c r="S2053" s="272"/>
      <c r="T2053" s="272">
        <f t="shared" si="177"/>
        <v>0.58953677457109044</v>
      </c>
      <c r="U2053" s="272">
        <f t="shared" si="177"/>
        <v>0.5932115911911553</v>
      </c>
      <c r="V2053" s="272">
        <f t="shared" si="177"/>
        <v>0.59813386115410871</v>
      </c>
      <c r="W2053" s="272">
        <f t="shared" si="169"/>
        <v>0.58953677457109044</v>
      </c>
      <c r="X2053" s="272"/>
      <c r="Y2053" s="272"/>
      <c r="Z2053" s="272"/>
      <c r="AA2053" s="272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72">
        <f t="shared" si="174"/>
        <v>0.28735065207999999</v>
      </c>
      <c r="E2054" s="272">
        <f t="shared" si="174"/>
        <v>0.29150067680000002</v>
      </c>
      <c r="F2054" s="272">
        <f t="shared" si="166"/>
        <v>0.28735065207999999</v>
      </c>
      <c r="G2054" s="272"/>
      <c r="H2054" s="272"/>
      <c r="I2054" s="272"/>
      <c r="J2054" s="272">
        <f t="shared" si="175"/>
        <v>0.42108862004200009</v>
      </c>
      <c r="K2054" s="272">
        <f t="shared" si="175"/>
        <v>0.43037161062400003</v>
      </c>
      <c r="L2054" s="272">
        <f t="shared" si="167"/>
        <v>0.42108862004200009</v>
      </c>
      <c r="M2054" s="272"/>
      <c r="N2054" s="272"/>
      <c r="O2054" s="272"/>
      <c r="P2054" s="272">
        <f t="shared" si="176"/>
        <v>0.454518792196</v>
      </c>
      <c r="Q2054" s="272">
        <f t="shared" si="176"/>
        <v>0.45961652096400002</v>
      </c>
      <c r="R2054" s="272">
        <f t="shared" si="168"/>
        <v>0.454518792196</v>
      </c>
      <c r="S2054" s="272"/>
      <c r="T2054" s="272">
        <f t="shared" si="177"/>
        <v>0.58926971427482999</v>
      </c>
      <c r="U2054" s="272">
        <f t="shared" si="177"/>
        <v>0.59315781267035927</v>
      </c>
      <c r="V2054" s="272">
        <f t="shared" si="177"/>
        <v>0.59842242615460606</v>
      </c>
      <c r="W2054" s="272">
        <f t="shared" si="169"/>
        <v>0.58926971427482999</v>
      </c>
      <c r="X2054" s="272"/>
      <c r="Y2054" s="272"/>
      <c r="Z2054" s="272"/>
      <c r="AA2054" s="272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72">
        <f t="shared" si="174"/>
        <v>0.28721775292000001</v>
      </c>
      <c r="E2055" s="272">
        <f t="shared" si="174"/>
        <v>0.29162700679999998</v>
      </c>
      <c r="F2055" s="272">
        <f t="shared" si="166"/>
        <v>0.28721775292000001</v>
      </c>
      <c r="G2055" s="272"/>
      <c r="H2055" s="272"/>
      <c r="I2055" s="272"/>
      <c r="J2055" s="272">
        <f t="shared" si="175"/>
        <v>0.42077089493300007</v>
      </c>
      <c r="K2055" s="272">
        <f t="shared" si="175"/>
        <v>0.43064862432600004</v>
      </c>
      <c r="L2055" s="272">
        <f t="shared" si="167"/>
        <v>0.42077089493300007</v>
      </c>
      <c r="M2055" s="272"/>
      <c r="N2055" s="272"/>
      <c r="O2055" s="272"/>
      <c r="P2055" s="272">
        <f t="shared" si="176"/>
        <v>0.454344366434</v>
      </c>
      <c r="Q2055" s="272">
        <f t="shared" si="176"/>
        <v>0.45977635170600006</v>
      </c>
      <c r="R2055" s="272">
        <f t="shared" si="168"/>
        <v>0.454344366434</v>
      </c>
      <c r="S2055" s="272"/>
      <c r="T2055" s="272">
        <f t="shared" si="177"/>
        <v>0.58900265397856955</v>
      </c>
      <c r="U2055" s="272">
        <f t="shared" si="177"/>
        <v>0.59310403414956336</v>
      </c>
      <c r="V2055" s="272">
        <f t="shared" si="177"/>
        <v>0.59871099115510351</v>
      </c>
      <c r="W2055" s="272">
        <f t="shared" si="169"/>
        <v>0.58900265397856955</v>
      </c>
      <c r="X2055" s="272"/>
      <c r="Y2055" s="272"/>
      <c r="Z2055" s="272"/>
      <c r="AA2055" s="272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72">
        <f t="shared" si="174"/>
        <v>0.28708485376000004</v>
      </c>
      <c r="E2056" s="272">
        <f t="shared" si="174"/>
        <v>0.29175333680000004</v>
      </c>
      <c r="F2056" s="272">
        <f t="shared" si="166"/>
        <v>0.28708485376000004</v>
      </c>
      <c r="G2056" s="272"/>
      <c r="H2056" s="272"/>
      <c r="I2056" s="272"/>
      <c r="J2056" s="272">
        <f t="shared" si="175"/>
        <v>0.42045316982400011</v>
      </c>
      <c r="K2056" s="272">
        <f t="shared" si="175"/>
        <v>0.43092563802800005</v>
      </c>
      <c r="L2056" s="272">
        <f t="shared" si="167"/>
        <v>0.42045316982400011</v>
      </c>
      <c r="M2056" s="272"/>
      <c r="N2056" s="272"/>
      <c r="O2056" s="272"/>
      <c r="P2056" s="272">
        <f t="shared" si="176"/>
        <v>0.45416994067200001</v>
      </c>
      <c r="Q2056" s="272">
        <f t="shared" si="176"/>
        <v>0.45993618244800005</v>
      </c>
      <c r="R2056" s="272">
        <f t="shared" si="168"/>
        <v>0.45416994067200001</v>
      </c>
      <c r="S2056" s="272"/>
      <c r="T2056" s="272">
        <f t="shared" si="177"/>
        <v>0.58873559368230921</v>
      </c>
      <c r="U2056" s="272">
        <f t="shared" si="177"/>
        <v>0.59305025562876734</v>
      </c>
      <c r="V2056" s="272">
        <f t="shared" si="177"/>
        <v>0.59899955615560097</v>
      </c>
      <c r="W2056" s="272">
        <f t="shared" si="169"/>
        <v>0.58873559368230921</v>
      </c>
      <c r="X2056" s="272"/>
      <c r="Y2056" s="272"/>
      <c r="Z2056" s="272"/>
      <c r="AA2056" s="272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72">
        <f t="shared" si="174"/>
        <v>0.2869519546</v>
      </c>
      <c r="E2057" s="272">
        <f t="shared" si="174"/>
        <v>0.29187966679999999</v>
      </c>
      <c r="F2057" s="272">
        <f t="shared" si="166"/>
        <v>0.2869519546</v>
      </c>
      <c r="G2057" s="272"/>
      <c r="H2057" s="272"/>
      <c r="I2057" s="272"/>
      <c r="J2057" s="272">
        <f t="shared" si="175"/>
        <v>0.42013544471500003</v>
      </c>
      <c r="K2057" s="272">
        <f t="shared" si="175"/>
        <v>0.43120265173000005</v>
      </c>
      <c r="L2057" s="272">
        <f t="shared" si="167"/>
        <v>0.42013544471500003</v>
      </c>
      <c r="M2057" s="272"/>
      <c r="N2057" s="272"/>
      <c r="O2057" s="272"/>
      <c r="P2057" s="272">
        <f t="shared" si="176"/>
        <v>0.45399551491000006</v>
      </c>
      <c r="Q2057" s="272">
        <f t="shared" si="176"/>
        <v>0.46009601318999999</v>
      </c>
      <c r="R2057" s="272">
        <f t="shared" si="168"/>
        <v>0.45399551491000006</v>
      </c>
      <c r="S2057" s="272"/>
      <c r="T2057" s="272">
        <f t="shared" si="177"/>
        <v>0.58846853338604876</v>
      </c>
      <c r="U2057" s="272">
        <f t="shared" si="177"/>
        <v>0.59299647710797143</v>
      </c>
      <c r="V2057" s="272">
        <f t="shared" si="177"/>
        <v>0.59928812115609842</v>
      </c>
      <c r="W2057" s="272">
        <f t="shared" si="169"/>
        <v>0.58846853338604876</v>
      </c>
      <c r="X2057" s="272"/>
      <c r="Y2057" s="272"/>
      <c r="Z2057" s="272"/>
      <c r="AA2057" s="272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72">
        <f t="shared" si="174"/>
        <v>0.28681905544000003</v>
      </c>
      <c r="E2058" s="272">
        <f t="shared" si="174"/>
        <v>0.29200599680000006</v>
      </c>
      <c r="F2058" s="272">
        <f t="shared" si="166"/>
        <v>0.28681905544000003</v>
      </c>
      <c r="G2058" s="272"/>
      <c r="H2058" s="272"/>
      <c r="I2058" s="272"/>
      <c r="J2058" s="272">
        <f t="shared" si="175"/>
        <v>0.41981771960600012</v>
      </c>
      <c r="K2058" s="272">
        <f t="shared" si="175"/>
        <v>0.431479665432</v>
      </c>
      <c r="L2058" s="272">
        <f t="shared" si="167"/>
        <v>0.41981771960600012</v>
      </c>
      <c r="M2058" s="272"/>
      <c r="N2058" s="272"/>
      <c r="O2058" s="272"/>
      <c r="P2058" s="272">
        <f t="shared" si="176"/>
        <v>0.45382108914800007</v>
      </c>
      <c r="Q2058" s="272">
        <f t="shared" si="176"/>
        <v>0.46025584393200003</v>
      </c>
      <c r="R2058" s="272">
        <f t="shared" si="168"/>
        <v>0.45382108914800007</v>
      </c>
      <c r="S2058" s="272"/>
      <c r="T2058" s="272">
        <f t="shared" si="177"/>
        <v>0.58820147308978832</v>
      </c>
      <c r="U2058" s="272">
        <f t="shared" si="177"/>
        <v>0.59294269858717552</v>
      </c>
      <c r="V2058" s="272">
        <f t="shared" si="177"/>
        <v>0.59957668615659587</v>
      </c>
      <c r="W2058" s="272">
        <f t="shared" si="169"/>
        <v>0.58820147308978832</v>
      </c>
      <c r="X2058" s="272"/>
      <c r="Y2058" s="272"/>
      <c r="Z2058" s="272"/>
      <c r="AA2058" s="272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72">
        <f t="shared" si="174"/>
        <v>0.28668615627999999</v>
      </c>
      <c r="E2059" s="272">
        <f t="shared" si="174"/>
        <v>0.29213232680000001</v>
      </c>
      <c r="F2059" s="272">
        <f t="shared" si="166"/>
        <v>0.28668615627999999</v>
      </c>
      <c r="G2059" s="272"/>
      <c r="H2059" s="272"/>
      <c r="I2059" s="272"/>
      <c r="J2059" s="272">
        <f t="shared" si="175"/>
        <v>0.41949999449700015</v>
      </c>
      <c r="K2059" s="272">
        <f t="shared" si="175"/>
        <v>0.43175667913400007</v>
      </c>
      <c r="L2059" s="272">
        <f t="shared" si="167"/>
        <v>0.41949999449700015</v>
      </c>
      <c r="M2059" s="272"/>
      <c r="N2059" s="272"/>
      <c r="O2059" s="272"/>
      <c r="P2059" s="272">
        <f t="shared" si="176"/>
        <v>0.45364666338600002</v>
      </c>
      <c r="Q2059" s="272">
        <f t="shared" si="176"/>
        <v>0.46041567467400002</v>
      </c>
      <c r="R2059" s="272">
        <f t="shared" si="168"/>
        <v>0.45364666338600002</v>
      </c>
      <c r="S2059" s="272"/>
      <c r="T2059" s="272">
        <f t="shared" si="177"/>
        <v>0.58793441279352798</v>
      </c>
      <c r="U2059" s="272">
        <f t="shared" si="177"/>
        <v>0.59288892006637961</v>
      </c>
      <c r="V2059" s="272">
        <f t="shared" si="177"/>
        <v>0.59986525115709333</v>
      </c>
      <c r="W2059" s="272">
        <f t="shared" si="169"/>
        <v>0.58793441279352798</v>
      </c>
      <c r="X2059" s="272"/>
      <c r="Y2059" s="272"/>
      <c r="Z2059" s="272"/>
      <c r="AA2059" s="272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72">
        <f t="shared" si="174"/>
        <v>0.28655325712000007</v>
      </c>
      <c r="E2060" s="272">
        <f t="shared" si="174"/>
        <v>0.29225865680000002</v>
      </c>
      <c r="F2060" s="272">
        <f t="shared" si="166"/>
        <v>0.28655325712000007</v>
      </c>
      <c r="G2060" s="272"/>
      <c r="H2060" s="272"/>
      <c r="I2060" s="272"/>
      <c r="J2060" s="272">
        <f t="shared" si="175"/>
        <v>0.41918226938800007</v>
      </c>
      <c r="K2060" s="272">
        <f t="shared" si="175"/>
        <v>0.43203369283600007</v>
      </c>
      <c r="L2060" s="272">
        <f t="shared" si="167"/>
        <v>0.41918226938800007</v>
      </c>
      <c r="M2060" s="272"/>
      <c r="N2060" s="272"/>
      <c r="O2060" s="272"/>
      <c r="P2060" s="272">
        <f t="shared" si="176"/>
        <v>0.45347223762400002</v>
      </c>
      <c r="Q2060" s="272">
        <f t="shared" si="176"/>
        <v>0.46057550541600001</v>
      </c>
      <c r="R2060" s="272">
        <f t="shared" si="168"/>
        <v>0.45347223762400002</v>
      </c>
      <c r="S2060" s="272"/>
      <c r="T2060" s="272">
        <f t="shared" si="177"/>
        <v>0.58766735249726754</v>
      </c>
      <c r="U2060" s="272">
        <f t="shared" si="177"/>
        <v>0.59283514154558359</v>
      </c>
      <c r="V2060" s="272">
        <f t="shared" si="177"/>
        <v>0.60015381615759067</v>
      </c>
      <c r="W2060" s="272">
        <f t="shared" si="169"/>
        <v>0.58766735249726754</v>
      </c>
      <c r="X2060" s="272"/>
      <c r="Y2060" s="272"/>
      <c r="Z2060" s="272"/>
      <c r="AA2060" s="272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72">
        <f t="shared" si="174"/>
        <v>0.28642035795999998</v>
      </c>
      <c r="E2061" s="272">
        <f t="shared" si="174"/>
        <v>0.29238498680000002</v>
      </c>
      <c r="F2061" s="272">
        <f t="shared" si="166"/>
        <v>0.28642035795999998</v>
      </c>
      <c r="G2061" s="272"/>
      <c r="H2061" s="272"/>
      <c r="I2061" s="272"/>
      <c r="J2061" s="272">
        <f t="shared" si="175"/>
        <v>0.41886454427900011</v>
      </c>
      <c r="K2061" s="272">
        <f t="shared" si="175"/>
        <v>0.43231070653800002</v>
      </c>
      <c r="L2061" s="272">
        <f t="shared" si="167"/>
        <v>0.41886454427900011</v>
      </c>
      <c r="M2061" s="272"/>
      <c r="N2061" s="272"/>
      <c r="O2061" s="272"/>
      <c r="P2061" s="272">
        <f t="shared" si="176"/>
        <v>0.45329781186200002</v>
      </c>
      <c r="Q2061" s="272">
        <f t="shared" si="176"/>
        <v>0.460735336158</v>
      </c>
      <c r="R2061" s="272">
        <f t="shared" si="168"/>
        <v>0.45329781186200002</v>
      </c>
      <c r="S2061" s="272"/>
      <c r="T2061" s="272">
        <f t="shared" si="177"/>
        <v>0.58740029220100709</v>
      </c>
      <c r="U2061" s="272">
        <f t="shared" si="177"/>
        <v>0.59278136302478757</v>
      </c>
      <c r="V2061" s="272">
        <f t="shared" si="177"/>
        <v>0.60044238115808812</v>
      </c>
      <c r="W2061" s="272">
        <f t="shared" si="169"/>
        <v>0.58740029220100709</v>
      </c>
      <c r="X2061" s="272"/>
      <c r="Y2061" s="272"/>
      <c r="Z2061" s="272"/>
      <c r="AA2061" s="272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72">
        <f t="shared" si="174"/>
        <v>0.28628745880000001</v>
      </c>
      <c r="E2062" s="272">
        <f t="shared" si="174"/>
        <v>0.29251131680000003</v>
      </c>
      <c r="F2062" s="272">
        <f t="shared" si="166"/>
        <v>0.28628745880000001</v>
      </c>
      <c r="G2062" s="272"/>
      <c r="H2062" s="272"/>
      <c r="I2062" s="272"/>
      <c r="J2062" s="272">
        <f t="shared" si="175"/>
        <v>0.41854681917000003</v>
      </c>
      <c r="K2062" s="272">
        <f t="shared" si="175"/>
        <v>0.43258772024000003</v>
      </c>
      <c r="L2062" s="272">
        <f t="shared" si="167"/>
        <v>0.41854681917000003</v>
      </c>
      <c r="M2062" s="272"/>
      <c r="N2062" s="272"/>
      <c r="O2062" s="272"/>
      <c r="P2062" s="272">
        <f t="shared" si="176"/>
        <v>0.45312338610000003</v>
      </c>
      <c r="Q2062" s="272">
        <f t="shared" si="176"/>
        <v>0.46089516689999999</v>
      </c>
      <c r="R2062" s="272">
        <f t="shared" si="168"/>
        <v>0.45312338610000003</v>
      </c>
      <c r="S2062" s="272"/>
      <c r="T2062" s="272">
        <f t="shared" si="177"/>
        <v>0.58713323190474664</v>
      </c>
      <c r="U2062" s="272">
        <f t="shared" si="177"/>
        <v>0.59272758450399154</v>
      </c>
      <c r="V2062" s="272">
        <f t="shared" si="177"/>
        <v>0.60073094615858558</v>
      </c>
      <c r="W2062" s="272">
        <f t="shared" si="169"/>
        <v>0.58713323190474664</v>
      </c>
      <c r="X2062" s="272"/>
      <c r="Y2062" s="272"/>
      <c r="Z2062" s="272"/>
      <c r="AA2062" s="272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72">
        <f t="shared" si="174"/>
        <v>0.28615455964000003</v>
      </c>
      <c r="E2063" s="272">
        <f t="shared" si="174"/>
        <v>0.29263764679999998</v>
      </c>
      <c r="F2063" s="272">
        <f t="shared" si="166"/>
        <v>0.28615455964000003</v>
      </c>
      <c r="G2063" s="272"/>
      <c r="H2063" s="272"/>
      <c r="I2063" s="272"/>
      <c r="J2063" s="272">
        <f t="shared" si="175"/>
        <v>0.41822909406100006</v>
      </c>
      <c r="K2063" s="272">
        <f t="shared" si="175"/>
        <v>0.43286473394200004</v>
      </c>
      <c r="L2063" s="272">
        <f t="shared" si="167"/>
        <v>0.41822909406100006</v>
      </c>
      <c r="M2063" s="272"/>
      <c r="N2063" s="272"/>
      <c r="O2063" s="272"/>
      <c r="P2063" s="272">
        <f t="shared" si="176"/>
        <v>0.45294896033799997</v>
      </c>
      <c r="Q2063" s="272">
        <f t="shared" si="176"/>
        <v>0.46105499764200003</v>
      </c>
      <c r="R2063" s="272">
        <f t="shared" si="168"/>
        <v>0.45294896033799997</v>
      </c>
      <c r="S2063" s="272"/>
      <c r="T2063" s="272">
        <f t="shared" si="177"/>
        <v>0.5868661716084862</v>
      </c>
      <c r="U2063" s="272">
        <f t="shared" si="177"/>
        <v>0.59267380598319563</v>
      </c>
      <c r="V2063" s="272">
        <f t="shared" si="177"/>
        <v>0.60101951115908303</v>
      </c>
      <c r="W2063" s="272">
        <f t="shared" si="169"/>
        <v>0.5868661716084862</v>
      </c>
      <c r="X2063" s="272"/>
      <c r="Y2063" s="272"/>
      <c r="Z2063" s="272"/>
      <c r="AA2063" s="272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72">
        <f t="shared" si="174"/>
        <v>0.28602166048</v>
      </c>
      <c r="E2064" s="272">
        <f t="shared" si="174"/>
        <v>0.29276397679999999</v>
      </c>
      <c r="F2064" s="272">
        <f t="shared" si="166"/>
        <v>0.28602166048</v>
      </c>
      <c r="G2064" s="272"/>
      <c r="H2064" s="272"/>
      <c r="I2064" s="272"/>
      <c r="J2064" s="272">
        <f t="shared" si="175"/>
        <v>0.4179113689520001</v>
      </c>
      <c r="K2064" s="272">
        <f t="shared" si="175"/>
        <v>0.43314174764400004</v>
      </c>
      <c r="L2064" s="272">
        <f t="shared" si="167"/>
        <v>0.4179113689520001</v>
      </c>
      <c r="M2064" s="272"/>
      <c r="N2064" s="272"/>
      <c r="O2064" s="272"/>
      <c r="P2064" s="272">
        <f t="shared" si="176"/>
        <v>0.45277453457599998</v>
      </c>
      <c r="Q2064" s="272">
        <f t="shared" si="176"/>
        <v>0.46121482838400002</v>
      </c>
      <c r="R2064" s="272">
        <f t="shared" si="168"/>
        <v>0.45277453457599998</v>
      </c>
      <c r="S2064" s="272"/>
      <c r="T2064" s="272">
        <f t="shared" si="177"/>
        <v>0.58659911131222575</v>
      </c>
      <c r="U2064" s="272">
        <f t="shared" si="177"/>
        <v>0.59262002746239972</v>
      </c>
      <c r="V2064" s="272">
        <f t="shared" si="177"/>
        <v>0.60130807615958048</v>
      </c>
      <c r="W2064" s="272">
        <f t="shared" si="169"/>
        <v>0.58659911131222575</v>
      </c>
      <c r="X2064" s="272"/>
      <c r="Y2064" s="272"/>
      <c r="Z2064" s="272"/>
      <c r="AA2064" s="272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72">
        <f t="shared" si="174"/>
        <v>0.28588876132000002</v>
      </c>
      <c r="E2065" s="272">
        <f t="shared" si="174"/>
        <v>0.2928903068</v>
      </c>
      <c r="F2065" s="272">
        <f t="shared" si="166"/>
        <v>0.28588876132000002</v>
      </c>
      <c r="G2065" s="272"/>
      <c r="H2065" s="272"/>
      <c r="I2065" s="272"/>
      <c r="J2065" s="272">
        <f t="shared" si="175"/>
        <v>0.41759364384300007</v>
      </c>
      <c r="K2065" s="272">
        <f t="shared" si="175"/>
        <v>0.43341876134600005</v>
      </c>
      <c r="L2065" s="272">
        <f t="shared" si="167"/>
        <v>0.41759364384300007</v>
      </c>
      <c r="M2065" s="272"/>
      <c r="N2065" s="272"/>
      <c r="O2065" s="272"/>
      <c r="P2065" s="272">
        <f t="shared" si="176"/>
        <v>0.45260010881400004</v>
      </c>
      <c r="Q2065" s="272">
        <f t="shared" si="176"/>
        <v>0.46137465912600001</v>
      </c>
      <c r="R2065" s="272">
        <f t="shared" si="168"/>
        <v>0.45260010881400004</v>
      </c>
      <c r="S2065" s="272"/>
      <c r="T2065" s="272">
        <f t="shared" si="177"/>
        <v>0.58633205101596542</v>
      </c>
      <c r="U2065" s="272">
        <f t="shared" si="177"/>
        <v>0.5925662489416037</v>
      </c>
      <c r="V2065" s="272">
        <f t="shared" si="177"/>
        <v>0.60159664116007783</v>
      </c>
      <c r="W2065" s="272">
        <f t="shared" si="169"/>
        <v>0.58633205101596542</v>
      </c>
      <c r="X2065" s="272"/>
      <c r="Y2065" s="272"/>
      <c r="Z2065" s="272"/>
      <c r="AA2065" s="272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72">
        <f t="shared" si="174"/>
        <v>0.28575586215999998</v>
      </c>
      <c r="E2066" s="272">
        <f t="shared" si="174"/>
        <v>0.29301663680000001</v>
      </c>
      <c r="F2066" s="272">
        <f t="shared" si="166"/>
        <v>0.28575586215999998</v>
      </c>
      <c r="G2066" s="272"/>
      <c r="H2066" s="272"/>
      <c r="I2066" s="272"/>
      <c r="J2066" s="272">
        <f t="shared" si="175"/>
        <v>0.41727591873400011</v>
      </c>
      <c r="K2066" s="272">
        <f t="shared" si="175"/>
        <v>0.433695775048</v>
      </c>
      <c r="L2066" s="272">
        <f t="shared" si="167"/>
        <v>0.41727591873400011</v>
      </c>
      <c r="M2066" s="272"/>
      <c r="N2066" s="272"/>
      <c r="O2066" s="272"/>
      <c r="P2066" s="272">
        <f t="shared" si="176"/>
        <v>0.45242568305200004</v>
      </c>
      <c r="Q2066" s="272">
        <f t="shared" si="176"/>
        <v>0.461534489868</v>
      </c>
      <c r="R2066" s="272">
        <f t="shared" si="168"/>
        <v>0.45242568305200004</v>
      </c>
      <c r="S2066" s="272"/>
      <c r="T2066" s="272">
        <f t="shared" si="177"/>
        <v>0.58606499071970497</v>
      </c>
      <c r="U2066" s="272">
        <f t="shared" si="177"/>
        <v>0.59251247042080779</v>
      </c>
      <c r="V2066" s="272">
        <f t="shared" si="177"/>
        <v>0.60188520616057528</v>
      </c>
      <c r="W2066" s="272">
        <f t="shared" si="169"/>
        <v>0.58606499071970497</v>
      </c>
      <c r="X2066" s="272"/>
      <c r="Y2066" s="272"/>
      <c r="Z2066" s="272"/>
      <c r="AA2066" s="272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72">
        <f t="shared" si="174"/>
        <v>0.28562296300000001</v>
      </c>
      <c r="E2067" s="272">
        <f t="shared" si="174"/>
        <v>0.29314296679999996</v>
      </c>
      <c r="F2067" s="272">
        <f t="shared" si="166"/>
        <v>0.28562296300000001</v>
      </c>
      <c r="G2067" s="272"/>
      <c r="H2067" s="272"/>
      <c r="I2067" s="272"/>
      <c r="J2067" s="272">
        <f t="shared" si="175"/>
        <v>0.41695819362500014</v>
      </c>
      <c r="K2067" s="272">
        <f t="shared" si="175"/>
        <v>0.43397278875000006</v>
      </c>
      <c r="L2067" s="272">
        <f t="shared" si="167"/>
        <v>0.41695819362500014</v>
      </c>
      <c r="M2067" s="272"/>
      <c r="N2067" s="272"/>
      <c r="O2067" s="272"/>
      <c r="P2067" s="272">
        <f t="shared" si="176"/>
        <v>0.45225125728999999</v>
      </c>
      <c r="Q2067" s="272">
        <f t="shared" si="176"/>
        <v>0.46169432061000004</v>
      </c>
      <c r="R2067" s="272">
        <f t="shared" si="168"/>
        <v>0.45225125728999999</v>
      </c>
      <c r="S2067" s="272"/>
      <c r="T2067" s="272">
        <f t="shared" si="177"/>
        <v>0.58579793042344452</v>
      </c>
      <c r="U2067" s="272">
        <f t="shared" si="177"/>
        <v>0.59245869190001188</v>
      </c>
      <c r="V2067" s="272">
        <f t="shared" si="177"/>
        <v>0.60217377116107274</v>
      </c>
      <c r="W2067" s="272">
        <f t="shared" si="169"/>
        <v>0.58579793042344452</v>
      </c>
      <c r="X2067" s="272"/>
      <c r="Y2067" s="272"/>
      <c r="Z2067" s="272"/>
      <c r="AA2067" s="272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72">
        <f t="shared" si="174"/>
        <v>0.28549006384000003</v>
      </c>
      <c r="E2068" s="272">
        <f t="shared" si="174"/>
        <v>0.29326929679999997</v>
      </c>
      <c r="F2068" s="272">
        <f t="shared" si="166"/>
        <v>0.28549006384000003</v>
      </c>
      <c r="G2068" s="272"/>
      <c r="H2068" s="272"/>
      <c r="I2068" s="272"/>
      <c r="J2068" s="272">
        <f t="shared" si="175"/>
        <v>0.41664046851600006</v>
      </c>
      <c r="K2068" s="272">
        <f t="shared" si="175"/>
        <v>0.43424980245200007</v>
      </c>
      <c r="L2068" s="272">
        <f t="shared" si="167"/>
        <v>0.41664046851600006</v>
      </c>
      <c r="M2068" s="272"/>
      <c r="N2068" s="272"/>
      <c r="O2068" s="272"/>
      <c r="P2068" s="272">
        <f t="shared" si="176"/>
        <v>0.45207683152800004</v>
      </c>
      <c r="Q2068" s="272">
        <f t="shared" si="176"/>
        <v>0.46185415135200003</v>
      </c>
      <c r="R2068" s="272">
        <f t="shared" si="168"/>
        <v>0.45207683152800004</v>
      </c>
      <c r="S2068" s="272"/>
      <c r="T2068" s="272">
        <f t="shared" si="177"/>
        <v>0.58553087012718419</v>
      </c>
      <c r="U2068" s="272">
        <f t="shared" si="177"/>
        <v>0.59240491337921575</v>
      </c>
      <c r="V2068" s="272">
        <f t="shared" si="177"/>
        <v>0.60246233616157019</v>
      </c>
      <c r="W2068" s="272">
        <f t="shared" si="169"/>
        <v>0.58553087012718419</v>
      </c>
      <c r="X2068" s="272"/>
      <c r="Y2068" s="272"/>
      <c r="Z2068" s="272"/>
      <c r="AA2068" s="272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72">
        <f t="shared" si="174"/>
        <v>0.28535716468</v>
      </c>
      <c r="E2069" s="272">
        <f t="shared" si="174"/>
        <v>0.29339562680000003</v>
      </c>
      <c r="F2069" s="272">
        <f t="shared" si="166"/>
        <v>0.28535716468</v>
      </c>
      <c r="G2069" s="272"/>
      <c r="H2069" s="272"/>
      <c r="I2069" s="272"/>
      <c r="J2069" s="272">
        <f t="shared" si="175"/>
        <v>0.4163227434070001</v>
      </c>
      <c r="K2069" s="272">
        <f t="shared" si="175"/>
        <v>0.43452681615400002</v>
      </c>
      <c r="L2069" s="272">
        <f t="shared" si="167"/>
        <v>0.4163227434070001</v>
      </c>
      <c r="M2069" s="272"/>
      <c r="N2069" s="272"/>
      <c r="O2069" s="272"/>
      <c r="P2069" s="272">
        <f t="shared" si="176"/>
        <v>0.45190240576600005</v>
      </c>
      <c r="Q2069" s="272">
        <f t="shared" si="176"/>
        <v>0.46201398209400002</v>
      </c>
      <c r="R2069" s="272">
        <f t="shared" si="168"/>
        <v>0.45190240576600005</v>
      </c>
      <c r="S2069" s="272"/>
      <c r="T2069" s="272">
        <f t="shared" si="177"/>
        <v>0.58526380983092374</v>
      </c>
      <c r="U2069" s="272">
        <f t="shared" si="177"/>
        <v>0.59235113485841984</v>
      </c>
      <c r="V2069" s="272">
        <f t="shared" si="177"/>
        <v>0.60275090116206764</v>
      </c>
      <c r="W2069" s="272">
        <f t="shared" si="169"/>
        <v>0.58526380983092374</v>
      </c>
      <c r="X2069" s="272"/>
      <c r="Y2069" s="272"/>
      <c r="Z2069" s="272"/>
      <c r="AA2069" s="272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72">
        <f t="shared" si="174"/>
        <v>0.28522426552000002</v>
      </c>
      <c r="E2070" s="272">
        <f t="shared" si="174"/>
        <v>0.29352195680000004</v>
      </c>
      <c r="F2070" s="272">
        <f t="shared" si="166"/>
        <v>0.28522426552000002</v>
      </c>
      <c r="G2070" s="272"/>
      <c r="H2070" s="272"/>
      <c r="I2070" s="272"/>
      <c r="J2070" s="272">
        <f t="shared" si="175"/>
        <v>0.41600501829800007</v>
      </c>
      <c r="K2070" s="272">
        <f t="shared" si="175"/>
        <v>0.43480382985600002</v>
      </c>
      <c r="L2070" s="272">
        <f t="shared" si="167"/>
        <v>0.41600501829800007</v>
      </c>
      <c r="M2070" s="272"/>
      <c r="N2070" s="272"/>
      <c r="O2070" s="272"/>
      <c r="P2070" s="272">
        <f t="shared" si="176"/>
        <v>0.45172798000400005</v>
      </c>
      <c r="Q2070" s="272">
        <f t="shared" si="176"/>
        <v>0.46217381283600001</v>
      </c>
      <c r="R2070" s="272">
        <f t="shared" si="168"/>
        <v>0.45172798000400005</v>
      </c>
      <c r="S2070" s="272"/>
      <c r="T2070" s="272">
        <f t="shared" si="177"/>
        <v>0.5849967495346633</v>
      </c>
      <c r="U2070" s="272">
        <f t="shared" si="177"/>
        <v>0.59229735633762393</v>
      </c>
      <c r="V2070" s="272">
        <f t="shared" si="177"/>
        <v>0.6030394661625651</v>
      </c>
      <c r="W2070" s="272">
        <f t="shared" si="169"/>
        <v>0.5849967495346633</v>
      </c>
      <c r="X2070" s="272"/>
      <c r="Y2070" s="272"/>
      <c r="Z2070" s="272"/>
      <c r="AA2070" s="272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72">
        <f t="shared" si="174"/>
        <v>0.28509136635999999</v>
      </c>
      <c r="E2071" s="272">
        <f t="shared" si="174"/>
        <v>0.29364828679999999</v>
      </c>
      <c r="F2071" s="272">
        <f t="shared" si="166"/>
        <v>0.28509136635999999</v>
      </c>
      <c r="G2071" s="272"/>
      <c r="H2071" s="272"/>
      <c r="I2071" s="272"/>
      <c r="J2071" s="272">
        <f t="shared" si="175"/>
        <v>0.41568729318900011</v>
      </c>
      <c r="K2071" s="272">
        <f t="shared" si="175"/>
        <v>0.43508084355800009</v>
      </c>
      <c r="L2071" s="272">
        <f t="shared" si="167"/>
        <v>0.41568729318900011</v>
      </c>
      <c r="M2071" s="272"/>
      <c r="N2071" s="272"/>
      <c r="O2071" s="272"/>
      <c r="P2071" s="272">
        <f t="shared" si="176"/>
        <v>0.451553554242</v>
      </c>
      <c r="Q2071" s="272">
        <f t="shared" si="176"/>
        <v>0.462333643578</v>
      </c>
      <c r="R2071" s="272">
        <f t="shared" si="168"/>
        <v>0.451553554242</v>
      </c>
      <c r="S2071" s="272"/>
      <c r="T2071" s="272">
        <f t="shared" si="177"/>
        <v>0.58472968923840285</v>
      </c>
      <c r="U2071" s="272">
        <f t="shared" si="177"/>
        <v>0.5922435778168279</v>
      </c>
      <c r="V2071" s="272">
        <f t="shared" si="177"/>
        <v>0.60332803116306255</v>
      </c>
      <c r="W2071" s="272">
        <f t="shared" si="169"/>
        <v>0.58472968923840285</v>
      </c>
      <c r="X2071" s="272"/>
      <c r="Y2071" s="272"/>
      <c r="Z2071" s="272"/>
      <c r="AA2071" s="272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72">
        <f t="shared" si="174"/>
        <v>0.28495846720000001</v>
      </c>
      <c r="E2072" s="272">
        <f t="shared" si="174"/>
        <v>0.29377461680000005</v>
      </c>
      <c r="F2072" s="272">
        <f t="shared" si="166"/>
        <v>0.28495846720000001</v>
      </c>
      <c r="G2072" s="272"/>
      <c r="H2072" s="272"/>
      <c r="I2072" s="272"/>
      <c r="J2072" s="272">
        <f t="shared" si="175"/>
        <v>0.41536956808000014</v>
      </c>
      <c r="K2072" s="272">
        <f t="shared" si="175"/>
        <v>0.43535785726000009</v>
      </c>
      <c r="L2072" s="272">
        <f t="shared" si="167"/>
        <v>0.41536956808000014</v>
      </c>
      <c r="M2072" s="272"/>
      <c r="N2072" s="272"/>
      <c r="O2072" s="272"/>
      <c r="P2072" s="272">
        <f t="shared" si="176"/>
        <v>0.45137912848000006</v>
      </c>
      <c r="Q2072" s="272">
        <f t="shared" si="176"/>
        <v>0.46249347432000004</v>
      </c>
      <c r="R2072" s="272">
        <f t="shared" si="168"/>
        <v>0.45137912848000006</v>
      </c>
      <c r="S2072" s="272"/>
      <c r="T2072" s="272">
        <f t="shared" si="177"/>
        <v>0.58446262894214251</v>
      </c>
      <c r="U2072" s="272">
        <f t="shared" si="177"/>
        <v>0.59218979929603199</v>
      </c>
      <c r="V2072" s="272">
        <f t="shared" si="177"/>
        <v>0.60361659616356</v>
      </c>
      <c r="W2072" s="272">
        <f t="shared" si="169"/>
        <v>0.58446262894214251</v>
      </c>
      <c r="X2072" s="272"/>
      <c r="Y2072" s="272"/>
      <c r="Z2072" s="272"/>
      <c r="AA2072" s="272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72">
        <f t="shared" si="174"/>
        <v>0.29546407000000002</v>
      </c>
      <c r="E2073" s="272">
        <f t="shared" si="174"/>
        <v>0.28378797763999997</v>
      </c>
      <c r="F2073" s="272">
        <f t="shared" si="166"/>
        <v>0.28378797763999997</v>
      </c>
      <c r="G2073" s="272"/>
      <c r="H2073" s="272"/>
      <c r="I2073" s="272"/>
      <c r="J2073" s="272">
        <f t="shared" si="175"/>
        <v>0.44047559146500004</v>
      </c>
      <c r="K2073" s="272">
        <f t="shared" si="175"/>
        <v>0.41346723991500001</v>
      </c>
      <c r="L2073" s="272">
        <f t="shared" si="167"/>
        <v>0.41346723991500001</v>
      </c>
      <c r="M2073" s="272"/>
      <c r="N2073" s="272"/>
      <c r="O2073" s="272"/>
      <c r="P2073" s="272">
        <f t="shared" si="176"/>
        <v>0.46515736960200005</v>
      </c>
      <c r="Q2073" s="272">
        <f t="shared" si="176"/>
        <v>0.44986751694800009</v>
      </c>
      <c r="R2073" s="272">
        <f t="shared" si="168"/>
        <v>0.44986751694800009</v>
      </c>
      <c r="S2073" s="272"/>
      <c r="T2073" s="272">
        <f t="shared" si="177"/>
        <v>0.60556739545335136</v>
      </c>
      <c r="U2073" s="272">
        <f t="shared" si="177"/>
        <v>0.59643399061871449</v>
      </c>
      <c r="V2073" s="272">
        <f t="shared" si="177"/>
        <v>0.58081501645332034</v>
      </c>
      <c r="W2073" s="272">
        <f t="shared" si="169"/>
        <v>0.58081501645332034</v>
      </c>
      <c r="X2073" s="272"/>
      <c r="Y2073" s="272"/>
      <c r="Z2073" s="272"/>
      <c r="AA2073" s="272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72">
        <f t="shared" si="174"/>
        <v>0.29533117084000005</v>
      </c>
      <c r="E2074" s="272">
        <f t="shared" si="174"/>
        <v>0.28391430764000003</v>
      </c>
      <c r="F2074" s="272">
        <f t="shared" si="166"/>
        <v>0.28391430764000003</v>
      </c>
      <c r="G2074" s="272"/>
      <c r="H2074" s="272"/>
      <c r="I2074" s="272"/>
      <c r="J2074" s="272">
        <f t="shared" si="175"/>
        <v>0.44015786635600002</v>
      </c>
      <c r="K2074" s="272">
        <f t="shared" si="175"/>
        <v>0.41374425361700001</v>
      </c>
      <c r="L2074" s="272">
        <f t="shared" si="167"/>
        <v>0.41374425361700001</v>
      </c>
      <c r="M2074" s="272"/>
      <c r="N2074" s="272"/>
      <c r="O2074" s="272"/>
      <c r="P2074" s="272">
        <f t="shared" si="176"/>
        <v>0.46498294384000005</v>
      </c>
      <c r="Q2074" s="272">
        <f t="shared" si="176"/>
        <v>0.45002734769000008</v>
      </c>
      <c r="R2074" s="272">
        <f t="shared" si="168"/>
        <v>0.45002734769000008</v>
      </c>
      <c r="S2074" s="272"/>
      <c r="T2074" s="272">
        <f t="shared" si="177"/>
        <v>0.60530033515709092</v>
      </c>
      <c r="U2074" s="272">
        <f t="shared" si="177"/>
        <v>0.59638021209791847</v>
      </c>
      <c r="V2074" s="272">
        <f t="shared" si="177"/>
        <v>0.5811035814538178</v>
      </c>
      <c r="W2074" s="272">
        <f t="shared" si="169"/>
        <v>0.5811035814538178</v>
      </c>
      <c r="X2074" s="272"/>
      <c r="Y2074" s="272"/>
      <c r="Z2074" s="272"/>
      <c r="AA2074" s="272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72">
        <f t="shared" si="174"/>
        <v>0.29519827168000001</v>
      </c>
      <c r="E2075" s="272">
        <f t="shared" si="174"/>
        <v>0.28404063763999998</v>
      </c>
      <c r="F2075" s="272">
        <f t="shared" si="166"/>
        <v>0.28404063763999998</v>
      </c>
      <c r="G2075" s="272"/>
      <c r="H2075" s="272"/>
      <c r="I2075" s="272"/>
      <c r="J2075" s="272">
        <f t="shared" si="175"/>
        <v>0.4398401412470001</v>
      </c>
      <c r="K2075" s="272">
        <f t="shared" si="175"/>
        <v>0.41402126731900002</v>
      </c>
      <c r="L2075" s="272">
        <f t="shared" si="167"/>
        <v>0.41402126731900002</v>
      </c>
      <c r="M2075" s="272"/>
      <c r="N2075" s="272"/>
      <c r="O2075" s="272"/>
      <c r="P2075" s="272">
        <f t="shared" si="176"/>
        <v>0.46480851807800005</v>
      </c>
      <c r="Q2075" s="272">
        <f t="shared" si="176"/>
        <v>0.45018717843200007</v>
      </c>
      <c r="R2075" s="272">
        <f t="shared" si="168"/>
        <v>0.45018717843200007</v>
      </c>
      <c r="S2075" s="272"/>
      <c r="T2075" s="272">
        <f t="shared" si="177"/>
        <v>0.60503327486083047</v>
      </c>
      <c r="U2075" s="272">
        <f t="shared" si="177"/>
        <v>0.59632643357712256</v>
      </c>
      <c r="V2075" s="272">
        <f t="shared" si="177"/>
        <v>0.58139214645431525</v>
      </c>
      <c r="W2075" s="272">
        <f t="shared" si="169"/>
        <v>0.58139214645431525</v>
      </c>
      <c r="X2075" s="272"/>
      <c r="Y2075" s="272"/>
      <c r="Z2075" s="272"/>
      <c r="AA2075" s="272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72">
        <f t="shared" si="174"/>
        <v>0.29506537251999998</v>
      </c>
      <c r="E2076" s="272">
        <f t="shared" si="174"/>
        <v>0.28416696763999999</v>
      </c>
      <c r="F2076" s="272">
        <f t="shared" si="166"/>
        <v>0.28416696763999999</v>
      </c>
      <c r="G2076" s="272"/>
      <c r="H2076" s="272"/>
      <c r="I2076" s="272"/>
      <c r="J2076" s="272">
        <f t="shared" si="175"/>
        <v>0.43952241613800008</v>
      </c>
      <c r="K2076" s="272">
        <f t="shared" si="175"/>
        <v>0.41429828102099997</v>
      </c>
      <c r="L2076" s="272">
        <f t="shared" si="167"/>
        <v>0.41429828102099997</v>
      </c>
      <c r="M2076" s="272"/>
      <c r="N2076" s="272"/>
      <c r="O2076" s="272"/>
      <c r="P2076" s="272">
        <f t="shared" si="176"/>
        <v>0.46463409231600006</v>
      </c>
      <c r="Q2076" s="272">
        <f t="shared" si="176"/>
        <v>0.45034700917400006</v>
      </c>
      <c r="R2076" s="272">
        <f t="shared" si="168"/>
        <v>0.45034700917400006</v>
      </c>
      <c r="S2076" s="272"/>
      <c r="T2076" s="272">
        <f t="shared" si="177"/>
        <v>0.60476621456457003</v>
      </c>
      <c r="U2076" s="272">
        <f t="shared" si="177"/>
        <v>0.59627265505632665</v>
      </c>
      <c r="V2076" s="272">
        <f t="shared" si="177"/>
        <v>0.58168071145481259</v>
      </c>
      <c r="W2076" s="272">
        <f t="shared" si="169"/>
        <v>0.58168071145481259</v>
      </c>
      <c r="X2076" s="272"/>
      <c r="Y2076" s="272"/>
      <c r="Z2076" s="272"/>
      <c r="AA2076" s="272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72">
        <f t="shared" si="174"/>
        <v>0.29493247336000006</v>
      </c>
      <c r="E2077" s="272">
        <f t="shared" si="174"/>
        <v>0.28429329764</v>
      </c>
      <c r="F2077" s="272">
        <f t="shared" si="166"/>
        <v>0.28429329764</v>
      </c>
      <c r="G2077" s="272"/>
      <c r="H2077" s="272"/>
      <c r="I2077" s="272"/>
      <c r="J2077" s="272">
        <f t="shared" si="175"/>
        <v>0.43920469102900006</v>
      </c>
      <c r="K2077" s="272">
        <f t="shared" si="175"/>
        <v>0.41457529472299998</v>
      </c>
      <c r="L2077" s="272">
        <f t="shared" si="167"/>
        <v>0.41457529472299998</v>
      </c>
      <c r="M2077" s="272"/>
      <c r="N2077" s="272"/>
      <c r="O2077" s="272"/>
      <c r="P2077" s="272">
        <f t="shared" si="176"/>
        <v>0.46445966655400001</v>
      </c>
      <c r="Q2077" s="272">
        <f t="shared" si="176"/>
        <v>0.45050683991600005</v>
      </c>
      <c r="R2077" s="272">
        <f t="shared" si="168"/>
        <v>0.45050683991600005</v>
      </c>
      <c r="S2077" s="272"/>
      <c r="T2077" s="272">
        <f t="shared" si="177"/>
        <v>0.60449915426830958</v>
      </c>
      <c r="U2077" s="272">
        <f t="shared" si="177"/>
        <v>0.59621887653553063</v>
      </c>
      <c r="V2077" s="272">
        <f t="shared" si="177"/>
        <v>0.58196927645531016</v>
      </c>
      <c r="W2077" s="272">
        <f t="shared" si="169"/>
        <v>0.58196927645531016</v>
      </c>
      <c r="X2077" s="272"/>
      <c r="Y2077" s="272"/>
      <c r="Z2077" s="272"/>
      <c r="AA2077" s="272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72">
        <f t="shared" si="174"/>
        <v>0.29479957420000003</v>
      </c>
      <c r="E2078" s="272">
        <f t="shared" si="174"/>
        <v>0.28441962763999995</v>
      </c>
      <c r="F2078" s="272">
        <f t="shared" si="166"/>
        <v>0.28441962763999995</v>
      </c>
      <c r="G2078" s="272"/>
      <c r="H2078" s="272"/>
      <c r="I2078" s="272"/>
      <c r="J2078" s="272">
        <f t="shared" si="175"/>
        <v>0.43888696592000004</v>
      </c>
      <c r="K2078" s="272">
        <f t="shared" si="175"/>
        <v>0.41485230842499998</v>
      </c>
      <c r="L2078" s="272">
        <f t="shared" si="167"/>
        <v>0.41485230842499998</v>
      </c>
      <c r="M2078" s="272"/>
      <c r="N2078" s="272"/>
      <c r="O2078" s="272"/>
      <c r="P2078" s="272">
        <f t="shared" si="176"/>
        <v>0.46428524079200001</v>
      </c>
      <c r="Q2078" s="272">
        <f t="shared" si="176"/>
        <v>0.45066667065800003</v>
      </c>
      <c r="R2078" s="272">
        <f t="shared" si="168"/>
        <v>0.45066667065800003</v>
      </c>
      <c r="S2078" s="272"/>
      <c r="T2078" s="272">
        <f t="shared" si="177"/>
        <v>0.60423209397204924</v>
      </c>
      <c r="U2078" s="272">
        <f t="shared" si="177"/>
        <v>0.59616509801473461</v>
      </c>
      <c r="V2078" s="272">
        <f t="shared" si="177"/>
        <v>0.5822578414558075</v>
      </c>
      <c r="W2078" s="272">
        <f t="shared" si="169"/>
        <v>0.5822578414558075</v>
      </c>
      <c r="X2078" s="272"/>
      <c r="Y2078" s="272"/>
      <c r="Z2078" s="272"/>
      <c r="AA2078" s="272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72">
        <f t="shared" si="174"/>
        <v>0.29466667503999999</v>
      </c>
      <c r="E2079" s="272">
        <f t="shared" si="174"/>
        <v>0.28454595764000001</v>
      </c>
      <c r="F2079" s="272">
        <f t="shared" si="166"/>
        <v>0.28454595764000001</v>
      </c>
      <c r="G2079" s="272"/>
      <c r="H2079" s="272"/>
      <c r="I2079" s="272"/>
      <c r="J2079" s="272">
        <f t="shared" si="175"/>
        <v>0.43856924081100002</v>
      </c>
      <c r="K2079" s="272">
        <f t="shared" si="175"/>
        <v>0.41512932212699999</v>
      </c>
      <c r="L2079" s="272">
        <f t="shared" si="167"/>
        <v>0.41512932212699999</v>
      </c>
      <c r="M2079" s="272"/>
      <c r="N2079" s="272"/>
      <c r="O2079" s="272"/>
      <c r="P2079" s="272">
        <f t="shared" si="176"/>
        <v>0.46411081503000007</v>
      </c>
      <c r="Q2079" s="272">
        <f t="shared" si="176"/>
        <v>0.45082650140000002</v>
      </c>
      <c r="R2079" s="272">
        <f t="shared" si="168"/>
        <v>0.45082650140000002</v>
      </c>
      <c r="S2079" s="272"/>
      <c r="T2079" s="272">
        <f t="shared" si="177"/>
        <v>0.6039650336757888</v>
      </c>
      <c r="U2079" s="272">
        <f t="shared" si="177"/>
        <v>0.5961113194939387</v>
      </c>
      <c r="V2079" s="272">
        <f t="shared" si="177"/>
        <v>0.58254640645630495</v>
      </c>
      <c r="W2079" s="272">
        <f t="shared" si="169"/>
        <v>0.58254640645630495</v>
      </c>
      <c r="X2079" s="272"/>
      <c r="Y2079" s="272"/>
      <c r="Z2079" s="272"/>
      <c r="AA2079" s="272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72">
        <f t="shared" si="174"/>
        <v>0.29453377588000001</v>
      </c>
      <c r="E2080" s="272">
        <f t="shared" si="174"/>
        <v>0.28467228763999997</v>
      </c>
      <c r="F2080" s="272">
        <f t="shared" si="166"/>
        <v>0.28467228763999997</v>
      </c>
      <c r="G2080" s="272"/>
      <c r="H2080" s="272"/>
      <c r="I2080" s="272"/>
      <c r="J2080" s="272">
        <f t="shared" si="175"/>
        <v>0.43825151570200005</v>
      </c>
      <c r="K2080" s="272">
        <f t="shared" si="175"/>
        <v>0.415406335829</v>
      </c>
      <c r="L2080" s="272">
        <f t="shared" si="167"/>
        <v>0.415406335829</v>
      </c>
      <c r="M2080" s="272"/>
      <c r="N2080" s="272"/>
      <c r="O2080" s="272"/>
      <c r="P2080" s="272">
        <f t="shared" si="176"/>
        <v>0.46393638926799996</v>
      </c>
      <c r="Q2080" s="272">
        <f t="shared" si="176"/>
        <v>0.45098633214200007</v>
      </c>
      <c r="R2080" s="272">
        <f t="shared" si="168"/>
        <v>0.45098633214200007</v>
      </c>
      <c r="S2080" s="272"/>
      <c r="T2080" s="272">
        <f t="shared" si="177"/>
        <v>0.60369797337952835</v>
      </c>
      <c r="U2080" s="272">
        <f t="shared" si="177"/>
        <v>0.59605754097314279</v>
      </c>
      <c r="V2080" s="272">
        <f t="shared" si="177"/>
        <v>0.58283497145680241</v>
      </c>
      <c r="W2080" s="272">
        <f t="shared" si="169"/>
        <v>0.58283497145680241</v>
      </c>
      <c r="X2080" s="272"/>
      <c r="Y2080" s="272"/>
      <c r="Z2080" s="272"/>
      <c r="AA2080" s="272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72">
        <f t="shared" si="174"/>
        <v>0.29440087672000004</v>
      </c>
      <c r="E2081" s="272">
        <f t="shared" si="174"/>
        <v>0.28479861764000003</v>
      </c>
      <c r="F2081" s="272">
        <f t="shared" si="166"/>
        <v>0.28479861764000003</v>
      </c>
      <c r="G2081" s="272"/>
      <c r="H2081" s="272"/>
      <c r="I2081" s="272"/>
      <c r="J2081" s="272">
        <f t="shared" si="175"/>
        <v>0.43793379059300003</v>
      </c>
      <c r="K2081" s="272">
        <f t="shared" si="175"/>
        <v>0.41568334953099995</v>
      </c>
      <c r="L2081" s="272">
        <f t="shared" si="167"/>
        <v>0.41568334953099995</v>
      </c>
      <c r="M2081" s="272"/>
      <c r="N2081" s="272"/>
      <c r="O2081" s="272"/>
      <c r="P2081" s="272">
        <f t="shared" si="176"/>
        <v>0.46376196350600002</v>
      </c>
      <c r="Q2081" s="272">
        <f t="shared" si="176"/>
        <v>0.45114616288400006</v>
      </c>
      <c r="R2081" s="272">
        <f t="shared" si="168"/>
        <v>0.45114616288400006</v>
      </c>
      <c r="S2081" s="272"/>
      <c r="T2081" s="272">
        <f t="shared" si="177"/>
        <v>0.60343091308326802</v>
      </c>
      <c r="U2081" s="272">
        <f t="shared" si="177"/>
        <v>0.59600376245234676</v>
      </c>
      <c r="V2081" s="272">
        <f t="shared" si="177"/>
        <v>0.58312353645729986</v>
      </c>
      <c r="W2081" s="272">
        <f t="shared" si="169"/>
        <v>0.58312353645729986</v>
      </c>
      <c r="X2081" s="272"/>
      <c r="Y2081" s="272"/>
      <c r="Z2081" s="272"/>
      <c r="AA2081" s="272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72">
        <f t="shared" ref="D2082:E2145" si="178">$A2082*B$157+$B2082*B$158+$C2082*B$159</f>
        <v>0.29426797756</v>
      </c>
      <c r="E2082" s="272">
        <f t="shared" si="178"/>
        <v>0.28492494763999998</v>
      </c>
      <c r="F2082" s="272">
        <f t="shared" si="166"/>
        <v>0.28492494763999998</v>
      </c>
      <c r="G2082" s="272"/>
      <c r="H2082" s="272"/>
      <c r="I2082" s="272"/>
      <c r="J2082" s="272">
        <f t="shared" ref="J2082:K2145" si="179">$A2082*H$157+$B2082*H$158+$C2082*H$159</f>
        <v>0.43761606548400001</v>
      </c>
      <c r="K2082" s="272">
        <f t="shared" si="179"/>
        <v>0.41596036323299995</v>
      </c>
      <c r="L2082" s="272">
        <f t="shared" si="167"/>
        <v>0.41596036323299995</v>
      </c>
      <c r="M2082" s="272"/>
      <c r="N2082" s="272"/>
      <c r="O2082" s="272"/>
      <c r="P2082" s="272">
        <f t="shared" ref="P2082:Q2145" si="180">$A2082*N$157+$B2082*N$158+$C2082*N$159</f>
        <v>0.46358753774400002</v>
      </c>
      <c r="Q2082" s="272">
        <f t="shared" si="180"/>
        <v>0.45130599362600005</v>
      </c>
      <c r="R2082" s="272">
        <f t="shared" si="168"/>
        <v>0.45130599362600005</v>
      </c>
      <c r="S2082" s="272"/>
      <c r="T2082" s="272">
        <f t="shared" ref="T2082:V2145" si="181">$A2082*I$3+$B2082*I$4+$C2082*I$5</f>
        <v>0.60316385278700757</v>
      </c>
      <c r="U2082" s="272">
        <f t="shared" si="181"/>
        <v>0.59594998393155074</v>
      </c>
      <c r="V2082" s="272">
        <f t="shared" si="181"/>
        <v>0.58341210145779732</v>
      </c>
      <c r="W2082" s="272">
        <f t="shared" si="169"/>
        <v>0.58341210145779732</v>
      </c>
      <c r="X2082" s="272"/>
      <c r="Y2082" s="272"/>
      <c r="Z2082" s="272"/>
      <c r="AA2082" s="272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72">
        <f t="shared" si="178"/>
        <v>0.29413507839999997</v>
      </c>
      <c r="E2083" s="272">
        <f t="shared" si="178"/>
        <v>0.28505127763999993</v>
      </c>
      <c r="F2083" s="272">
        <f t="shared" si="166"/>
        <v>0.28505127763999993</v>
      </c>
      <c r="G2083" s="272"/>
      <c r="H2083" s="272"/>
      <c r="I2083" s="272"/>
      <c r="J2083" s="272">
        <f t="shared" si="179"/>
        <v>0.43729834037499998</v>
      </c>
      <c r="K2083" s="272">
        <f t="shared" si="179"/>
        <v>0.41623737693500001</v>
      </c>
      <c r="L2083" s="272">
        <f t="shared" si="167"/>
        <v>0.41623737693500001</v>
      </c>
      <c r="M2083" s="272"/>
      <c r="N2083" s="272"/>
      <c r="O2083" s="272"/>
      <c r="P2083" s="272">
        <f t="shared" si="180"/>
        <v>0.46341311198199997</v>
      </c>
      <c r="Q2083" s="272">
        <f t="shared" si="180"/>
        <v>0.45146582436800003</v>
      </c>
      <c r="R2083" s="272">
        <f t="shared" si="168"/>
        <v>0.45146582436800003</v>
      </c>
      <c r="S2083" s="272"/>
      <c r="T2083" s="272">
        <f t="shared" si="181"/>
        <v>0.60289679249074712</v>
      </c>
      <c r="U2083" s="272">
        <f t="shared" si="181"/>
        <v>0.59589620541075483</v>
      </c>
      <c r="V2083" s="272">
        <f t="shared" si="181"/>
        <v>0.58370066645829466</v>
      </c>
      <c r="W2083" s="272">
        <f t="shared" si="169"/>
        <v>0.58370066645829466</v>
      </c>
      <c r="X2083" s="272"/>
      <c r="Y2083" s="272"/>
      <c r="Z2083" s="272"/>
      <c r="AA2083" s="272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72">
        <f t="shared" si="178"/>
        <v>0.29400217924000005</v>
      </c>
      <c r="E2084" s="272">
        <f t="shared" si="178"/>
        <v>0.28517760764</v>
      </c>
      <c r="F2084" s="272">
        <f t="shared" si="166"/>
        <v>0.28517760764</v>
      </c>
      <c r="G2084" s="272"/>
      <c r="H2084" s="272"/>
      <c r="I2084" s="272"/>
      <c r="J2084" s="272">
        <f t="shared" si="179"/>
        <v>0.43698061526600007</v>
      </c>
      <c r="K2084" s="272">
        <f t="shared" si="179"/>
        <v>0.41651439063700002</v>
      </c>
      <c r="L2084" s="272">
        <f t="shared" si="167"/>
        <v>0.41651439063700002</v>
      </c>
      <c r="M2084" s="272"/>
      <c r="N2084" s="272"/>
      <c r="O2084" s="272"/>
      <c r="P2084" s="272">
        <f t="shared" si="180"/>
        <v>0.46323868622000008</v>
      </c>
      <c r="Q2084" s="272">
        <f t="shared" si="180"/>
        <v>0.45162565511000008</v>
      </c>
      <c r="R2084" s="272">
        <f t="shared" si="168"/>
        <v>0.45162565511000008</v>
      </c>
      <c r="S2084" s="272"/>
      <c r="T2084" s="272">
        <f t="shared" si="181"/>
        <v>0.60262973219448668</v>
      </c>
      <c r="U2084" s="272">
        <f t="shared" si="181"/>
        <v>0.59584242688995892</v>
      </c>
      <c r="V2084" s="272">
        <f t="shared" si="181"/>
        <v>0.58398923145879222</v>
      </c>
      <c r="W2084" s="272">
        <f t="shared" si="169"/>
        <v>0.58398923145879222</v>
      </c>
      <c r="X2084" s="272"/>
      <c r="Y2084" s="272"/>
      <c r="Z2084" s="272"/>
      <c r="AA2084" s="272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72">
        <f t="shared" si="178"/>
        <v>0.29386928008000002</v>
      </c>
      <c r="E2085" s="272">
        <f t="shared" si="178"/>
        <v>0.28530393764</v>
      </c>
      <c r="F2085" s="272">
        <f t="shared" si="166"/>
        <v>0.28530393764</v>
      </c>
      <c r="G2085" s="272"/>
      <c r="H2085" s="272"/>
      <c r="I2085" s="272"/>
      <c r="J2085" s="272">
        <f t="shared" si="179"/>
        <v>0.43666289015700011</v>
      </c>
      <c r="K2085" s="272">
        <f t="shared" si="179"/>
        <v>0.41679140433900003</v>
      </c>
      <c r="L2085" s="272">
        <f t="shared" si="167"/>
        <v>0.41679140433900003</v>
      </c>
      <c r="M2085" s="272"/>
      <c r="N2085" s="272"/>
      <c r="O2085" s="272"/>
      <c r="P2085" s="272">
        <f t="shared" si="180"/>
        <v>0.46306426045800009</v>
      </c>
      <c r="Q2085" s="272">
        <f t="shared" si="180"/>
        <v>0.45178548585200007</v>
      </c>
      <c r="R2085" s="272">
        <f t="shared" si="168"/>
        <v>0.45178548585200007</v>
      </c>
      <c r="S2085" s="272"/>
      <c r="T2085" s="272">
        <f t="shared" si="181"/>
        <v>0.60236267189822623</v>
      </c>
      <c r="U2085" s="272">
        <f t="shared" si="181"/>
        <v>0.59578864836916301</v>
      </c>
      <c r="V2085" s="272">
        <f t="shared" si="181"/>
        <v>0.58427779645928957</v>
      </c>
      <c r="W2085" s="272">
        <f t="shared" si="169"/>
        <v>0.58427779645928957</v>
      </c>
      <c r="X2085" s="272"/>
      <c r="Y2085" s="272"/>
      <c r="Z2085" s="272"/>
      <c r="AA2085" s="272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72">
        <f t="shared" si="178"/>
        <v>0.29373638091999998</v>
      </c>
      <c r="E2086" s="272">
        <f t="shared" si="178"/>
        <v>0.28543026764000001</v>
      </c>
      <c r="F2086" s="272">
        <f t="shared" si="166"/>
        <v>0.28543026764000001</v>
      </c>
      <c r="G2086" s="272"/>
      <c r="H2086" s="272"/>
      <c r="I2086" s="272"/>
      <c r="J2086" s="272">
        <f t="shared" si="179"/>
        <v>0.43634516504800008</v>
      </c>
      <c r="K2086" s="272">
        <f t="shared" si="179"/>
        <v>0.41706841804100003</v>
      </c>
      <c r="L2086" s="272">
        <f t="shared" si="167"/>
        <v>0.41706841804100003</v>
      </c>
      <c r="M2086" s="272"/>
      <c r="N2086" s="272"/>
      <c r="O2086" s="272"/>
      <c r="P2086" s="272">
        <f t="shared" si="180"/>
        <v>0.46288983469600004</v>
      </c>
      <c r="Q2086" s="272">
        <f t="shared" si="180"/>
        <v>0.45194531659400006</v>
      </c>
      <c r="R2086" s="272">
        <f t="shared" si="168"/>
        <v>0.45194531659400006</v>
      </c>
      <c r="S2086" s="272"/>
      <c r="T2086" s="272">
        <f t="shared" si="181"/>
        <v>0.60209561160196579</v>
      </c>
      <c r="U2086" s="272">
        <f t="shared" si="181"/>
        <v>0.59573486984836699</v>
      </c>
      <c r="V2086" s="272">
        <f t="shared" si="181"/>
        <v>0.58456636145978702</v>
      </c>
      <c r="W2086" s="272">
        <f t="shared" si="169"/>
        <v>0.58456636145978702</v>
      </c>
      <c r="X2086" s="272"/>
      <c r="Y2086" s="272"/>
      <c r="Z2086" s="272"/>
      <c r="AA2086" s="272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72">
        <f t="shared" si="178"/>
        <v>0.29360348176000006</v>
      </c>
      <c r="E2087" s="272">
        <f t="shared" si="178"/>
        <v>0.28555659763999997</v>
      </c>
      <c r="F2087" s="272">
        <f t="shared" si="166"/>
        <v>0.28555659763999997</v>
      </c>
      <c r="G2087" s="272"/>
      <c r="H2087" s="272"/>
      <c r="I2087" s="272"/>
      <c r="J2087" s="272">
        <f t="shared" si="179"/>
        <v>0.43602743993900006</v>
      </c>
      <c r="K2087" s="272">
        <f t="shared" si="179"/>
        <v>0.41734543174299998</v>
      </c>
      <c r="L2087" s="272">
        <f t="shared" si="167"/>
        <v>0.41734543174299998</v>
      </c>
      <c r="M2087" s="272"/>
      <c r="N2087" s="272"/>
      <c r="O2087" s="272"/>
      <c r="P2087" s="272">
        <f t="shared" si="180"/>
        <v>0.46271540893400004</v>
      </c>
      <c r="Q2087" s="272">
        <f t="shared" si="180"/>
        <v>0.4521051473360001</v>
      </c>
      <c r="R2087" s="272">
        <f t="shared" si="168"/>
        <v>0.4521051473360001</v>
      </c>
      <c r="S2087" s="272"/>
      <c r="T2087" s="272">
        <f t="shared" si="181"/>
        <v>0.60182855130570545</v>
      </c>
      <c r="U2087" s="272">
        <f t="shared" si="181"/>
        <v>0.59568109132757097</v>
      </c>
      <c r="V2087" s="272">
        <f t="shared" si="181"/>
        <v>0.58485492646028447</v>
      </c>
      <c r="W2087" s="272">
        <f t="shared" si="169"/>
        <v>0.58485492646028447</v>
      </c>
      <c r="X2087" s="272"/>
      <c r="Y2087" s="272"/>
      <c r="Z2087" s="272"/>
      <c r="AA2087" s="272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72">
        <f t="shared" si="178"/>
        <v>0.29347058260000003</v>
      </c>
      <c r="E2088" s="272">
        <f t="shared" si="178"/>
        <v>0.28568292763999997</v>
      </c>
      <c r="F2088" s="272">
        <f t="shared" si="166"/>
        <v>0.28568292763999997</v>
      </c>
      <c r="G2088" s="272"/>
      <c r="H2088" s="272"/>
      <c r="I2088" s="272"/>
      <c r="J2088" s="272">
        <f t="shared" si="179"/>
        <v>0.43570971483000004</v>
      </c>
      <c r="K2088" s="272">
        <f t="shared" si="179"/>
        <v>0.41762244544499999</v>
      </c>
      <c r="L2088" s="272">
        <f t="shared" si="167"/>
        <v>0.41762244544499999</v>
      </c>
      <c r="M2088" s="272"/>
      <c r="N2088" s="272"/>
      <c r="O2088" s="272"/>
      <c r="P2088" s="272">
        <f t="shared" si="180"/>
        <v>0.46254098317200004</v>
      </c>
      <c r="Q2088" s="272">
        <f t="shared" si="180"/>
        <v>0.45226497807800009</v>
      </c>
      <c r="R2088" s="272">
        <f t="shared" si="168"/>
        <v>0.45226497807800009</v>
      </c>
      <c r="S2088" s="272"/>
      <c r="T2088" s="272">
        <f t="shared" si="181"/>
        <v>0.601561491009445</v>
      </c>
      <c r="U2088" s="272">
        <f t="shared" si="181"/>
        <v>0.59562731280677506</v>
      </c>
      <c r="V2088" s="272">
        <f t="shared" si="181"/>
        <v>0.58514349146078193</v>
      </c>
      <c r="W2088" s="272">
        <f t="shared" si="169"/>
        <v>0.58514349146078193</v>
      </c>
      <c r="X2088" s="272"/>
      <c r="Y2088" s="272"/>
      <c r="Z2088" s="272"/>
      <c r="AA2088" s="272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72">
        <f t="shared" si="178"/>
        <v>0.29333768344</v>
      </c>
      <c r="E2089" s="272">
        <f t="shared" si="178"/>
        <v>0.28580925763999998</v>
      </c>
      <c r="F2089" s="272">
        <f t="shared" si="166"/>
        <v>0.28580925763999998</v>
      </c>
      <c r="G2089" s="272"/>
      <c r="H2089" s="272"/>
      <c r="I2089" s="272"/>
      <c r="J2089" s="272">
        <f t="shared" si="179"/>
        <v>0.43539198972100002</v>
      </c>
      <c r="K2089" s="272">
        <f t="shared" si="179"/>
        <v>0.417899459147</v>
      </c>
      <c r="L2089" s="272">
        <f t="shared" si="167"/>
        <v>0.417899459147</v>
      </c>
      <c r="M2089" s="272"/>
      <c r="N2089" s="272"/>
      <c r="O2089" s="272"/>
      <c r="P2089" s="272">
        <f t="shared" si="180"/>
        <v>0.46236655740999999</v>
      </c>
      <c r="Q2089" s="272">
        <f t="shared" si="180"/>
        <v>0.45242480882000008</v>
      </c>
      <c r="R2089" s="272">
        <f t="shared" si="168"/>
        <v>0.45242480882000008</v>
      </c>
      <c r="S2089" s="272"/>
      <c r="T2089" s="272">
        <f t="shared" si="181"/>
        <v>0.60129443071318467</v>
      </c>
      <c r="U2089" s="272">
        <f t="shared" si="181"/>
        <v>0.59557353428597914</v>
      </c>
      <c r="V2089" s="272">
        <f t="shared" si="181"/>
        <v>0.58543205646127938</v>
      </c>
      <c r="W2089" s="272">
        <f t="shared" si="169"/>
        <v>0.58543205646127938</v>
      </c>
      <c r="X2089" s="272"/>
      <c r="Y2089" s="272"/>
      <c r="Z2089" s="272"/>
      <c r="AA2089" s="272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72">
        <f t="shared" si="178"/>
        <v>0.29320478428000002</v>
      </c>
      <c r="E2090" s="272">
        <f t="shared" si="178"/>
        <v>0.28593558763999999</v>
      </c>
      <c r="F2090" s="272">
        <f t="shared" si="166"/>
        <v>0.28593558763999999</v>
      </c>
      <c r="G2090" s="272"/>
      <c r="H2090" s="272"/>
      <c r="I2090" s="272"/>
      <c r="J2090" s="272">
        <f t="shared" si="179"/>
        <v>0.43507426461200005</v>
      </c>
      <c r="K2090" s="272">
        <f t="shared" si="179"/>
        <v>0.418176472849</v>
      </c>
      <c r="L2090" s="272">
        <f t="shared" si="167"/>
        <v>0.418176472849</v>
      </c>
      <c r="M2090" s="272"/>
      <c r="N2090" s="272"/>
      <c r="O2090" s="272"/>
      <c r="P2090" s="272">
        <f t="shared" si="180"/>
        <v>0.46219213164799999</v>
      </c>
      <c r="Q2090" s="272">
        <f t="shared" si="180"/>
        <v>0.45258463956200001</v>
      </c>
      <c r="R2090" s="272">
        <f t="shared" si="168"/>
        <v>0.45258463956200001</v>
      </c>
      <c r="S2090" s="272"/>
      <c r="T2090" s="272">
        <f t="shared" si="181"/>
        <v>0.60102737041692422</v>
      </c>
      <c r="U2090" s="272">
        <f t="shared" si="181"/>
        <v>0.59551975576518312</v>
      </c>
      <c r="V2090" s="272">
        <f t="shared" si="181"/>
        <v>0.58572062146177672</v>
      </c>
      <c r="W2090" s="272">
        <f t="shared" si="169"/>
        <v>0.58572062146177672</v>
      </c>
      <c r="X2090" s="272"/>
      <c r="Y2090" s="272"/>
      <c r="Z2090" s="272"/>
      <c r="AA2090" s="272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72">
        <f t="shared" si="178"/>
        <v>0.29307188512000004</v>
      </c>
      <c r="E2091" s="272">
        <f t="shared" si="178"/>
        <v>0.28606191764</v>
      </c>
      <c r="F2091" s="272">
        <f t="shared" si="166"/>
        <v>0.28606191764</v>
      </c>
      <c r="G2091" s="272"/>
      <c r="H2091" s="272"/>
      <c r="I2091" s="272"/>
      <c r="J2091" s="272">
        <f t="shared" si="179"/>
        <v>0.43475653950300003</v>
      </c>
      <c r="K2091" s="272">
        <f t="shared" si="179"/>
        <v>0.41845348655100001</v>
      </c>
      <c r="L2091" s="272">
        <f t="shared" si="167"/>
        <v>0.41845348655100001</v>
      </c>
      <c r="M2091" s="272"/>
      <c r="N2091" s="272"/>
      <c r="O2091" s="272"/>
      <c r="P2091" s="272">
        <f t="shared" si="180"/>
        <v>0.462017705886</v>
      </c>
      <c r="Q2091" s="272">
        <f t="shared" si="180"/>
        <v>0.452744470304</v>
      </c>
      <c r="R2091" s="272">
        <f t="shared" si="168"/>
        <v>0.452744470304</v>
      </c>
      <c r="S2091" s="272"/>
      <c r="T2091" s="272">
        <f t="shared" si="181"/>
        <v>0.60076031012066378</v>
      </c>
      <c r="U2091" s="272">
        <f t="shared" si="181"/>
        <v>0.5954659772443871</v>
      </c>
      <c r="V2091" s="272">
        <f t="shared" si="181"/>
        <v>0.58600918646227429</v>
      </c>
      <c r="W2091" s="272">
        <f t="shared" si="169"/>
        <v>0.58600918646227429</v>
      </c>
      <c r="X2091" s="272"/>
      <c r="Y2091" s="272"/>
      <c r="Z2091" s="272"/>
      <c r="AA2091" s="272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72">
        <f t="shared" si="178"/>
        <v>0.29293898596000001</v>
      </c>
      <c r="E2092" s="272">
        <f t="shared" si="178"/>
        <v>0.28618824763999995</v>
      </c>
      <c r="F2092" s="272">
        <f t="shared" si="166"/>
        <v>0.28618824763999995</v>
      </c>
      <c r="G2092" s="272"/>
      <c r="H2092" s="272"/>
      <c r="I2092" s="272"/>
      <c r="J2092" s="272">
        <f t="shared" si="179"/>
        <v>0.43443881439400001</v>
      </c>
      <c r="K2092" s="272">
        <f t="shared" si="179"/>
        <v>0.41873050025299996</v>
      </c>
      <c r="L2092" s="272">
        <f t="shared" si="167"/>
        <v>0.41873050025299996</v>
      </c>
      <c r="M2092" s="272"/>
      <c r="N2092" s="272"/>
      <c r="O2092" s="272"/>
      <c r="P2092" s="272">
        <f t="shared" si="180"/>
        <v>0.461843280124</v>
      </c>
      <c r="Q2092" s="272">
        <f t="shared" si="180"/>
        <v>0.45290430104599999</v>
      </c>
      <c r="R2092" s="272">
        <f t="shared" si="168"/>
        <v>0.45290430104599999</v>
      </c>
      <c r="S2092" s="272"/>
      <c r="T2092" s="272">
        <f t="shared" si="181"/>
        <v>0.60049324982440333</v>
      </c>
      <c r="U2092" s="272">
        <f t="shared" si="181"/>
        <v>0.59541219872359119</v>
      </c>
      <c r="V2092" s="272">
        <f t="shared" si="181"/>
        <v>0.58629775146277163</v>
      </c>
      <c r="W2092" s="272">
        <f t="shared" si="169"/>
        <v>0.58629775146277163</v>
      </c>
      <c r="X2092" s="272"/>
      <c r="Y2092" s="272"/>
      <c r="Z2092" s="272"/>
      <c r="AA2092" s="272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72">
        <f t="shared" si="178"/>
        <v>0.29280608679999998</v>
      </c>
      <c r="E2093" s="272">
        <f t="shared" si="178"/>
        <v>0.28631457764000001</v>
      </c>
      <c r="F2093" s="272">
        <f t="shared" si="166"/>
        <v>0.28631457764000001</v>
      </c>
      <c r="G2093" s="272"/>
      <c r="H2093" s="272"/>
      <c r="I2093" s="272"/>
      <c r="J2093" s="272">
        <f t="shared" si="179"/>
        <v>0.43412108928500004</v>
      </c>
      <c r="K2093" s="272">
        <f t="shared" si="179"/>
        <v>0.41900751395500002</v>
      </c>
      <c r="L2093" s="272">
        <f t="shared" si="167"/>
        <v>0.41900751395500002</v>
      </c>
      <c r="M2093" s="272"/>
      <c r="N2093" s="272"/>
      <c r="O2093" s="272"/>
      <c r="P2093" s="272">
        <f t="shared" si="180"/>
        <v>0.461668854362</v>
      </c>
      <c r="Q2093" s="272">
        <f t="shared" si="180"/>
        <v>0.45306413178800004</v>
      </c>
      <c r="R2093" s="272">
        <f t="shared" si="168"/>
        <v>0.45306413178800004</v>
      </c>
      <c r="S2093" s="272"/>
      <c r="T2093" s="272">
        <f t="shared" si="181"/>
        <v>0.60022618952814288</v>
      </c>
      <c r="U2093" s="272">
        <f t="shared" si="181"/>
        <v>0.59535842020279528</v>
      </c>
      <c r="V2093" s="272">
        <f t="shared" si="181"/>
        <v>0.58658631646326909</v>
      </c>
      <c r="W2093" s="272">
        <f t="shared" si="169"/>
        <v>0.58658631646326909</v>
      </c>
      <c r="X2093" s="272"/>
      <c r="Y2093" s="272"/>
      <c r="Z2093" s="272"/>
      <c r="AA2093" s="272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72">
        <f t="shared" si="178"/>
        <v>0.29267318764</v>
      </c>
      <c r="E2094" s="272">
        <f t="shared" si="178"/>
        <v>0.28644090763999996</v>
      </c>
      <c r="F2094" s="272">
        <f t="shared" si="166"/>
        <v>0.28644090763999996</v>
      </c>
      <c r="G2094" s="272"/>
      <c r="H2094" s="272"/>
      <c r="I2094" s="272"/>
      <c r="J2094" s="272">
        <f t="shared" si="179"/>
        <v>0.43380336417600007</v>
      </c>
      <c r="K2094" s="272">
        <f t="shared" si="179"/>
        <v>0.41928452765699997</v>
      </c>
      <c r="L2094" s="272">
        <f t="shared" si="167"/>
        <v>0.41928452765699997</v>
      </c>
      <c r="M2094" s="272"/>
      <c r="N2094" s="272"/>
      <c r="O2094" s="272"/>
      <c r="P2094" s="272">
        <f t="shared" si="180"/>
        <v>0.46149442860000001</v>
      </c>
      <c r="Q2094" s="272">
        <f t="shared" si="180"/>
        <v>0.45322396253000002</v>
      </c>
      <c r="R2094" s="272">
        <f t="shared" si="168"/>
        <v>0.45322396253000002</v>
      </c>
      <c r="S2094" s="272"/>
      <c r="T2094" s="272">
        <f t="shared" si="181"/>
        <v>0.59995912923188244</v>
      </c>
      <c r="U2094" s="272">
        <f t="shared" si="181"/>
        <v>0.59530464168199926</v>
      </c>
      <c r="V2094" s="272">
        <f t="shared" si="181"/>
        <v>0.58687488146376654</v>
      </c>
      <c r="W2094" s="272">
        <f t="shared" si="169"/>
        <v>0.58687488146376654</v>
      </c>
      <c r="X2094" s="272"/>
      <c r="Y2094" s="272"/>
      <c r="Z2094" s="272"/>
      <c r="AA2094" s="272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72">
        <f t="shared" si="178"/>
        <v>0.29254028848000002</v>
      </c>
      <c r="E2095" s="272">
        <f t="shared" si="178"/>
        <v>0.28656723763999997</v>
      </c>
      <c r="F2095" s="272">
        <f t="shared" si="166"/>
        <v>0.28656723763999997</v>
      </c>
      <c r="G2095" s="272"/>
      <c r="H2095" s="272"/>
      <c r="I2095" s="272"/>
      <c r="J2095" s="272">
        <f t="shared" si="179"/>
        <v>0.43348563906700005</v>
      </c>
      <c r="K2095" s="272">
        <f t="shared" si="179"/>
        <v>0.41956154135899998</v>
      </c>
      <c r="L2095" s="272">
        <f t="shared" si="167"/>
        <v>0.41956154135899998</v>
      </c>
      <c r="M2095" s="272"/>
      <c r="N2095" s="272"/>
      <c r="O2095" s="272"/>
      <c r="P2095" s="272">
        <f t="shared" si="180"/>
        <v>0.46132000283800001</v>
      </c>
      <c r="Q2095" s="272">
        <f t="shared" si="180"/>
        <v>0.45338379327200001</v>
      </c>
      <c r="R2095" s="272">
        <f t="shared" si="168"/>
        <v>0.45338379327200001</v>
      </c>
      <c r="S2095" s="272"/>
      <c r="T2095" s="272">
        <f t="shared" si="181"/>
        <v>0.59969206893562199</v>
      </c>
      <c r="U2095" s="272">
        <f t="shared" si="181"/>
        <v>0.59525086316120324</v>
      </c>
      <c r="V2095" s="272">
        <f t="shared" si="181"/>
        <v>0.58716344646426388</v>
      </c>
      <c r="W2095" s="272">
        <f t="shared" si="169"/>
        <v>0.58716344646426388</v>
      </c>
      <c r="X2095" s="272"/>
      <c r="Y2095" s="272"/>
      <c r="Z2095" s="272"/>
      <c r="AA2095" s="272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72">
        <f t="shared" si="178"/>
        <v>0.29240738931999999</v>
      </c>
      <c r="E2096" s="272">
        <f t="shared" si="178"/>
        <v>0.28669356763999998</v>
      </c>
      <c r="F2096" s="272">
        <f t="shared" si="166"/>
        <v>0.28669356763999998</v>
      </c>
      <c r="G2096" s="272"/>
      <c r="H2096" s="272"/>
      <c r="I2096" s="272"/>
      <c r="J2096" s="272">
        <f t="shared" si="179"/>
        <v>0.43316791395800008</v>
      </c>
      <c r="K2096" s="272">
        <f t="shared" si="179"/>
        <v>0.41983855506100004</v>
      </c>
      <c r="L2096" s="272">
        <f t="shared" si="167"/>
        <v>0.41983855506100004</v>
      </c>
      <c r="M2096" s="272"/>
      <c r="N2096" s="272"/>
      <c r="O2096" s="272"/>
      <c r="P2096" s="272">
        <f t="shared" si="180"/>
        <v>0.46114557707600007</v>
      </c>
      <c r="Q2096" s="272">
        <f t="shared" si="180"/>
        <v>0.45354362401400006</v>
      </c>
      <c r="R2096" s="272">
        <f t="shared" si="168"/>
        <v>0.45354362401400006</v>
      </c>
      <c r="S2096" s="272"/>
      <c r="T2096" s="272">
        <f t="shared" si="181"/>
        <v>0.59942500863936177</v>
      </c>
      <c r="U2096" s="272">
        <f t="shared" si="181"/>
        <v>0.59519708464040744</v>
      </c>
      <c r="V2096" s="272">
        <f t="shared" si="181"/>
        <v>0.58745201146476145</v>
      </c>
      <c r="W2096" s="272">
        <f t="shared" si="169"/>
        <v>0.58745201146476145</v>
      </c>
      <c r="X2096" s="272"/>
      <c r="Y2096" s="272"/>
      <c r="Z2096" s="272"/>
      <c r="AA2096" s="272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72">
        <f t="shared" si="178"/>
        <v>0.29227449016000007</v>
      </c>
      <c r="E2097" s="272">
        <f t="shared" si="178"/>
        <v>0.28681989763999999</v>
      </c>
      <c r="F2097" s="272">
        <f t="shared" si="166"/>
        <v>0.28681989763999999</v>
      </c>
      <c r="G2097" s="272"/>
      <c r="H2097" s="272"/>
      <c r="I2097" s="272"/>
      <c r="J2097" s="272">
        <f t="shared" si="179"/>
        <v>0.43285018884900006</v>
      </c>
      <c r="K2097" s="272">
        <f t="shared" si="179"/>
        <v>0.42011556876300005</v>
      </c>
      <c r="L2097" s="272">
        <f t="shared" si="167"/>
        <v>0.42011556876300005</v>
      </c>
      <c r="M2097" s="272"/>
      <c r="N2097" s="272"/>
      <c r="O2097" s="272"/>
      <c r="P2097" s="272">
        <f t="shared" si="180"/>
        <v>0.46097115131400007</v>
      </c>
      <c r="Q2097" s="272">
        <f t="shared" si="180"/>
        <v>0.45370345475600005</v>
      </c>
      <c r="R2097" s="272">
        <f t="shared" si="168"/>
        <v>0.45370345475600005</v>
      </c>
      <c r="S2097" s="272"/>
      <c r="T2097" s="272">
        <f t="shared" si="181"/>
        <v>0.59915794834310121</v>
      </c>
      <c r="U2097" s="272">
        <f t="shared" si="181"/>
        <v>0.59514330611961141</v>
      </c>
      <c r="V2097" s="272">
        <f t="shared" si="181"/>
        <v>0.58774057646525879</v>
      </c>
      <c r="W2097" s="272">
        <f t="shared" si="169"/>
        <v>0.58774057646525879</v>
      </c>
      <c r="X2097" s="272"/>
      <c r="Y2097" s="272"/>
      <c r="Z2097" s="272"/>
      <c r="AA2097" s="272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72">
        <f t="shared" si="178"/>
        <v>0.29214159100000003</v>
      </c>
      <c r="E2098" s="272">
        <f t="shared" si="178"/>
        <v>0.28694622764</v>
      </c>
      <c r="F2098" s="272">
        <f t="shared" si="166"/>
        <v>0.28694622764</v>
      </c>
      <c r="G2098" s="272"/>
      <c r="H2098" s="272"/>
      <c r="I2098" s="272"/>
      <c r="J2098" s="272">
        <f t="shared" si="179"/>
        <v>0.43253246374000009</v>
      </c>
      <c r="K2098" s="272">
        <f t="shared" si="179"/>
        <v>0.420392582465</v>
      </c>
      <c r="L2098" s="272">
        <f t="shared" si="167"/>
        <v>0.420392582465</v>
      </c>
      <c r="M2098" s="272"/>
      <c r="N2098" s="272"/>
      <c r="O2098" s="272"/>
      <c r="P2098" s="272">
        <f t="shared" si="180"/>
        <v>0.46079672555200002</v>
      </c>
      <c r="Q2098" s="272">
        <f t="shared" si="180"/>
        <v>0.45386328549800004</v>
      </c>
      <c r="R2098" s="272">
        <f t="shared" si="168"/>
        <v>0.45386328549800004</v>
      </c>
      <c r="S2098" s="272"/>
      <c r="T2098" s="272">
        <f t="shared" si="181"/>
        <v>0.59889088804684087</v>
      </c>
      <c r="U2098" s="272">
        <f t="shared" si="181"/>
        <v>0.5950895275988155</v>
      </c>
      <c r="V2098" s="272">
        <f t="shared" si="181"/>
        <v>0.58802914146575636</v>
      </c>
      <c r="W2098" s="272">
        <f t="shared" si="169"/>
        <v>0.58802914146575636</v>
      </c>
      <c r="X2098" s="272"/>
      <c r="Y2098" s="272"/>
      <c r="Z2098" s="272"/>
      <c r="AA2098" s="272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72">
        <f t="shared" si="178"/>
        <v>0.29200869184</v>
      </c>
      <c r="E2099" s="272">
        <f t="shared" si="178"/>
        <v>0.28707255764</v>
      </c>
      <c r="F2099" s="272">
        <f t="shared" si="166"/>
        <v>0.28707255764</v>
      </c>
      <c r="G2099" s="272"/>
      <c r="H2099" s="272"/>
      <c r="I2099" s="272"/>
      <c r="J2099" s="272">
        <f t="shared" si="179"/>
        <v>0.43221473863100007</v>
      </c>
      <c r="K2099" s="272">
        <f t="shared" si="179"/>
        <v>0.42066959616700006</v>
      </c>
      <c r="L2099" s="272">
        <f t="shared" si="167"/>
        <v>0.42066959616700006</v>
      </c>
      <c r="M2099" s="272"/>
      <c r="N2099" s="272"/>
      <c r="O2099" s="272"/>
      <c r="P2099" s="272">
        <f t="shared" si="180"/>
        <v>0.46062229979000002</v>
      </c>
      <c r="Q2099" s="272">
        <f t="shared" si="180"/>
        <v>0.45402311624000002</v>
      </c>
      <c r="R2099" s="272">
        <f t="shared" si="168"/>
        <v>0.45402311624000002</v>
      </c>
      <c r="S2099" s="272"/>
      <c r="T2099" s="272">
        <f t="shared" si="181"/>
        <v>0.59862382775058043</v>
      </c>
      <c r="U2099" s="272">
        <f t="shared" si="181"/>
        <v>0.59503574907801948</v>
      </c>
      <c r="V2099" s="272">
        <f t="shared" si="181"/>
        <v>0.5883177064662537</v>
      </c>
      <c r="W2099" s="272">
        <f t="shared" si="169"/>
        <v>0.5883177064662537</v>
      </c>
      <c r="X2099" s="272"/>
      <c r="Y2099" s="272"/>
      <c r="Z2099" s="272"/>
      <c r="AA2099" s="272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72">
        <f t="shared" si="178"/>
        <v>0.29187579268000002</v>
      </c>
      <c r="E2100" s="272">
        <f t="shared" si="178"/>
        <v>0.28719888764000001</v>
      </c>
      <c r="F2100" s="272">
        <f t="shared" si="166"/>
        <v>0.28719888764000001</v>
      </c>
      <c r="G2100" s="272"/>
      <c r="H2100" s="272"/>
      <c r="I2100" s="272"/>
      <c r="J2100" s="272">
        <f t="shared" si="179"/>
        <v>0.43189701352200005</v>
      </c>
      <c r="K2100" s="272">
        <f t="shared" si="179"/>
        <v>0.42094660986900001</v>
      </c>
      <c r="L2100" s="272">
        <f t="shared" si="167"/>
        <v>0.42094660986900001</v>
      </c>
      <c r="M2100" s="272"/>
      <c r="N2100" s="272"/>
      <c r="O2100" s="272"/>
      <c r="P2100" s="272">
        <f t="shared" si="180"/>
        <v>0.46044787402800003</v>
      </c>
      <c r="Q2100" s="272">
        <f t="shared" si="180"/>
        <v>0.45418294698200007</v>
      </c>
      <c r="R2100" s="272">
        <f t="shared" si="168"/>
        <v>0.45418294698200007</v>
      </c>
      <c r="S2100" s="272"/>
      <c r="T2100" s="272">
        <f t="shared" si="181"/>
        <v>0.59835676745431998</v>
      </c>
      <c r="U2100" s="272">
        <f t="shared" si="181"/>
        <v>0.59498197055722357</v>
      </c>
      <c r="V2100" s="272">
        <f t="shared" si="181"/>
        <v>0.58860627146675115</v>
      </c>
      <c r="W2100" s="272">
        <f t="shared" si="169"/>
        <v>0.58860627146675115</v>
      </c>
      <c r="X2100" s="272"/>
      <c r="Y2100" s="272"/>
      <c r="Z2100" s="272"/>
      <c r="AA2100" s="272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72">
        <f t="shared" si="178"/>
        <v>0.29174289352000005</v>
      </c>
      <c r="E2101" s="272">
        <f t="shared" si="178"/>
        <v>0.28732521764000002</v>
      </c>
      <c r="F2101" s="272">
        <f t="shared" si="166"/>
        <v>0.28732521764000002</v>
      </c>
      <c r="G2101" s="272"/>
      <c r="H2101" s="272"/>
      <c r="I2101" s="272"/>
      <c r="J2101" s="272">
        <f t="shared" si="179"/>
        <v>0.43157928841300008</v>
      </c>
      <c r="K2101" s="272">
        <f t="shared" si="179"/>
        <v>0.42122362357100007</v>
      </c>
      <c r="L2101" s="272">
        <f t="shared" si="167"/>
        <v>0.42122362357100007</v>
      </c>
      <c r="M2101" s="272"/>
      <c r="N2101" s="272"/>
      <c r="O2101" s="272"/>
      <c r="P2101" s="272">
        <f t="shared" si="180"/>
        <v>0.46027344826600003</v>
      </c>
      <c r="Q2101" s="272">
        <f t="shared" si="180"/>
        <v>0.45434277772400006</v>
      </c>
      <c r="R2101" s="272">
        <f t="shared" si="168"/>
        <v>0.45434277772400006</v>
      </c>
      <c r="S2101" s="272"/>
      <c r="T2101" s="272">
        <f t="shared" si="181"/>
        <v>0.59808970715805954</v>
      </c>
      <c r="U2101" s="272">
        <f t="shared" si="181"/>
        <v>0.59492819203642755</v>
      </c>
      <c r="V2101" s="272">
        <f t="shared" si="181"/>
        <v>0.58889483646724861</v>
      </c>
      <c r="W2101" s="272">
        <f t="shared" si="169"/>
        <v>0.58889483646724861</v>
      </c>
      <c r="X2101" s="272"/>
      <c r="Y2101" s="272"/>
      <c r="Z2101" s="272"/>
      <c r="AA2101" s="272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72">
        <f t="shared" si="178"/>
        <v>0.29160999436000001</v>
      </c>
      <c r="E2102" s="272">
        <f t="shared" si="178"/>
        <v>0.28745154763999997</v>
      </c>
      <c r="F2102" s="272">
        <f t="shared" si="166"/>
        <v>0.28745154763999997</v>
      </c>
      <c r="G2102" s="272"/>
      <c r="H2102" s="272"/>
      <c r="I2102" s="272"/>
      <c r="J2102" s="272">
        <f t="shared" si="179"/>
        <v>0.43126156330400001</v>
      </c>
      <c r="K2102" s="272">
        <f t="shared" si="179"/>
        <v>0.42150063727300002</v>
      </c>
      <c r="L2102" s="272">
        <f t="shared" si="167"/>
        <v>0.42150063727300002</v>
      </c>
      <c r="M2102" s="272"/>
      <c r="N2102" s="272"/>
      <c r="O2102" s="272"/>
      <c r="P2102" s="272">
        <f t="shared" si="180"/>
        <v>0.46009902250400003</v>
      </c>
      <c r="Q2102" s="272">
        <f t="shared" si="180"/>
        <v>0.45450260846600005</v>
      </c>
      <c r="R2102" s="272">
        <f t="shared" si="168"/>
        <v>0.45450260846600005</v>
      </c>
      <c r="S2102" s="272"/>
      <c r="T2102" s="272">
        <f t="shared" si="181"/>
        <v>0.59782264686179909</v>
      </c>
      <c r="U2102" s="272">
        <f t="shared" si="181"/>
        <v>0.59487441351563164</v>
      </c>
      <c r="V2102" s="272">
        <f t="shared" si="181"/>
        <v>0.58918340146774606</v>
      </c>
      <c r="W2102" s="272">
        <f t="shared" si="169"/>
        <v>0.58918340146774606</v>
      </c>
      <c r="X2102" s="272"/>
      <c r="Y2102" s="272"/>
      <c r="Z2102" s="272"/>
      <c r="AA2102" s="272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72">
        <f t="shared" si="178"/>
        <v>0.29147709519999998</v>
      </c>
      <c r="E2103" s="272">
        <f t="shared" si="178"/>
        <v>0.28757787763999998</v>
      </c>
      <c r="F2103" s="272">
        <f t="shared" si="166"/>
        <v>0.28757787763999998</v>
      </c>
      <c r="G2103" s="272"/>
      <c r="H2103" s="272"/>
      <c r="I2103" s="272"/>
      <c r="J2103" s="272">
        <f t="shared" si="179"/>
        <v>0.43094383819500004</v>
      </c>
      <c r="K2103" s="272">
        <f t="shared" si="179"/>
        <v>0.42177765097499997</v>
      </c>
      <c r="L2103" s="272">
        <f t="shared" si="167"/>
        <v>0.42177765097499997</v>
      </c>
      <c r="M2103" s="272"/>
      <c r="N2103" s="272"/>
      <c r="O2103" s="272"/>
      <c r="P2103" s="272">
        <f t="shared" si="180"/>
        <v>0.45992459674200004</v>
      </c>
      <c r="Q2103" s="272">
        <f t="shared" si="180"/>
        <v>0.45466243920800004</v>
      </c>
      <c r="R2103" s="272">
        <f t="shared" si="168"/>
        <v>0.45466243920800004</v>
      </c>
      <c r="S2103" s="272"/>
      <c r="T2103" s="272">
        <f t="shared" si="181"/>
        <v>0.59755558656553875</v>
      </c>
      <c r="U2103" s="272">
        <f t="shared" si="181"/>
        <v>0.59482063499483573</v>
      </c>
      <c r="V2103" s="272">
        <f t="shared" si="181"/>
        <v>0.58947196646824351</v>
      </c>
      <c r="W2103" s="272">
        <f t="shared" si="169"/>
        <v>0.58947196646824351</v>
      </c>
      <c r="X2103" s="272"/>
      <c r="Y2103" s="272"/>
      <c r="Z2103" s="272"/>
      <c r="AA2103" s="272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72">
        <f t="shared" si="178"/>
        <v>0.29134419604</v>
      </c>
      <c r="E2104" s="272">
        <f t="shared" si="178"/>
        <v>0.28770420763999999</v>
      </c>
      <c r="F2104" s="272">
        <f t="shared" si="166"/>
        <v>0.28770420763999999</v>
      </c>
      <c r="G2104" s="272"/>
      <c r="H2104" s="272"/>
      <c r="I2104" s="272"/>
      <c r="J2104" s="272">
        <f t="shared" si="179"/>
        <v>0.43062611308600007</v>
      </c>
      <c r="K2104" s="272">
        <f t="shared" si="179"/>
        <v>0.42205466467700004</v>
      </c>
      <c r="L2104" s="272">
        <f t="shared" si="167"/>
        <v>0.42205466467700004</v>
      </c>
      <c r="M2104" s="272"/>
      <c r="N2104" s="272"/>
      <c r="O2104" s="272"/>
      <c r="P2104" s="272">
        <f t="shared" si="180"/>
        <v>0.45975017098000004</v>
      </c>
      <c r="Q2104" s="272">
        <f t="shared" si="180"/>
        <v>0.45482226995000002</v>
      </c>
      <c r="R2104" s="272">
        <f t="shared" si="168"/>
        <v>0.45482226995000002</v>
      </c>
      <c r="S2104" s="272"/>
      <c r="T2104" s="272">
        <f t="shared" si="181"/>
        <v>0.59728852626927831</v>
      </c>
      <c r="U2104" s="272">
        <f t="shared" si="181"/>
        <v>0.5947668564740396</v>
      </c>
      <c r="V2104" s="272">
        <f t="shared" si="181"/>
        <v>0.58976053146874097</v>
      </c>
      <c r="W2104" s="272">
        <f t="shared" si="169"/>
        <v>0.58976053146874097</v>
      </c>
      <c r="X2104" s="272"/>
      <c r="Y2104" s="272"/>
      <c r="Z2104" s="272"/>
      <c r="AA2104" s="272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72">
        <f t="shared" si="178"/>
        <v>0.29121129688000003</v>
      </c>
      <c r="E2105" s="272">
        <f t="shared" si="178"/>
        <v>0.28783053763999999</v>
      </c>
      <c r="F2105" s="272">
        <f t="shared" si="166"/>
        <v>0.28783053763999999</v>
      </c>
      <c r="G2105" s="272"/>
      <c r="H2105" s="272"/>
      <c r="I2105" s="272"/>
      <c r="J2105" s="272">
        <f t="shared" si="179"/>
        <v>0.43030838797700005</v>
      </c>
      <c r="K2105" s="272">
        <f t="shared" si="179"/>
        <v>0.42233167837899999</v>
      </c>
      <c r="L2105" s="272">
        <f t="shared" si="167"/>
        <v>0.42233167837899999</v>
      </c>
      <c r="M2105" s="272"/>
      <c r="N2105" s="272"/>
      <c r="O2105" s="272"/>
      <c r="P2105" s="272">
        <f t="shared" si="180"/>
        <v>0.45957574521799999</v>
      </c>
      <c r="Q2105" s="272">
        <f t="shared" si="180"/>
        <v>0.45498210069200001</v>
      </c>
      <c r="R2105" s="272">
        <f t="shared" si="168"/>
        <v>0.45498210069200001</v>
      </c>
      <c r="S2105" s="272"/>
      <c r="T2105" s="272">
        <f t="shared" si="181"/>
        <v>0.59702146597301786</v>
      </c>
      <c r="U2105" s="272">
        <f t="shared" si="181"/>
        <v>0.59471307795324369</v>
      </c>
      <c r="V2105" s="272">
        <f t="shared" si="181"/>
        <v>0.59004909646923842</v>
      </c>
      <c r="W2105" s="272">
        <f t="shared" si="169"/>
        <v>0.59004909646923842</v>
      </c>
      <c r="X2105" s="272"/>
      <c r="Y2105" s="272"/>
      <c r="Z2105" s="272"/>
      <c r="AA2105" s="272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72">
        <f t="shared" si="178"/>
        <v>0.29107839771999999</v>
      </c>
      <c r="E2106" s="272">
        <f t="shared" si="178"/>
        <v>0.28795686764</v>
      </c>
      <c r="F2106" s="272">
        <f t="shared" si="166"/>
        <v>0.28795686764</v>
      </c>
      <c r="G2106" s="272"/>
      <c r="H2106" s="272"/>
      <c r="I2106" s="272"/>
      <c r="J2106" s="272">
        <f t="shared" si="179"/>
        <v>0.42999066286800008</v>
      </c>
      <c r="K2106" s="272">
        <f t="shared" si="179"/>
        <v>0.42260869208099999</v>
      </c>
      <c r="L2106" s="272">
        <f t="shared" si="167"/>
        <v>0.42260869208099999</v>
      </c>
      <c r="M2106" s="272"/>
      <c r="N2106" s="272"/>
      <c r="O2106" s="272"/>
      <c r="P2106" s="272">
        <f t="shared" si="180"/>
        <v>0.45940131945600005</v>
      </c>
      <c r="Q2106" s="272">
        <f t="shared" si="180"/>
        <v>0.45514193143400006</v>
      </c>
      <c r="R2106" s="272">
        <f t="shared" si="168"/>
        <v>0.45514193143400006</v>
      </c>
      <c r="S2106" s="272"/>
      <c r="T2106" s="272">
        <f t="shared" si="181"/>
        <v>0.59675440567675753</v>
      </c>
      <c r="U2106" s="272">
        <f t="shared" si="181"/>
        <v>0.59465929943244777</v>
      </c>
      <c r="V2106" s="272">
        <f t="shared" si="181"/>
        <v>0.59033766146973576</v>
      </c>
      <c r="W2106" s="272">
        <f t="shared" si="169"/>
        <v>0.59033766146973576</v>
      </c>
      <c r="X2106" s="272"/>
      <c r="Y2106" s="272"/>
      <c r="Z2106" s="272"/>
      <c r="AA2106" s="272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72">
        <f t="shared" si="178"/>
        <v>0.29094549856000007</v>
      </c>
      <c r="E2107" s="272">
        <f t="shared" si="178"/>
        <v>0.28808319764000001</v>
      </c>
      <c r="F2107" s="272">
        <f t="shared" si="166"/>
        <v>0.28808319764000001</v>
      </c>
      <c r="G2107" s="272"/>
      <c r="H2107" s="272"/>
      <c r="I2107" s="272"/>
      <c r="J2107" s="272">
        <f t="shared" si="179"/>
        <v>0.42967293775900006</v>
      </c>
      <c r="K2107" s="272">
        <f t="shared" si="179"/>
        <v>0.422885705783</v>
      </c>
      <c r="L2107" s="272">
        <f t="shared" si="167"/>
        <v>0.422885705783</v>
      </c>
      <c r="M2107" s="272"/>
      <c r="N2107" s="272"/>
      <c r="O2107" s="272"/>
      <c r="P2107" s="272">
        <f t="shared" si="180"/>
        <v>0.45922689369400005</v>
      </c>
      <c r="Q2107" s="272">
        <f t="shared" si="180"/>
        <v>0.45530176217600005</v>
      </c>
      <c r="R2107" s="272">
        <f t="shared" si="168"/>
        <v>0.45530176217600005</v>
      </c>
      <c r="S2107" s="272"/>
      <c r="T2107" s="272">
        <f t="shared" si="181"/>
        <v>0.59648734538049708</v>
      </c>
      <c r="U2107" s="272">
        <f t="shared" si="181"/>
        <v>0.59460552091165186</v>
      </c>
      <c r="V2107" s="272">
        <f t="shared" si="181"/>
        <v>0.59062622647023322</v>
      </c>
      <c r="W2107" s="272">
        <f t="shared" si="169"/>
        <v>0.59062622647023322</v>
      </c>
      <c r="X2107" s="272"/>
      <c r="Y2107" s="272"/>
      <c r="Z2107" s="272"/>
      <c r="AA2107" s="272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72">
        <f t="shared" si="178"/>
        <v>0.29081259940000004</v>
      </c>
      <c r="E2108" s="272">
        <f t="shared" si="178"/>
        <v>0.28820952763999996</v>
      </c>
      <c r="F2108" s="272">
        <f t="shared" si="166"/>
        <v>0.28820952763999996</v>
      </c>
      <c r="G2108" s="272"/>
      <c r="H2108" s="272"/>
      <c r="I2108" s="272"/>
      <c r="J2108" s="272">
        <f t="shared" si="179"/>
        <v>0.42935521265000004</v>
      </c>
      <c r="K2108" s="272">
        <f t="shared" si="179"/>
        <v>0.42316271948499995</v>
      </c>
      <c r="L2108" s="272">
        <f t="shared" si="167"/>
        <v>0.42316271948499995</v>
      </c>
      <c r="M2108" s="272"/>
      <c r="N2108" s="272"/>
      <c r="O2108" s="272"/>
      <c r="P2108" s="272">
        <f t="shared" si="180"/>
        <v>0.45905246793200005</v>
      </c>
      <c r="Q2108" s="272">
        <f t="shared" si="180"/>
        <v>0.45546159291800004</v>
      </c>
      <c r="R2108" s="272">
        <f t="shared" si="168"/>
        <v>0.45546159291800004</v>
      </c>
      <c r="S2108" s="272"/>
      <c r="T2108" s="272">
        <f t="shared" si="181"/>
        <v>0.59622028508423663</v>
      </c>
      <c r="U2108" s="272">
        <f t="shared" si="181"/>
        <v>0.59455174239085584</v>
      </c>
      <c r="V2108" s="272">
        <f t="shared" si="181"/>
        <v>0.59091479147073067</v>
      </c>
      <c r="W2108" s="272">
        <f t="shared" si="169"/>
        <v>0.59091479147073067</v>
      </c>
      <c r="X2108" s="272"/>
      <c r="Y2108" s="272"/>
      <c r="Z2108" s="272"/>
      <c r="AA2108" s="272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72">
        <f t="shared" si="178"/>
        <v>0.29067970024000001</v>
      </c>
      <c r="E2109" s="272">
        <f t="shared" si="178"/>
        <v>0.28833585763999997</v>
      </c>
      <c r="F2109" s="272">
        <f t="shared" si="166"/>
        <v>0.28833585763999997</v>
      </c>
      <c r="G2109" s="272"/>
      <c r="H2109" s="272"/>
      <c r="I2109" s="272"/>
      <c r="J2109" s="272">
        <f t="shared" si="179"/>
        <v>0.42903748754100007</v>
      </c>
      <c r="K2109" s="272">
        <f t="shared" si="179"/>
        <v>0.42343973318700001</v>
      </c>
      <c r="L2109" s="272">
        <f t="shared" si="167"/>
        <v>0.42343973318700001</v>
      </c>
      <c r="M2109" s="272"/>
      <c r="N2109" s="272"/>
      <c r="O2109" s="272"/>
      <c r="P2109" s="272">
        <f t="shared" si="180"/>
        <v>0.45887804217</v>
      </c>
      <c r="Q2109" s="272">
        <f t="shared" si="180"/>
        <v>0.45562142366000002</v>
      </c>
      <c r="R2109" s="272">
        <f t="shared" si="168"/>
        <v>0.45562142366000002</v>
      </c>
      <c r="S2109" s="272"/>
      <c r="T2109" s="272">
        <f t="shared" si="181"/>
        <v>0.59595322478797619</v>
      </c>
      <c r="U2109" s="272">
        <f t="shared" si="181"/>
        <v>0.59449796387005982</v>
      </c>
      <c r="V2109" s="272">
        <f t="shared" si="181"/>
        <v>0.59120335647122813</v>
      </c>
      <c r="W2109" s="272">
        <f t="shared" si="169"/>
        <v>0.59120335647122813</v>
      </c>
      <c r="X2109" s="272"/>
      <c r="Y2109" s="272"/>
      <c r="Z2109" s="272"/>
      <c r="AA2109" s="272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72">
        <f t="shared" si="178"/>
        <v>0.29054680107999997</v>
      </c>
      <c r="E2110" s="272">
        <f t="shared" si="178"/>
        <v>0.28846218763999998</v>
      </c>
      <c r="F2110" s="272">
        <f t="shared" si="166"/>
        <v>0.28846218763999998</v>
      </c>
      <c r="G2110" s="272"/>
      <c r="H2110" s="272"/>
      <c r="I2110" s="272"/>
      <c r="J2110" s="272">
        <f t="shared" si="179"/>
        <v>0.42871976243200005</v>
      </c>
      <c r="K2110" s="272">
        <f t="shared" si="179"/>
        <v>0.42371674688900002</v>
      </c>
      <c r="L2110" s="272">
        <f t="shared" si="167"/>
        <v>0.42371674688900002</v>
      </c>
      <c r="M2110" s="272"/>
      <c r="N2110" s="272"/>
      <c r="O2110" s="272"/>
      <c r="P2110" s="272">
        <f t="shared" si="180"/>
        <v>0.458703616408</v>
      </c>
      <c r="Q2110" s="272">
        <f t="shared" si="180"/>
        <v>0.45578125440200001</v>
      </c>
      <c r="R2110" s="272">
        <f t="shared" si="168"/>
        <v>0.45578125440200001</v>
      </c>
      <c r="S2110" s="272"/>
      <c r="T2110" s="272">
        <f t="shared" si="181"/>
        <v>0.59568616449171574</v>
      </c>
      <c r="U2110" s="272">
        <f t="shared" si="181"/>
        <v>0.59444418534926391</v>
      </c>
      <c r="V2110" s="272">
        <f t="shared" si="181"/>
        <v>0.59149192147172558</v>
      </c>
      <c r="W2110" s="272">
        <f t="shared" si="169"/>
        <v>0.59149192147172558</v>
      </c>
      <c r="X2110" s="272"/>
      <c r="Y2110" s="272"/>
      <c r="Z2110" s="272"/>
      <c r="AA2110" s="272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72">
        <f t="shared" si="178"/>
        <v>0.29041390191999999</v>
      </c>
      <c r="E2111" s="272">
        <f t="shared" si="178"/>
        <v>0.28858851763999999</v>
      </c>
      <c r="F2111" s="272">
        <f t="shared" si="166"/>
        <v>0.28858851763999999</v>
      </c>
      <c r="G2111" s="272"/>
      <c r="H2111" s="272"/>
      <c r="I2111" s="272"/>
      <c r="J2111" s="272">
        <f t="shared" si="179"/>
        <v>0.42840203732300008</v>
      </c>
      <c r="K2111" s="272">
        <f t="shared" si="179"/>
        <v>0.42399376059100002</v>
      </c>
      <c r="L2111" s="272">
        <f t="shared" si="167"/>
        <v>0.42399376059100002</v>
      </c>
      <c r="M2111" s="272"/>
      <c r="N2111" s="272"/>
      <c r="O2111" s="272"/>
      <c r="P2111" s="272">
        <f t="shared" si="180"/>
        <v>0.45852919064600006</v>
      </c>
      <c r="Q2111" s="272">
        <f t="shared" si="180"/>
        <v>0.455941085144</v>
      </c>
      <c r="R2111" s="272">
        <f t="shared" si="168"/>
        <v>0.455941085144</v>
      </c>
      <c r="S2111" s="272"/>
      <c r="T2111" s="272">
        <f t="shared" si="181"/>
        <v>0.59541910419545541</v>
      </c>
      <c r="U2111" s="272">
        <f t="shared" si="181"/>
        <v>0.594390406828468</v>
      </c>
      <c r="V2111" s="272">
        <f t="shared" si="181"/>
        <v>0.59178048647222303</v>
      </c>
      <c r="W2111" s="272">
        <f t="shared" si="169"/>
        <v>0.59178048647222303</v>
      </c>
      <c r="X2111" s="272"/>
      <c r="Y2111" s="272"/>
      <c r="Z2111" s="272"/>
      <c r="AA2111" s="272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72">
        <f t="shared" si="178"/>
        <v>0.29028100276000002</v>
      </c>
      <c r="E2112" s="272">
        <f t="shared" si="178"/>
        <v>0.28871484763999999</v>
      </c>
      <c r="F2112" s="272">
        <f t="shared" si="166"/>
        <v>0.28871484763999999</v>
      </c>
      <c r="G2112" s="272"/>
      <c r="H2112" s="272"/>
      <c r="I2112" s="272"/>
      <c r="J2112" s="272">
        <f t="shared" si="179"/>
        <v>0.42808431221400006</v>
      </c>
      <c r="K2112" s="272">
        <f t="shared" si="179"/>
        <v>0.42427077429300003</v>
      </c>
      <c r="L2112" s="272">
        <f t="shared" si="167"/>
        <v>0.42427077429300003</v>
      </c>
      <c r="M2112" s="272"/>
      <c r="N2112" s="272"/>
      <c r="O2112" s="272"/>
      <c r="P2112" s="272">
        <f t="shared" si="180"/>
        <v>0.45835476488400007</v>
      </c>
      <c r="Q2112" s="272">
        <f t="shared" si="180"/>
        <v>0.45610091588599999</v>
      </c>
      <c r="R2112" s="272">
        <f t="shared" si="168"/>
        <v>0.45610091588599999</v>
      </c>
      <c r="S2112" s="272"/>
      <c r="T2112" s="272">
        <f t="shared" si="181"/>
        <v>0.59515204389919496</v>
      </c>
      <c r="U2112" s="272">
        <f t="shared" si="181"/>
        <v>0.59433662830767209</v>
      </c>
      <c r="V2112" s="272">
        <f t="shared" si="181"/>
        <v>0.59206905147272049</v>
      </c>
      <c r="W2112" s="272">
        <f t="shared" si="169"/>
        <v>0.59206905147272049</v>
      </c>
      <c r="X2112" s="272"/>
      <c r="Y2112" s="272"/>
      <c r="Z2112" s="272"/>
      <c r="AA2112" s="272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72">
        <f t="shared" si="178"/>
        <v>0.29014810359999998</v>
      </c>
      <c r="E2113" s="272">
        <f t="shared" si="178"/>
        <v>0.28884117764</v>
      </c>
      <c r="F2113" s="272">
        <f t="shared" si="166"/>
        <v>0.28884117764</v>
      </c>
      <c r="G2113" s="272"/>
      <c r="H2113" s="272"/>
      <c r="I2113" s="272"/>
      <c r="J2113" s="272">
        <f t="shared" si="179"/>
        <v>0.42776658710500004</v>
      </c>
      <c r="K2113" s="272">
        <f t="shared" si="179"/>
        <v>0.42454778799500004</v>
      </c>
      <c r="L2113" s="272">
        <f t="shared" si="167"/>
        <v>0.42454778799500004</v>
      </c>
      <c r="M2113" s="272"/>
      <c r="N2113" s="272"/>
      <c r="O2113" s="272"/>
      <c r="P2113" s="272">
        <f t="shared" si="180"/>
        <v>0.45818033912200007</v>
      </c>
      <c r="Q2113" s="272">
        <f t="shared" si="180"/>
        <v>0.45626074662800009</v>
      </c>
      <c r="R2113" s="272">
        <f t="shared" si="168"/>
        <v>0.45626074662800009</v>
      </c>
      <c r="S2113" s="272"/>
      <c r="T2113" s="272">
        <f t="shared" si="181"/>
        <v>0.59488498360293451</v>
      </c>
      <c r="U2113" s="272">
        <f t="shared" si="181"/>
        <v>0.59428284978687607</v>
      </c>
      <c r="V2113" s="272">
        <f t="shared" si="181"/>
        <v>0.59235761647321783</v>
      </c>
      <c r="W2113" s="272">
        <f t="shared" si="169"/>
        <v>0.59235761647321783</v>
      </c>
      <c r="X2113" s="272"/>
      <c r="Y2113" s="272"/>
      <c r="Z2113" s="272"/>
      <c r="AA2113" s="272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72">
        <f t="shared" si="178"/>
        <v>0.29001520443999995</v>
      </c>
      <c r="E2114" s="272">
        <f t="shared" si="178"/>
        <v>0.28896750764000001</v>
      </c>
      <c r="F2114" s="272">
        <f t="shared" si="166"/>
        <v>0.28896750764000001</v>
      </c>
      <c r="G2114" s="272"/>
      <c r="H2114" s="272"/>
      <c r="I2114" s="272"/>
      <c r="J2114" s="272">
        <f t="shared" si="179"/>
        <v>0.42744886199600007</v>
      </c>
      <c r="K2114" s="272">
        <f t="shared" si="179"/>
        <v>0.42482480169699999</v>
      </c>
      <c r="L2114" s="272">
        <f t="shared" si="167"/>
        <v>0.42482480169699999</v>
      </c>
      <c r="M2114" s="272"/>
      <c r="N2114" s="272"/>
      <c r="O2114" s="272"/>
      <c r="P2114" s="272">
        <f t="shared" si="180"/>
        <v>0.45800591336000002</v>
      </c>
      <c r="Q2114" s="272">
        <f t="shared" si="180"/>
        <v>0.45642057736999997</v>
      </c>
      <c r="R2114" s="272">
        <f t="shared" si="168"/>
        <v>0.45642057736999997</v>
      </c>
      <c r="S2114" s="272"/>
      <c r="T2114" s="272">
        <f t="shared" si="181"/>
        <v>0.59461792330667407</v>
      </c>
      <c r="U2114" s="272">
        <f t="shared" si="181"/>
        <v>0.59422907126608004</v>
      </c>
      <c r="V2114" s="272">
        <f t="shared" si="181"/>
        <v>0.59264618147371528</v>
      </c>
      <c r="W2114" s="272">
        <f t="shared" si="169"/>
        <v>0.59264618147371528</v>
      </c>
      <c r="X2114" s="272"/>
      <c r="Y2114" s="272"/>
      <c r="Z2114" s="272"/>
      <c r="AA2114" s="272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72">
        <f t="shared" si="178"/>
        <v>0.28988230528000003</v>
      </c>
      <c r="E2115" s="272">
        <f t="shared" si="178"/>
        <v>0.28909383763999996</v>
      </c>
      <c r="F2115" s="272">
        <f t="shared" si="166"/>
        <v>0.28909383763999996</v>
      </c>
      <c r="G2115" s="272"/>
      <c r="H2115" s="272"/>
      <c r="I2115" s="272"/>
      <c r="J2115" s="272">
        <f t="shared" si="179"/>
        <v>0.42713113688700005</v>
      </c>
      <c r="K2115" s="272">
        <f t="shared" si="179"/>
        <v>0.42510181539900005</v>
      </c>
      <c r="L2115" s="272">
        <f t="shared" si="167"/>
        <v>0.42510181539900005</v>
      </c>
      <c r="M2115" s="272"/>
      <c r="N2115" s="272"/>
      <c r="O2115" s="272"/>
      <c r="P2115" s="272">
        <f t="shared" si="180"/>
        <v>0.45783148759799996</v>
      </c>
      <c r="Q2115" s="272">
        <f t="shared" si="180"/>
        <v>0.45658040811200007</v>
      </c>
      <c r="R2115" s="272">
        <f t="shared" si="168"/>
        <v>0.45658040811200007</v>
      </c>
      <c r="S2115" s="272"/>
      <c r="T2115" s="272">
        <f t="shared" si="181"/>
        <v>0.59435086301041373</v>
      </c>
      <c r="U2115" s="272">
        <f t="shared" si="181"/>
        <v>0.59417529274528413</v>
      </c>
      <c r="V2115" s="272">
        <f t="shared" si="181"/>
        <v>0.59293474647421274</v>
      </c>
      <c r="W2115" s="272">
        <f t="shared" si="169"/>
        <v>0.59293474647421274</v>
      </c>
      <c r="X2115" s="272"/>
      <c r="Y2115" s="272"/>
      <c r="Z2115" s="272"/>
      <c r="AA2115" s="272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72">
        <f t="shared" si="178"/>
        <v>0.28974940612</v>
      </c>
      <c r="E2116" s="272">
        <f t="shared" si="178"/>
        <v>0.28922016763999997</v>
      </c>
      <c r="F2116" s="272">
        <f t="shared" si="166"/>
        <v>0.28922016763999997</v>
      </c>
      <c r="G2116" s="272"/>
      <c r="H2116" s="272"/>
      <c r="I2116" s="272"/>
      <c r="J2116" s="272">
        <f t="shared" si="179"/>
        <v>0.42681341177800008</v>
      </c>
      <c r="K2116" s="272">
        <f t="shared" si="179"/>
        <v>0.425378829101</v>
      </c>
      <c r="L2116" s="272">
        <f t="shared" si="167"/>
        <v>0.425378829101</v>
      </c>
      <c r="M2116" s="272"/>
      <c r="N2116" s="272"/>
      <c r="O2116" s="272"/>
      <c r="P2116" s="272">
        <f t="shared" si="180"/>
        <v>0.45765706183599997</v>
      </c>
      <c r="Q2116" s="272">
        <f t="shared" si="180"/>
        <v>0.45674023885400006</v>
      </c>
      <c r="R2116" s="272">
        <f t="shared" si="168"/>
        <v>0.45674023885400006</v>
      </c>
      <c r="S2116" s="272"/>
      <c r="T2116" s="272">
        <f t="shared" si="181"/>
        <v>0.59408380271415329</v>
      </c>
      <c r="U2116" s="272">
        <f t="shared" si="181"/>
        <v>0.59412151422448811</v>
      </c>
      <c r="V2116" s="272">
        <f t="shared" si="181"/>
        <v>0.59322331147471019</v>
      </c>
      <c r="W2116" s="272">
        <f t="shared" si="169"/>
        <v>0.59322331147471019</v>
      </c>
      <c r="X2116" s="272"/>
      <c r="Y2116" s="272"/>
      <c r="Z2116" s="272"/>
      <c r="AA2116" s="272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72">
        <f t="shared" si="178"/>
        <v>0.28961650696000002</v>
      </c>
      <c r="E2117" s="272">
        <f t="shared" si="178"/>
        <v>0.28934649763999998</v>
      </c>
      <c r="F2117" s="272">
        <f t="shared" si="166"/>
        <v>0.28934649763999998</v>
      </c>
      <c r="G2117" s="272"/>
      <c r="H2117" s="272"/>
      <c r="I2117" s="272"/>
      <c r="J2117" s="272">
        <f t="shared" si="179"/>
        <v>0.42649568666900001</v>
      </c>
      <c r="K2117" s="272">
        <f t="shared" si="179"/>
        <v>0.42565584280299995</v>
      </c>
      <c r="L2117" s="272">
        <f t="shared" si="167"/>
        <v>0.42565584280299995</v>
      </c>
      <c r="M2117" s="272"/>
      <c r="N2117" s="272"/>
      <c r="O2117" s="272"/>
      <c r="P2117" s="272">
        <f t="shared" si="180"/>
        <v>0.45748263607400003</v>
      </c>
      <c r="Q2117" s="272">
        <f t="shared" si="180"/>
        <v>0.45690006959600005</v>
      </c>
      <c r="R2117" s="272">
        <f t="shared" si="168"/>
        <v>0.45690006959600005</v>
      </c>
      <c r="S2117" s="272"/>
      <c r="T2117" s="272">
        <f t="shared" si="181"/>
        <v>0.59381674241789284</v>
      </c>
      <c r="U2117" s="272">
        <f t="shared" si="181"/>
        <v>0.5940677357036922</v>
      </c>
      <c r="V2117" s="272">
        <f t="shared" si="181"/>
        <v>0.59351187647520764</v>
      </c>
      <c r="W2117" s="272">
        <f t="shared" si="169"/>
        <v>0.59351187647520764</v>
      </c>
      <c r="X2117" s="272"/>
      <c r="Y2117" s="272"/>
      <c r="Z2117" s="272"/>
      <c r="AA2117" s="272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72">
        <f t="shared" si="178"/>
        <v>0.28948360780000004</v>
      </c>
      <c r="E2118" s="272">
        <f t="shared" si="178"/>
        <v>0.28947282764000004</v>
      </c>
      <c r="F2118" s="272">
        <f t="shared" si="166"/>
        <v>0.28947282764000004</v>
      </c>
      <c r="G2118" s="272"/>
      <c r="H2118" s="272"/>
      <c r="I2118" s="272"/>
      <c r="J2118" s="272">
        <f t="shared" si="179"/>
        <v>0.4261779615600001</v>
      </c>
      <c r="K2118" s="272">
        <f t="shared" si="179"/>
        <v>0.42593285650500001</v>
      </c>
      <c r="L2118" s="272">
        <f t="shared" si="167"/>
        <v>0.42593285650500001</v>
      </c>
      <c r="M2118" s="272"/>
      <c r="N2118" s="272"/>
      <c r="O2118" s="272"/>
      <c r="P2118" s="272">
        <f t="shared" si="180"/>
        <v>0.45730821031200003</v>
      </c>
      <c r="Q2118" s="272">
        <f t="shared" si="180"/>
        <v>0.45705990033800004</v>
      </c>
      <c r="R2118" s="272">
        <f t="shared" si="168"/>
        <v>0.45705990033800004</v>
      </c>
      <c r="S2118" s="272"/>
      <c r="T2118" s="272">
        <f t="shared" si="181"/>
        <v>0.5935496821216325</v>
      </c>
      <c r="U2118" s="272">
        <f t="shared" si="181"/>
        <v>0.59401395718289629</v>
      </c>
      <c r="V2118" s="272">
        <f t="shared" si="181"/>
        <v>0.5938004414757051</v>
      </c>
      <c r="W2118" s="272">
        <f t="shared" si="169"/>
        <v>0.5935496821216325</v>
      </c>
      <c r="X2118" s="272"/>
      <c r="Y2118" s="272"/>
      <c r="Z2118" s="272"/>
      <c r="AA2118" s="272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72">
        <f t="shared" si="178"/>
        <v>0.28935070864000001</v>
      </c>
      <c r="E2119" s="272">
        <f t="shared" si="178"/>
        <v>0.28959915763999999</v>
      </c>
      <c r="F2119" s="272">
        <f t="shared" si="166"/>
        <v>0.28935070864000001</v>
      </c>
      <c r="G2119" s="272"/>
      <c r="H2119" s="272"/>
      <c r="I2119" s="272"/>
      <c r="J2119" s="272">
        <f t="shared" si="179"/>
        <v>0.42586023645100013</v>
      </c>
      <c r="K2119" s="272">
        <f t="shared" si="179"/>
        <v>0.42620987020700007</v>
      </c>
      <c r="L2119" s="272">
        <f t="shared" si="167"/>
        <v>0.42586023645100013</v>
      </c>
      <c r="M2119" s="272"/>
      <c r="N2119" s="272"/>
      <c r="O2119" s="272"/>
      <c r="P2119" s="272">
        <f t="shared" si="180"/>
        <v>0.45713378454999998</v>
      </c>
      <c r="Q2119" s="272">
        <f t="shared" si="180"/>
        <v>0.45721973108000002</v>
      </c>
      <c r="R2119" s="272">
        <f t="shared" si="168"/>
        <v>0.45713378454999998</v>
      </c>
      <c r="S2119" s="272"/>
      <c r="T2119" s="272">
        <f t="shared" si="181"/>
        <v>0.59328262182537195</v>
      </c>
      <c r="U2119" s="272">
        <f t="shared" si="181"/>
        <v>0.59396017866210027</v>
      </c>
      <c r="V2119" s="272">
        <f t="shared" si="181"/>
        <v>0.59408900647620255</v>
      </c>
      <c r="W2119" s="272">
        <f t="shared" si="169"/>
        <v>0.59328262182537195</v>
      </c>
      <c r="X2119" s="272"/>
      <c r="Y2119" s="272"/>
      <c r="Z2119" s="272"/>
      <c r="AA2119" s="272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72">
        <f t="shared" si="178"/>
        <v>0.28921780948000003</v>
      </c>
      <c r="E2120" s="272">
        <f t="shared" si="178"/>
        <v>0.28972548764</v>
      </c>
      <c r="F2120" s="272">
        <f t="shared" si="166"/>
        <v>0.28921780948000003</v>
      </c>
      <c r="G2120" s="272"/>
      <c r="H2120" s="272"/>
      <c r="I2120" s="272"/>
      <c r="J2120" s="272">
        <f t="shared" si="179"/>
        <v>0.42554251134200005</v>
      </c>
      <c r="K2120" s="272">
        <f t="shared" si="179"/>
        <v>0.42648688390900003</v>
      </c>
      <c r="L2120" s="272">
        <f t="shared" si="167"/>
        <v>0.42554251134200005</v>
      </c>
      <c r="M2120" s="272"/>
      <c r="N2120" s="272"/>
      <c r="O2120" s="272"/>
      <c r="P2120" s="272">
        <f t="shared" si="180"/>
        <v>0.45695935878799998</v>
      </c>
      <c r="Q2120" s="272">
        <f t="shared" si="180"/>
        <v>0.45737956182200001</v>
      </c>
      <c r="R2120" s="272">
        <f t="shared" si="168"/>
        <v>0.45695935878799998</v>
      </c>
      <c r="S2120" s="272"/>
      <c r="T2120" s="272">
        <f t="shared" si="181"/>
        <v>0.5930155615291115</v>
      </c>
      <c r="U2120" s="272">
        <f t="shared" si="181"/>
        <v>0.59390640014130436</v>
      </c>
      <c r="V2120" s="272">
        <f t="shared" si="181"/>
        <v>0.5943775714766999</v>
      </c>
      <c r="W2120" s="272">
        <f t="shared" si="169"/>
        <v>0.5930155615291115</v>
      </c>
      <c r="X2120" s="272"/>
      <c r="Y2120" s="272"/>
      <c r="Z2120" s="272"/>
      <c r="AA2120" s="272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72">
        <f t="shared" si="178"/>
        <v>0.28908491032</v>
      </c>
      <c r="E2121" s="272">
        <f t="shared" si="178"/>
        <v>0.28985181764000001</v>
      </c>
      <c r="F2121" s="272">
        <f t="shared" si="166"/>
        <v>0.28908491032</v>
      </c>
      <c r="G2121" s="272"/>
      <c r="H2121" s="272"/>
      <c r="I2121" s="272"/>
      <c r="J2121" s="272">
        <f t="shared" si="179"/>
        <v>0.42522478623300008</v>
      </c>
      <c r="K2121" s="272">
        <f t="shared" si="179"/>
        <v>0.42676389761100003</v>
      </c>
      <c r="L2121" s="272">
        <f t="shared" si="167"/>
        <v>0.42522478623300008</v>
      </c>
      <c r="M2121" s="272"/>
      <c r="N2121" s="272"/>
      <c r="O2121" s="272"/>
      <c r="P2121" s="272">
        <f t="shared" si="180"/>
        <v>0.45678493302599998</v>
      </c>
      <c r="Q2121" s="272">
        <f t="shared" si="180"/>
        <v>0.457539392564</v>
      </c>
      <c r="R2121" s="272">
        <f t="shared" si="168"/>
        <v>0.45678493302599998</v>
      </c>
      <c r="S2121" s="272"/>
      <c r="T2121" s="272">
        <f t="shared" si="181"/>
        <v>0.59274850123285117</v>
      </c>
      <c r="U2121" s="272">
        <f t="shared" si="181"/>
        <v>0.59385262162050834</v>
      </c>
      <c r="V2121" s="272">
        <f t="shared" si="181"/>
        <v>0.59466613647719735</v>
      </c>
      <c r="W2121" s="272">
        <f t="shared" si="169"/>
        <v>0.59274850123285117</v>
      </c>
      <c r="X2121" s="272"/>
      <c r="Y2121" s="272"/>
      <c r="Z2121" s="272"/>
      <c r="AA2121" s="272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72">
        <f t="shared" si="178"/>
        <v>0.28895201116000002</v>
      </c>
      <c r="E2122" s="272">
        <f t="shared" si="178"/>
        <v>0.28997814764000002</v>
      </c>
      <c r="F2122" s="272">
        <f t="shared" si="166"/>
        <v>0.28895201116000002</v>
      </c>
      <c r="G2122" s="272"/>
      <c r="H2122" s="272"/>
      <c r="I2122" s="272"/>
      <c r="J2122" s="272">
        <f t="shared" si="179"/>
        <v>0.42490706112400001</v>
      </c>
      <c r="K2122" s="272">
        <f t="shared" si="179"/>
        <v>0.42704091131300004</v>
      </c>
      <c r="L2122" s="272">
        <f t="shared" si="167"/>
        <v>0.42490706112400001</v>
      </c>
      <c r="M2122" s="272"/>
      <c r="N2122" s="272"/>
      <c r="O2122" s="272"/>
      <c r="P2122" s="272">
        <f t="shared" si="180"/>
        <v>0.45661050726399999</v>
      </c>
      <c r="Q2122" s="272">
        <f t="shared" si="180"/>
        <v>0.45769922330599999</v>
      </c>
      <c r="R2122" s="272">
        <f t="shared" si="168"/>
        <v>0.45661050726399999</v>
      </c>
      <c r="S2122" s="272"/>
      <c r="T2122" s="272">
        <f t="shared" si="181"/>
        <v>0.59248144093659072</v>
      </c>
      <c r="U2122" s="272">
        <f t="shared" si="181"/>
        <v>0.59379884309971243</v>
      </c>
      <c r="V2122" s="272">
        <f t="shared" si="181"/>
        <v>0.5949547014776948</v>
      </c>
      <c r="W2122" s="272">
        <f t="shared" si="169"/>
        <v>0.59248144093659072</v>
      </c>
      <c r="X2122" s="272"/>
      <c r="Y2122" s="272"/>
      <c r="Z2122" s="272"/>
      <c r="AA2122" s="272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72">
        <f t="shared" si="178"/>
        <v>0.28881911199999999</v>
      </c>
      <c r="E2123" s="272">
        <f t="shared" si="178"/>
        <v>0.29010447764000002</v>
      </c>
      <c r="F2123" s="272">
        <f t="shared" si="166"/>
        <v>0.28881911199999999</v>
      </c>
      <c r="G2123" s="272"/>
      <c r="H2123" s="272"/>
      <c r="I2123" s="272"/>
      <c r="J2123" s="272">
        <f t="shared" si="179"/>
        <v>0.42458933601500004</v>
      </c>
      <c r="K2123" s="272">
        <f t="shared" si="179"/>
        <v>0.42731792501499999</v>
      </c>
      <c r="L2123" s="272">
        <f t="shared" si="167"/>
        <v>0.42458933601500004</v>
      </c>
      <c r="M2123" s="272"/>
      <c r="N2123" s="272"/>
      <c r="O2123" s="272"/>
      <c r="P2123" s="272">
        <f t="shared" si="180"/>
        <v>0.45643608150199999</v>
      </c>
      <c r="Q2123" s="272">
        <f t="shared" si="180"/>
        <v>0.45785905404799998</v>
      </c>
      <c r="R2123" s="272">
        <f t="shared" si="168"/>
        <v>0.45643608150199999</v>
      </c>
      <c r="S2123" s="272"/>
      <c r="T2123" s="272">
        <f t="shared" si="181"/>
        <v>0.59221438064033038</v>
      </c>
      <c r="U2123" s="272">
        <f t="shared" si="181"/>
        <v>0.5937450645789164</v>
      </c>
      <c r="V2123" s="272">
        <f t="shared" si="181"/>
        <v>0.59524326647819226</v>
      </c>
      <c r="W2123" s="272">
        <f t="shared" si="169"/>
        <v>0.59221438064033038</v>
      </c>
      <c r="X2123" s="272"/>
      <c r="Y2123" s="272"/>
      <c r="Z2123" s="272"/>
      <c r="AA2123" s="272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72">
        <f t="shared" si="178"/>
        <v>0.28868621284000001</v>
      </c>
      <c r="E2124" s="272">
        <f t="shared" si="178"/>
        <v>0.29023080763999998</v>
      </c>
      <c r="F2124" s="272">
        <f t="shared" si="166"/>
        <v>0.28868621284000001</v>
      </c>
      <c r="G2124" s="272"/>
      <c r="H2124" s="272"/>
      <c r="I2124" s="272"/>
      <c r="J2124" s="272">
        <f t="shared" si="179"/>
        <v>0.42427161090600013</v>
      </c>
      <c r="K2124" s="272">
        <f t="shared" si="179"/>
        <v>0.42759493871700005</v>
      </c>
      <c r="L2124" s="272">
        <f t="shared" si="167"/>
        <v>0.42427161090600013</v>
      </c>
      <c r="M2124" s="272"/>
      <c r="N2124" s="272"/>
      <c r="O2124" s="272"/>
      <c r="P2124" s="272">
        <f t="shared" si="180"/>
        <v>0.45626165573999999</v>
      </c>
      <c r="Q2124" s="272">
        <f t="shared" si="180"/>
        <v>0.45801888479000002</v>
      </c>
      <c r="R2124" s="272">
        <f t="shared" si="168"/>
        <v>0.45626165573999999</v>
      </c>
      <c r="S2124" s="272"/>
      <c r="T2124" s="272">
        <f t="shared" si="181"/>
        <v>0.59194732034406994</v>
      </c>
      <c r="U2124" s="272">
        <f t="shared" si="181"/>
        <v>0.59369128605812049</v>
      </c>
      <c r="V2124" s="272">
        <f t="shared" si="181"/>
        <v>0.59553183147868971</v>
      </c>
      <c r="W2124" s="272">
        <f t="shared" si="169"/>
        <v>0.59194732034406994</v>
      </c>
      <c r="X2124" s="272"/>
      <c r="Y2124" s="272"/>
      <c r="Z2124" s="272"/>
      <c r="AA2124" s="272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72">
        <f t="shared" si="178"/>
        <v>0.28855331368000003</v>
      </c>
      <c r="E2125" s="272">
        <f t="shared" si="178"/>
        <v>0.29035713764000004</v>
      </c>
      <c r="F2125" s="272">
        <f t="shared" si="166"/>
        <v>0.28855331368000003</v>
      </c>
      <c r="G2125" s="272"/>
      <c r="H2125" s="272"/>
      <c r="I2125" s="272"/>
      <c r="J2125" s="272">
        <f t="shared" si="179"/>
        <v>0.42395388579700005</v>
      </c>
      <c r="K2125" s="272">
        <f t="shared" si="179"/>
        <v>0.42787195241900006</v>
      </c>
      <c r="L2125" s="272">
        <f t="shared" si="167"/>
        <v>0.42395388579700005</v>
      </c>
      <c r="M2125" s="272"/>
      <c r="N2125" s="272"/>
      <c r="O2125" s="272"/>
      <c r="P2125" s="272">
        <f t="shared" si="180"/>
        <v>0.456087229978</v>
      </c>
      <c r="Q2125" s="272">
        <f t="shared" si="180"/>
        <v>0.45817871553200001</v>
      </c>
      <c r="R2125" s="272">
        <f t="shared" si="168"/>
        <v>0.456087229978</v>
      </c>
      <c r="S2125" s="272"/>
      <c r="T2125" s="272">
        <f t="shared" si="181"/>
        <v>0.59168026004780949</v>
      </c>
      <c r="U2125" s="272">
        <f t="shared" si="181"/>
        <v>0.59363750753732458</v>
      </c>
      <c r="V2125" s="272">
        <f t="shared" si="181"/>
        <v>0.59582039647918716</v>
      </c>
      <c r="W2125" s="272">
        <f t="shared" si="169"/>
        <v>0.59168026004780949</v>
      </c>
      <c r="X2125" s="272"/>
      <c r="Y2125" s="272"/>
      <c r="Z2125" s="272"/>
      <c r="AA2125" s="272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72">
        <f t="shared" si="178"/>
        <v>0.28842041452</v>
      </c>
      <c r="E2126" s="272">
        <f t="shared" si="178"/>
        <v>0.29048346763999999</v>
      </c>
      <c r="F2126" s="272">
        <f t="shared" si="166"/>
        <v>0.28842041452</v>
      </c>
      <c r="G2126" s="272"/>
      <c r="H2126" s="272"/>
      <c r="I2126" s="272"/>
      <c r="J2126" s="272">
        <f t="shared" si="179"/>
        <v>0.42363616068800009</v>
      </c>
      <c r="K2126" s="272">
        <f t="shared" si="179"/>
        <v>0.42814896612100001</v>
      </c>
      <c r="L2126" s="272">
        <f t="shared" si="167"/>
        <v>0.42363616068800009</v>
      </c>
      <c r="M2126" s="272"/>
      <c r="N2126" s="272"/>
      <c r="O2126" s="272"/>
      <c r="P2126" s="272">
        <f t="shared" si="180"/>
        <v>0.45591280421600006</v>
      </c>
      <c r="Q2126" s="272">
        <f t="shared" si="180"/>
        <v>0.458338546274</v>
      </c>
      <c r="R2126" s="272">
        <f t="shared" si="168"/>
        <v>0.45591280421600006</v>
      </c>
      <c r="S2126" s="272"/>
      <c r="T2126" s="272">
        <f t="shared" si="181"/>
        <v>0.59141319975154905</v>
      </c>
      <c r="U2126" s="272">
        <f t="shared" si="181"/>
        <v>0.59358372901652867</v>
      </c>
      <c r="V2126" s="272">
        <f t="shared" si="181"/>
        <v>0.59610896147968462</v>
      </c>
      <c r="W2126" s="272">
        <f t="shared" si="169"/>
        <v>0.59141319975154905</v>
      </c>
      <c r="X2126" s="272"/>
      <c r="Y2126" s="272"/>
      <c r="Z2126" s="272"/>
      <c r="AA2126" s="272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72">
        <f t="shared" si="178"/>
        <v>0.28828751536000002</v>
      </c>
      <c r="E2127" s="272">
        <f t="shared" si="178"/>
        <v>0.29060979764</v>
      </c>
      <c r="F2127" s="272">
        <f t="shared" si="166"/>
        <v>0.28828751536000002</v>
      </c>
      <c r="G2127" s="272"/>
      <c r="H2127" s="272"/>
      <c r="I2127" s="272"/>
      <c r="J2127" s="272">
        <f t="shared" si="179"/>
        <v>0.42331843557900006</v>
      </c>
      <c r="K2127" s="272">
        <f t="shared" si="179"/>
        <v>0.42842597982300001</v>
      </c>
      <c r="L2127" s="272">
        <f t="shared" si="167"/>
        <v>0.42331843557900006</v>
      </c>
      <c r="M2127" s="272"/>
      <c r="N2127" s="272"/>
      <c r="O2127" s="272"/>
      <c r="P2127" s="272">
        <f t="shared" si="180"/>
        <v>0.455738378454</v>
      </c>
      <c r="Q2127" s="272">
        <f t="shared" si="180"/>
        <v>0.45849837701600005</v>
      </c>
      <c r="R2127" s="272">
        <f t="shared" si="168"/>
        <v>0.455738378454</v>
      </c>
      <c r="S2127" s="272"/>
      <c r="T2127" s="272">
        <f t="shared" si="181"/>
        <v>0.5911461394552886</v>
      </c>
      <c r="U2127" s="272">
        <f t="shared" si="181"/>
        <v>0.59352995049573254</v>
      </c>
      <c r="V2127" s="272">
        <f t="shared" si="181"/>
        <v>0.59639752648018196</v>
      </c>
      <c r="W2127" s="272">
        <f t="shared" si="169"/>
        <v>0.5911461394552886</v>
      </c>
      <c r="X2127" s="272"/>
      <c r="Y2127" s="272"/>
      <c r="Z2127" s="272"/>
      <c r="AA2127" s="272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72">
        <f t="shared" si="178"/>
        <v>0.28815461619999999</v>
      </c>
      <c r="E2128" s="272">
        <f t="shared" si="178"/>
        <v>0.29073612764000001</v>
      </c>
      <c r="F2128" s="272">
        <f t="shared" si="166"/>
        <v>0.28815461619999999</v>
      </c>
      <c r="G2128" s="272"/>
      <c r="H2128" s="272"/>
      <c r="I2128" s="272"/>
      <c r="J2128" s="272">
        <f t="shared" si="179"/>
        <v>0.42300071047000004</v>
      </c>
      <c r="K2128" s="272">
        <f t="shared" si="179"/>
        <v>0.42870299352500008</v>
      </c>
      <c r="L2128" s="272">
        <f t="shared" si="167"/>
        <v>0.42300071047000004</v>
      </c>
      <c r="M2128" s="272"/>
      <c r="N2128" s="272"/>
      <c r="O2128" s="272"/>
      <c r="P2128" s="272">
        <f t="shared" si="180"/>
        <v>0.45556395269200001</v>
      </c>
      <c r="Q2128" s="272">
        <f t="shared" si="180"/>
        <v>0.45865820775800004</v>
      </c>
      <c r="R2128" s="272">
        <f t="shared" si="168"/>
        <v>0.45556395269200001</v>
      </c>
      <c r="S2128" s="272"/>
      <c r="T2128" s="272">
        <f t="shared" si="181"/>
        <v>0.59087907915902826</v>
      </c>
      <c r="U2128" s="272">
        <f t="shared" si="181"/>
        <v>0.59347617197493663</v>
      </c>
      <c r="V2128" s="272">
        <f t="shared" si="181"/>
        <v>0.59668609148067953</v>
      </c>
      <c r="W2128" s="272">
        <f t="shared" si="169"/>
        <v>0.59087907915902826</v>
      </c>
      <c r="X2128" s="272"/>
      <c r="Y2128" s="272"/>
      <c r="Z2128" s="272"/>
      <c r="AA2128" s="272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72">
        <f t="shared" si="178"/>
        <v>0.28802171704000001</v>
      </c>
      <c r="E2129" s="272">
        <f t="shared" si="178"/>
        <v>0.29086245764000002</v>
      </c>
      <c r="F2129" s="272">
        <f t="shared" si="166"/>
        <v>0.28802171704000001</v>
      </c>
      <c r="G2129" s="272"/>
      <c r="H2129" s="272"/>
      <c r="I2129" s="272"/>
      <c r="J2129" s="272">
        <f t="shared" si="179"/>
        <v>0.42268298536100013</v>
      </c>
      <c r="K2129" s="272">
        <f t="shared" si="179"/>
        <v>0.42898000722700008</v>
      </c>
      <c r="L2129" s="272">
        <f t="shared" si="167"/>
        <v>0.42268298536100013</v>
      </c>
      <c r="M2129" s="272"/>
      <c r="N2129" s="272"/>
      <c r="O2129" s="272"/>
      <c r="P2129" s="272">
        <f t="shared" si="180"/>
        <v>0.45538952693000001</v>
      </c>
      <c r="Q2129" s="272">
        <f t="shared" si="180"/>
        <v>0.45881803850000002</v>
      </c>
      <c r="R2129" s="272">
        <f t="shared" si="168"/>
        <v>0.45538952693000001</v>
      </c>
      <c r="S2129" s="272"/>
      <c r="T2129" s="272">
        <f t="shared" si="181"/>
        <v>0.59061201886276782</v>
      </c>
      <c r="U2129" s="272">
        <f t="shared" si="181"/>
        <v>0.59342239345414072</v>
      </c>
      <c r="V2129" s="272">
        <f t="shared" si="181"/>
        <v>0.59697465648117687</v>
      </c>
      <c r="W2129" s="272">
        <f t="shared" si="169"/>
        <v>0.59061201886276782</v>
      </c>
      <c r="X2129" s="272"/>
      <c r="Y2129" s="272"/>
      <c r="Z2129" s="272"/>
      <c r="AA2129" s="272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72">
        <f t="shared" si="178"/>
        <v>0.28788881787999998</v>
      </c>
      <c r="E2130" s="272">
        <f t="shared" si="178"/>
        <v>0.29098878763999997</v>
      </c>
      <c r="F2130" s="272">
        <f t="shared" si="166"/>
        <v>0.28788881787999998</v>
      </c>
      <c r="G2130" s="272"/>
      <c r="H2130" s="272"/>
      <c r="I2130" s="272"/>
      <c r="J2130" s="272">
        <f t="shared" si="179"/>
        <v>0.42236526025200005</v>
      </c>
      <c r="K2130" s="272">
        <f t="shared" si="179"/>
        <v>0.42925702092899998</v>
      </c>
      <c r="L2130" s="272">
        <f t="shared" si="167"/>
        <v>0.42236526025200005</v>
      </c>
      <c r="M2130" s="272"/>
      <c r="N2130" s="272"/>
      <c r="O2130" s="272"/>
      <c r="P2130" s="272">
        <f t="shared" si="180"/>
        <v>0.45521510116799996</v>
      </c>
      <c r="Q2130" s="272">
        <f t="shared" si="180"/>
        <v>0.45897786924200001</v>
      </c>
      <c r="R2130" s="272">
        <f t="shared" si="168"/>
        <v>0.45521510116799996</v>
      </c>
      <c r="S2130" s="272"/>
      <c r="T2130" s="272">
        <f t="shared" si="181"/>
        <v>0.59034495856650737</v>
      </c>
      <c r="U2130" s="272">
        <f t="shared" si="181"/>
        <v>0.5933686149333447</v>
      </c>
      <c r="V2130" s="272">
        <f t="shared" si="181"/>
        <v>0.59726322148167432</v>
      </c>
      <c r="W2130" s="272">
        <f t="shared" si="169"/>
        <v>0.59034495856650737</v>
      </c>
      <c r="X2130" s="272"/>
      <c r="Y2130" s="272"/>
      <c r="Z2130" s="272"/>
      <c r="AA2130" s="272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72">
        <f t="shared" si="178"/>
        <v>0.28775591872</v>
      </c>
      <c r="E2131" s="272">
        <f t="shared" si="178"/>
        <v>0.29111511763999998</v>
      </c>
      <c r="F2131" s="272">
        <f t="shared" si="166"/>
        <v>0.28775591872</v>
      </c>
      <c r="G2131" s="272"/>
      <c r="H2131" s="272"/>
      <c r="I2131" s="272"/>
      <c r="J2131" s="272">
        <f t="shared" si="179"/>
        <v>0.42204753514300009</v>
      </c>
      <c r="K2131" s="272">
        <f t="shared" si="179"/>
        <v>0.42953403463100004</v>
      </c>
      <c r="L2131" s="272">
        <f t="shared" si="167"/>
        <v>0.42204753514300009</v>
      </c>
      <c r="M2131" s="272"/>
      <c r="N2131" s="272"/>
      <c r="O2131" s="272"/>
      <c r="P2131" s="272">
        <f t="shared" si="180"/>
        <v>0.45504067540600002</v>
      </c>
      <c r="Q2131" s="272">
        <f t="shared" si="180"/>
        <v>0.459137699984</v>
      </c>
      <c r="R2131" s="272">
        <f t="shared" si="168"/>
        <v>0.45504067540600002</v>
      </c>
      <c r="S2131" s="272"/>
      <c r="T2131" s="272">
        <f t="shared" si="181"/>
        <v>0.59007789827024693</v>
      </c>
      <c r="U2131" s="272">
        <f t="shared" si="181"/>
        <v>0.59331483641254867</v>
      </c>
      <c r="V2131" s="272">
        <f t="shared" si="181"/>
        <v>0.59755178648217178</v>
      </c>
      <c r="W2131" s="272">
        <f t="shared" si="169"/>
        <v>0.59007789827024693</v>
      </c>
      <c r="X2131" s="272"/>
      <c r="Y2131" s="272"/>
      <c r="Z2131" s="272"/>
      <c r="AA2131" s="272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72">
        <f t="shared" si="178"/>
        <v>0.28762301956000003</v>
      </c>
      <c r="E2132" s="272">
        <f t="shared" si="178"/>
        <v>0.29124144763999998</v>
      </c>
      <c r="F2132" s="272">
        <f t="shared" si="166"/>
        <v>0.28762301956000003</v>
      </c>
      <c r="G2132" s="272"/>
      <c r="H2132" s="272"/>
      <c r="I2132" s="272"/>
      <c r="J2132" s="272">
        <f t="shared" si="179"/>
        <v>0.42172981003400001</v>
      </c>
      <c r="K2132" s="272">
        <f t="shared" si="179"/>
        <v>0.42981104833300005</v>
      </c>
      <c r="L2132" s="272">
        <f t="shared" si="167"/>
        <v>0.42172981003400001</v>
      </c>
      <c r="M2132" s="272"/>
      <c r="N2132" s="272"/>
      <c r="O2132" s="272"/>
      <c r="P2132" s="272">
        <f t="shared" si="180"/>
        <v>0.45486624964399996</v>
      </c>
      <c r="Q2132" s="272">
        <f t="shared" si="180"/>
        <v>0.45929753072599999</v>
      </c>
      <c r="R2132" s="272">
        <f t="shared" si="168"/>
        <v>0.45486624964399996</v>
      </c>
      <c r="S2132" s="272"/>
      <c r="T2132" s="272">
        <f t="shared" si="181"/>
        <v>0.58981083797398659</v>
      </c>
      <c r="U2132" s="272">
        <f t="shared" si="181"/>
        <v>0.59326105789175276</v>
      </c>
      <c r="V2132" s="272">
        <f t="shared" si="181"/>
        <v>0.59784035148266912</v>
      </c>
      <c r="W2132" s="272">
        <f t="shared" si="169"/>
        <v>0.58981083797398659</v>
      </c>
      <c r="X2132" s="272"/>
      <c r="Y2132" s="272"/>
      <c r="Z2132" s="272"/>
      <c r="AA2132" s="272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72">
        <f t="shared" si="178"/>
        <v>0.28749012039999999</v>
      </c>
      <c r="E2133" s="272">
        <f t="shared" si="178"/>
        <v>0.29136777763999999</v>
      </c>
      <c r="F2133" s="272">
        <f t="shared" si="166"/>
        <v>0.28749012039999999</v>
      </c>
      <c r="G2133" s="272"/>
      <c r="H2133" s="272"/>
      <c r="I2133" s="272"/>
      <c r="J2133" s="272">
        <f t="shared" si="179"/>
        <v>0.42141208492500004</v>
      </c>
      <c r="K2133" s="272">
        <f t="shared" si="179"/>
        <v>0.430088062035</v>
      </c>
      <c r="L2133" s="272">
        <f t="shared" si="167"/>
        <v>0.42141208492500004</v>
      </c>
      <c r="M2133" s="272"/>
      <c r="N2133" s="272"/>
      <c r="O2133" s="272"/>
      <c r="P2133" s="272">
        <f t="shared" si="180"/>
        <v>0.45469182388199997</v>
      </c>
      <c r="Q2133" s="272">
        <f t="shared" si="180"/>
        <v>0.45945736146799998</v>
      </c>
      <c r="R2133" s="272">
        <f t="shared" si="168"/>
        <v>0.45469182388199997</v>
      </c>
      <c r="S2133" s="272"/>
      <c r="T2133" s="272">
        <f t="shared" si="181"/>
        <v>0.58954377767772614</v>
      </c>
      <c r="U2133" s="272">
        <f t="shared" si="181"/>
        <v>0.59320727937095685</v>
      </c>
      <c r="V2133" s="272">
        <f t="shared" si="181"/>
        <v>0.59812891648316668</v>
      </c>
      <c r="W2133" s="272">
        <f t="shared" si="169"/>
        <v>0.58954377767772614</v>
      </c>
      <c r="X2133" s="272"/>
      <c r="Y2133" s="272"/>
      <c r="Z2133" s="272"/>
      <c r="AA2133" s="272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72">
        <f t="shared" si="178"/>
        <v>0.28735722124000002</v>
      </c>
      <c r="E2134" s="272">
        <f t="shared" si="178"/>
        <v>0.29149410764</v>
      </c>
      <c r="F2134" s="272">
        <f t="shared" si="166"/>
        <v>0.28735722124000002</v>
      </c>
      <c r="G2134" s="272"/>
      <c r="H2134" s="272"/>
      <c r="I2134" s="272"/>
      <c r="J2134" s="272">
        <f t="shared" si="179"/>
        <v>0.42109435981600007</v>
      </c>
      <c r="K2134" s="272">
        <f t="shared" si="179"/>
        <v>0.430365075737</v>
      </c>
      <c r="L2134" s="272">
        <f t="shared" si="167"/>
        <v>0.42109435981600007</v>
      </c>
      <c r="M2134" s="272"/>
      <c r="N2134" s="272"/>
      <c r="O2134" s="272"/>
      <c r="P2134" s="272">
        <f t="shared" si="180"/>
        <v>0.45451739811999992</v>
      </c>
      <c r="Q2134" s="272">
        <f t="shared" si="180"/>
        <v>0.45961719220999997</v>
      </c>
      <c r="R2134" s="272">
        <f t="shared" si="168"/>
        <v>0.45451739811999992</v>
      </c>
      <c r="S2134" s="272"/>
      <c r="T2134" s="272">
        <f t="shared" si="181"/>
        <v>0.5892767173814657</v>
      </c>
      <c r="U2134" s="272">
        <f t="shared" si="181"/>
        <v>0.59315350085016083</v>
      </c>
      <c r="V2134" s="272">
        <f t="shared" si="181"/>
        <v>0.59841748148366403</v>
      </c>
      <c r="W2134" s="272">
        <f t="shared" si="169"/>
        <v>0.5892767173814657</v>
      </c>
      <c r="X2134" s="272"/>
      <c r="Y2134" s="272"/>
      <c r="Z2134" s="272"/>
      <c r="AA2134" s="272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72">
        <f t="shared" si="178"/>
        <v>0.28722432208000004</v>
      </c>
      <c r="E2135" s="272">
        <f t="shared" si="178"/>
        <v>0.29162043764000001</v>
      </c>
      <c r="F2135" s="272">
        <f t="shared" si="166"/>
        <v>0.28722432208000004</v>
      </c>
      <c r="G2135" s="272"/>
      <c r="H2135" s="272"/>
      <c r="I2135" s="272"/>
      <c r="J2135" s="272">
        <f t="shared" si="179"/>
        <v>0.42077663470700011</v>
      </c>
      <c r="K2135" s="272">
        <f t="shared" si="179"/>
        <v>0.43064208943900006</v>
      </c>
      <c r="L2135" s="272">
        <f t="shared" si="167"/>
        <v>0.42077663470700011</v>
      </c>
      <c r="M2135" s="272"/>
      <c r="N2135" s="272"/>
      <c r="O2135" s="272"/>
      <c r="P2135" s="272">
        <f t="shared" si="180"/>
        <v>0.45434297235800003</v>
      </c>
      <c r="Q2135" s="272">
        <f t="shared" si="180"/>
        <v>0.45977702295200007</v>
      </c>
      <c r="R2135" s="272">
        <f t="shared" si="168"/>
        <v>0.45434297235800003</v>
      </c>
      <c r="S2135" s="272"/>
      <c r="T2135" s="272">
        <f t="shared" si="181"/>
        <v>0.58900965708520536</v>
      </c>
      <c r="U2135" s="272">
        <f t="shared" si="181"/>
        <v>0.59309972232936492</v>
      </c>
      <c r="V2135" s="272">
        <f t="shared" si="181"/>
        <v>0.59870604648416148</v>
      </c>
      <c r="W2135" s="272">
        <f t="shared" si="169"/>
        <v>0.58900965708520536</v>
      </c>
      <c r="X2135" s="272"/>
      <c r="Y2135" s="272"/>
      <c r="Z2135" s="272"/>
      <c r="AA2135" s="272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72">
        <f t="shared" si="178"/>
        <v>0.28709142292000001</v>
      </c>
      <c r="E2136" s="272">
        <f t="shared" si="178"/>
        <v>0.29174676764000002</v>
      </c>
      <c r="F2136" s="272">
        <f t="shared" si="166"/>
        <v>0.28709142292000001</v>
      </c>
      <c r="G2136" s="272"/>
      <c r="H2136" s="272"/>
      <c r="I2136" s="272"/>
      <c r="J2136" s="272">
        <f t="shared" si="179"/>
        <v>0.42045890959800009</v>
      </c>
      <c r="K2136" s="272">
        <f t="shared" si="179"/>
        <v>0.43091910314100002</v>
      </c>
      <c r="L2136" s="272">
        <f t="shared" si="167"/>
        <v>0.42045890959800009</v>
      </c>
      <c r="M2136" s="272"/>
      <c r="N2136" s="272"/>
      <c r="O2136" s="272"/>
      <c r="P2136" s="272">
        <f t="shared" si="180"/>
        <v>0.45416854659599998</v>
      </c>
      <c r="Q2136" s="272">
        <f t="shared" si="180"/>
        <v>0.45993685369400006</v>
      </c>
      <c r="R2136" s="272">
        <f t="shared" si="168"/>
        <v>0.45416854659599998</v>
      </c>
      <c r="S2136" s="272"/>
      <c r="T2136" s="272">
        <f t="shared" si="181"/>
        <v>0.58874259678894481</v>
      </c>
      <c r="U2136" s="272">
        <f t="shared" si="181"/>
        <v>0.5930459438085689</v>
      </c>
      <c r="V2136" s="272">
        <f t="shared" si="181"/>
        <v>0.59899461148465893</v>
      </c>
      <c r="W2136" s="272">
        <f t="shared" si="169"/>
        <v>0.58874259678894481</v>
      </c>
      <c r="X2136" s="272"/>
      <c r="Y2136" s="272"/>
      <c r="Z2136" s="272"/>
      <c r="AA2136" s="272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72">
        <f t="shared" si="178"/>
        <v>0.28695852376000003</v>
      </c>
      <c r="E2137" s="272">
        <f t="shared" si="178"/>
        <v>0.29187309764000002</v>
      </c>
      <c r="F2137" s="272">
        <f t="shared" si="166"/>
        <v>0.28695852376000003</v>
      </c>
      <c r="G2137" s="272"/>
      <c r="H2137" s="272"/>
      <c r="I2137" s="272"/>
      <c r="J2137" s="272">
        <f t="shared" si="179"/>
        <v>0.42014118448900006</v>
      </c>
      <c r="K2137" s="272">
        <f t="shared" si="179"/>
        <v>0.43119611684300002</v>
      </c>
      <c r="L2137" s="272">
        <f t="shared" si="167"/>
        <v>0.42014118448900006</v>
      </c>
      <c r="M2137" s="272"/>
      <c r="N2137" s="272"/>
      <c r="O2137" s="272"/>
      <c r="P2137" s="272">
        <f t="shared" si="180"/>
        <v>0.45399412083399998</v>
      </c>
      <c r="Q2137" s="272">
        <f t="shared" si="180"/>
        <v>0.46009668443599999</v>
      </c>
      <c r="R2137" s="272">
        <f t="shared" si="168"/>
        <v>0.45399412083399998</v>
      </c>
      <c r="S2137" s="272"/>
      <c r="T2137" s="272">
        <f t="shared" si="181"/>
        <v>0.58847553649268447</v>
      </c>
      <c r="U2137" s="272">
        <f t="shared" si="181"/>
        <v>0.59299216528777299</v>
      </c>
      <c r="V2137" s="272">
        <f t="shared" si="181"/>
        <v>0.59928317648515639</v>
      </c>
      <c r="W2137" s="272">
        <f t="shared" si="169"/>
        <v>0.58847553649268447</v>
      </c>
      <c r="X2137" s="272"/>
      <c r="Y2137" s="272"/>
      <c r="Z2137" s="272"/>
      <c r="AA2137" s="272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72">
        <f t="shared" si="178"/>
        <v>0.2868256246</v>
      </c>
      <c r="E2138" s="272">
        <f t="shared" si="178"/>
        <v>0.29199942764000003</v>
      </c>
      <c r="F2138" s="272">
        <f t="shared" si="166"/>
        <v>0.2868256246</v>
      </c>
      <c r="G2138" s="272"/>
      <c r="H2138" s="272"/>
      <c r="I2138" s="272"/>
      <c r="J2138" s="272">
        <f t="shared" si="179"/>
        <v>0.4198234593800001</v>
      </c>
      <c r="K2138" s="272">
        <f t="shared" si="179"/>
        <v>0.43147313054500003</v>
      </c>
      <c r="L2138" s="272">
        <f t="shared" si="167"/>
        <v>0.4198234593800001</v>
      </c>
      <c r="M2138" s="272"/>
      <c r="N2138" s="272"/>
      <c r="O2138" s="272"/>
      <c r="P2138" s="272">
        <f t="shared" si="180"/>
        <v>0.45381969507200004</v>
      </c>
      <c r="Q2138" s="272">
        <f t="shared" si="180"/>
        <v>0.46025651517800004</v>
      </c>
      <c r="R2138" s="272">
        <f t="shared" si="168"/>
        <v>0.45381969507200004</v>
      </c>
      <c r="S2138" s="272"/>
      <c r="T2138" s="272">
        <f t="shared" si="181"/>
        <v>0.58820847619642402</v>
      </c>
      <c r="U2138" s="272">
        <f t="shared" si="181"/>
        <v>0.59293838676697708</v>
      </c>
      <c r="V2138" s="272">
        <f t="shared" si="181"/>
        <v>0.59957174148565384</v>
      </c>
      <c r="W2138" s="272">
        <f t="shared" si="169"/>
        <v>0.58820847619642402</v>
      </c>
      <c r="X2138" s="272"/>
      <c r="Y2138" s="272"/>
      <c r="Z2138" s="272"/>
      <c r="AA2138" s="272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72">
        <f t="shared" si="178"/>
        <v>0.28669272544000002</v>
      </c>
      <c r="E2139" s="272">
        <f t="shared" si="178"/>
        <v>0.29212575763999998</v>
      </c>
      <c r="F2139" s="272">
        <f t="shared" si="166"/>
        <v>0.28669272544000002</v>
      </c>
      <c r="G2139" s="272"/>
      <c r="H2139" s="272"/>
      <c r="I2139" s="272"/>
      <c r="J2139" s="272">
        <f t="shared" si="179"/>
        <v>0.41950573427100013</v>
      </c>
      <c r="K2139" s="272">
        <f t="shared" si="179"/>
        <v>0.43175014424700003</v>
      </c>
      <c r="L2139" s="272">
        <f t="shared" si="167"/>
        <v>0.41950573427100013</v>
      </c>
      <c r="M2139" s="272"/>
      <c r="N2139" s="272"/>
      <c r="O2139" s="272"/>
      <c r="P2139" s="272">
        <f t="shared" si="180"/>
        <v>0.45364526930999999</v>
      </c>
      <c r="Q2139" s="272">
        <f t="shared" si="180"/>
        <v>0.46041634592000003</v>
      </c>
      <c r="R2139" s="272">
        <f t="shared" si="168"/>
        <v>0.45364526930999999</v>
      </c>
      <c r="S2139" s="272"/>
      <c r="T2139" s="272">
        <f t="shared" si="181"/>
        <v>0.58794141590016369</v>
      </c>
      <c r="U2139" s="272">
        <f t="shared" si="181"/>
        <v>0.59288460824618117</v>
      </c>
      <c r="V2139" s="272">
        <f t="shared" si="181"/>
        <v>0.5998603064861513</v>
      </c>
      <c r="W2139" s="272">
        <f t="shared" si="169"/>
        <v>0.58794141590016369</v>
      </c>
      <c r="X2139" s="272"/>
      <c r="Y2139" s="272"/>
      <c r="Z2139" s="272"/>
      <c r="AA2139" s="272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72">
        <f t="shared" si="178"/>
        <v>0.28655982628000004</v>
      </c>
      <c r="E2140" s="272">
        <f t="shared" si="178"/>
        <v>0.29225208763999999</v>
      </c>
      <c r="F2140" s="272">
        <f t="shared" si="166"/>
        <v>0.28655982628000004</v>
      </c>
      <c r="G2140" s="272"/>
      <c r="H2140" s="272"/>
      <c r="I2140" s="272"/>
      <c r="J2140" s="272">
        <f t="shared" si="179"/>
        <v>0.41918800916200011</v>
      </c>
      <c r="K2140" s="272">
        <f t="shared" si="179"/>
        <v>0.43202715794900004</v>
      </c>
      <c r="L2140" s="272">
        <f t="shared" si="167"/>
        <v>0.41918800916200011</v>
      </c>
      <c r="M2140" s="272"/>
      <c r="N2140" s="272"/>
      <c r="O2140" s="272"/>
      <c r="P2140" s="272">
        <f t="shared" si="180"/>
        <v>0.45347084354799999</v>
      </c>
      <c r="Q2140" s="272">
        <f t="shared" si="180"/>
        <v>0.46057617666200001</v>
      </c>
      <c r="R2140" s="272">
        <f t="shared" si="168"/>
        <v>0.45347084354799999</v>
      </c>
      <c r="S2140" s="272"/>
      <c r="T2140" s="272">
        <f t="shared" si="181"/>
        <v>0.58767435560390324</v>
      </c>
      <c r="U2140" s="272">
        <f t="shared" si="181"/>
        <v>0.59283082972538514</v>
      </c>
      <c r="V2140" s="272">
        <f t="shared" si="181"/>
        <v>0.60014887148664875</v>
      </c>
      <c r="W2140" s="272">
        <f t="shared" si="169"/>
        <v>0.58767435560390324</v>
      </c>
      <c r="X2140" s="272"/>
      <c r="Y2140" s="272"/>
      <c r="Z2140" s="272"/>
      <c r="AA2140" s="272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72">
        <f t="shared" si="178"/>
        <v>0.28642692712000006</v>
      </c>
      <c r="E2141" s="272">
        <f t="shared" si="178"/>
        <v>0.29237841764</v>
      </c>
      <c r="F2141" s="272">
        <f t="shared" si="166"/>
        <v>0.28642692712000006</v>
      </c>
      <c r="G2141" s="272"/>
      <c r="H2141" s="272"/>
      <c r="I2141" s="272"/>
      <c r="J2141" s="272">
        <f t="shared" si="179"/>
        <v>0.41887028405300009</v>
      </c>
      <c r="K2141" s="272">
        <f t="shared" si="179"/>
        <v>0.43230417165100005</v>
      </c>
      <c r="L2141" s="272">
        <f t="shared" si="167"/>
        <v>0.41887028405300009</v>
      </c>
      <c r="M2141" s="272"/>
      <c r="N2141" s="272"/>
      <c r="O2141" s="272"/>
      <c r="P2141" s="272">
        <f t="shared" si="180"/>
        <v>0.45329641778599999</v>
      </c>
      <c r="Q2141" s="272">
        <f t="shared" si="180"/>
        <v>0.46073600740400006</v>
      </c>
      <c r="R2141" s="272">
        <f t="shared" si="168"/>
        <v>0.45329641778599999</v>
      </c>
      <c r="S2141" s="272"/>
      <c r="T2141" s="272">
        <f t="shared" si="181"/>
        <v>0.5874072953076428</v>
      </c>
      <c r="U2141" s="272">
        <f t="shared" si="181"/>
        <v>0.59277705120458923</v>
      </c>
      <c r="V2141" s="272">
        <f t="shared" si="181"/>
        <v>0.6004374364871462</v>
      </c>
      <c r="W2141" s="272">
        <f t="shared" si="169"/>
        <v>0.5874072953076428</v>
      </c>
      <c r="X2141" s="272"/>
      <c r="Y2141" s="272"/>
      <c r="Z2141" s="272"/>
      <c r="AA2141" s="272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72">
        <f t="shared" si="178"/>
        <v>0.28629402795999997</v>
      </c>
      <c r="E2142" s="272">
        <f t="shared" si="178"/>
        <v>0.29250474764000001</v>
      </c>
      <c r="F2142" s="272">
        <f t="shared" si="166"/>
        <v>0.28629402795999997</v>
      </c>
      <c r="G2142" s="272"/>
      <c r="H2142" s="272"/>
      <c r="I2142" s="272"/>
      <c r="J2142" s="272">
        <f t="shared" si="179"/>
        <v>0.41855255894400006</v>
      </c>
      <c r="K2142" s="272">
        <f t="shared" si="179"/>
        <v>0.43258118535300005</v>
      </c>
      <c r="L2142" s="272">
        <f t="shared" si="167"/>
        <v>0.41855255894400006</v>
      </c>
      <c r="M2142" s="272"/>
      <c r="N2142" s="272"/>
      <c r="O2142" s="272"/>
      <c r="P2142" s="272">
        <f t="shared" si="180"/>
        <v>0.453121992024</v>
      </c>
      <c r="Q2142" s="272">
        <f t="shared" si="180"/>
        <v>0.46089583814599999</v>
      </c>
      <c r="R2142" s="272">
        <f t="shared" si="168"/>
        <v>0.453121992024</v>
      </c>
      <c r="S2142" s="272"/>
      <c r="T2142" s="272">
        <f t="shared" si="181"/>
        <v>0.58714023501138235</v>
      </c>
      <c r="U2142" s="272">
        <f t="shared" si="181"/>
        <v>0.5927232726837931</v>
      </c>
      <c r="V2142" s="272">
        <f t="shared" si="181"/>
        <v>0.60072600148764355</v>
      </c>
      <c r="W2142" s="272">
        <f t="shared" si="169"/>
        <v>0.58714023501138235</v>
      </c>
      <c r="X2142" s="272"/>
      <c r="Y2142" s="272"/>
      <c r="Z2142" s="272"/>
      <c r="AA2142" s="272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72">
        <f t="shared" si="178"/>
        <v>0.2861611288</v>
      </c>
      <c r="E2143" s="272">
        <f t="shared" si="178"/>
        <v>0.29263107763999996</v>
      </c>
      <c r="F2143" s="272">
        <f t="shared" si="166"/>
        <v>0.2861611288</v>
      </c>
      <c r="G2143" s="272"/>
      <c r="H2143" s="272"/>
      <c r="I2143" s="272"/>
      <c r="J2143" s="272">
        <f t="shared" si="179"/>
        <v>0.41823483383500004</v>
      </c>
      <c r="K2143" s="272">
        <f t="shared" si="179"/>
        <v>0.432858199055</v>
      </c>
      <c r="L2143" s="272">
        <f t="shared" si="167"/>
        <v>0.41823483383500004</v>
      </c>
      <c r="M2143" s="272"/>
      <c r="N2143" s="272"/>
      <c r="O2143" s="272"/>
      <c r="P2143" s="272">
        <f t="shared" si="180"/>
        <v>0.45294756626199995</v>
      </c>
      <c r="Q2143" s="272">
        <f t="shared" si="180"/>
        <v>0.46105566888799998</v>
      </c>
      <c r="R2143" s="272">
        <f t="shared" si="168"/>
        <v>0.45294756626199995</v>
      </c>
      <c r="S2143" s="272"/>
      <c r="T2143" s="272">
        <f t="shared" si="181"/>
        <v>0.5868731747151219</v>
      </c>
      <c r="U2143" s="272">
        <f t="shared" si="181"/>
        <v>0.59266949416299719</v>
      </c>
      <c r="V2143" s="272">
        <f t="shared" si="181"/>
        <v>0.601014566488141</v>
      </c>
      <c r="W2143" s="272">
        <f t="shared" si="169"/>
        <v>0.5868731747151219</v>
      </c>
      <c r="X2143" s="272"/>
      <c r="Y2143" s="272"/>
      <c r="Z2143" s="272"/>
      <c r="AA2143" s="272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72">
        <f t="shared" si="178"/>
        <v>0.28602822964000002</v>
      </c>
      <c r="E2144" s="272">
        <f t="shared" si="178"/>
        <v>0.29275740763999997</v>
      </c>
      <c r="F2144" s="272">
        <f t="shared" si="166"/>
        <v>0.28602822964000002</v>
      </c>
      <c r="G2144" s="272"/>
      <c r="H2144" s="272"/>
      <c r="I2144" s="272"/>
      <c r="J2144" s="272">
        <f t="shared" si="179"/>
        <v>0.41791710872600007</v>
      </c>
      <c r="K2144" s="272">
        <f t="shared" si="179"/>
        <v>0.43313521275700001</v>
      </c>
      <c r="L2144" s="272">
        <f t="shared" si="167"/>
        <v>0.41791710872600007</v>
      </c>
      <c r="M2144" s="272"/>
      <c r="N2144" s="272"/>
      <c r="O2144" s="272"/>
      <c r="P2144" s="272">
        <f t="shared" si="180"/>
        <v>0.45277314049999995</v>
      </c>
      <c r="Q2144" s="272">
        <f t="shared" si="180"/>
        <v>0.46121549963000003</v>
      </c>
      <c r="R2144" s="272">
        <f t="shared" si="168"/>
        <v>0.45277314049999995</v>
      </c>
      <c r="S2144" s="272"/>
      <c r="T2144" s="272">
        <f t="shared" si="181"/>
        <v>0.58660611441886146</v>
      </c>
      <c r="U2144" s="272">
        <f t="shared" si="181"/>
        <v>0.59261571564220128</v>
      </c>
      <c r="V2144" s="272">
        <f t="shared" si="181"/>
        <v>0.60130313148863845</v>
      </c>
      <c r="W2144" s="272">
        <f t="shared" si="169"/>
        <v>0.58660611441886146</v>
      </c>
      <c r="X2144" s="272"/>
      <c r="Y2144" s="272"/>
      <c r="Z2144" s="272"/>
      <c r="AA2144" s="272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72">
        <f t="shared" si="178"/>
        <v>0.28589533047999999</v>
      </c>
      <c r="E2145" s="272">
        <f t="shared" si="178"/>
        <v>0.29288373763999997</v>
      </c>
      <c r="F2145" s="272">
        <f t="shared" si="166"/>
        <v>0.28589533047999999</v>
      </c>
      <c r="G2145" s="272"/>
      <c r="H2145" s="272"/>
      <c r="I2145" s="272"/>
      <c r="J2145" s="272">
        <f t="shared" si="179"/>
        <v>0.41759938361700011</v>
      </c>
      <c r="K2145" s="272">
        <f t="shared" si="179"/>
        <v>0.43341222645900002</v>
      </c>
      <c r="L2145" s="272">
        <f t="shared" si="167"/>
        <v>0.41759938361700011</v>
      </c>
      <c r="M2145" s="272"/>
      <c r="N2145" s="272"/>
      <c r="O2145" s="272"/>
      <c r="P2145" s="272">
        <f t="shared" si="180"/>
        <v>0.45259871473799995</v>
      </c>
      <c r="Q2145" s="272">
        <f t="shared" si="180"/>
        <v>0.46137533037200001</v>
      </c>
      <c r="R2145" s="272">
        <f t="shared" si="168"/>
        <v>0.45259871473799995</v>
      </c>
      <c r="S2145" s="272"/>
      <c r="T2145" s="272">
        <f t="shared" si="181"/>
        <v>0.58633905412260101</v>
      </c>
      <c r="U2145" s="272">
        <f t="shared" si="181"/>
        <v>0.59256193712140526</v>
      </c>
      <c r="V2145" s="272">
        <f t="shared" si="181"/>
        <v>0.60159169648913591</v>
      </c>
      <c r="W2145" s="272">
        <f t="shared" si="169"/>
        <v>0.58633905412260101</v>
      </c>
      <c r="X2145" s="272"/>
      <c r="Y2145" s="272"/>
      <c r="Z2145" s="272"/>
      <c r="AA2145" s="272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72">
        <f t="shared" ref="D2146:E2209" si="182">$A2146*B$157+$B2146*B$158+$C2146*B$159</f>
        <v>0.28576243132000001</v>
      </c>
      <c r="E2146" s="272">
        <f t="shared" si="182"/>
        <v>0.29301006763999998</v>
      </c>
      <c r="F2146" s="272">
        <f t="shared" si="166"/>
        <v>0.28576243132000001</v>
      </c>
      <c r="G2146" s="272"/>
      <c r="H2146" s="272"/>
      <c r="I2146" s="272"/>
      <c r="J2146" s="272">
        <f t="shared" ref="J2146:K2209" si="183">$A2146*H$157+$B2146*H$158+$C2146*H$159</f>
        <v>0.41728165850800009</v>
      </c>
      <c r="K2146" s="272">
        <f t="shared" si="183"/>
        <v>0.43368924016100002</v>
      </c>
      <c r="L2146" s="272">
        <f t="shared" si="167"/>
        <v>0.41728165850800009</v>
      </c>
      <c r="M2146" s="272"/>
      <c r="N2146" s="272"/>
      <c r="O2146" s="272"/>
      <c r="P2146" s="272">
        <f t="shared" ref="P2146:Q2209" si="184">$A2146*N$157+$B2146*N$158+$C2146*N$159</f>
        <v>0.45242428897600001</v>
      </c>
      <c r="Q2146" s="272">
        <f t="shared" si="184"/>
        <v>0.461535161114</v>
      </c>
      <c r="R2146" s="272">
        <f t="shared" si="168"/>
        <v>0.45242428897600001</v>
      </c>
      <c r="S2146" s="272"/>
      <c r="T2146" s="272">
        <f t="shared" ref="T2146:V2209" si="185">$A2146*I$3+$B2146*I$4+$C2146*I$5</f>
        <v>0.58607199382634068</v>
      </c>
      <c r="U2146" s="272">
        <f t="shared" si="185"/>
        <v>0.59250815860060935</v>
      </c>
      <c r="V2146" s="272">
        <f t="shared" si="185"/>
        <v>0.60188026148963325</v>
      </c>
      <c r="W2146" s="272">
        <f t="shared" si="169"/>
        <v>0.58607199382634068</v>
      </c>
      <c r="X2146" s="272"/>
      <c r="Y2146" s="272"/>
      <c r="Z2146" s="272"/>
      <c r="AA2146" s="272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72">
        <f t="shared" si="182"/>
        <v>0.28562953215999998</v>
      </c>
      <c r="E2147" s="272">
        <f t="shared" si="182"/>
        <v>0.29313639763999999</v>
      </c>
      <c r="F2147" s="272">
        <f t="shared" si="166"/>
        <v>0.28562953215999998</v>
      </c>
      <c r="G2147" s="272"/>
      <c r="H2147" s="272"/>
      <c r="I2147" s="272"/>
      <c r="J2147" s="272">
        <f t="shared" si="183"/>
        <v>0.41696393339900006</v>
      </c>
      <c r="K2147" s="272">
        <f t="shared" si="183"/>
        <v>0.43396625386300003</v>
      </c>
      <c r="L2147" s="272">
        <f t="shared" si="167"/>
        <v>0.41696393339900006</v>
      </c>
      <c r="M2147" s="272"/>
      <c r="N2147" s="272"/>
      <c r="O2147" s="272"/>
      <c r="P2147" s="272">
        <f t="shared" si="184"/>
        <v>0.45224986321399996</v>
      </c>
      <c r="Q2147" s="272">
        <f t="shared" si="184"/>
        <v>0.46169499185599999</v>
      </c>
      <c r="R2147" s="272">
        <f t="shared" si="168"/>
        <v>0.45224986321399996</v>
      </c>
      <c r="S2147" s="272"/>
      <c r="T2147" s="272">
        <f t="shared" si="185"/>
        <v>0.58580493353008023</v>
      </c>
      <c r="U2147" s="272">
        <f t="shared" si="185"/>
        <v>0.59245438007981344</v>
      </c>
      <c r="V2147" s="272">
        <f t="shared" si="185"/>
        <v>0.6021688264901307</v>
      </c>
      <c r="W2147" s="272">
        <f t="shared" si="169"/>
        <v>0.58580493353008023</v>
      </c>
      <c r="X2147" s="272"/>
      <c r="Y2147" s="272"/>
      <c r="Z2147" s="272"/>
      <c r="AA2147" s="272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72">
        <f t="shared" si="182"/>
        <v>0.28549663300000006</v>
      </c>
      <c r="E2148" s="272">
        <f t="shared" si="182"/>
        <v>0.29326272764</v>
      </c>
      <c r="F2148" s="272">
        <f t="shared" si="166"/>
        <v>0.28549663300000006</v>
      </c>
      <c r="G2148" s="272"/>
      <c r="H2148" s="272"/>
      <c r="I2148" s="272"/>
      <c r="J2148" s="272">
        <f t="shared" si="183"/>
        <v>0.4166462082900001</v>
      </c>
      <c r="K2148" s="272">
        <f t="shared" si="183"/>
        <v>0.43424326756500004</v>
      </c>
      <c r="L2148" s="272">
        <f t="shared" si="167"/>
        <v>0.4166462082900001</v>
      </c>
      <c r="M2148" s="272"/>
      <c r="N2148" s="272"/>
      <c r="O2148" s="272"/>
      <c r="P2148" s="272">
        <f t="shared" si="184"/>
        <v>0.45207543745199996</v>
      </c>
      <c r="Q2148" s="272">
        <f t="shared" si="184"/>
        <v>0.46185482259800004</v>
      </c>
      <c r="R2148" s="272">
        <f t="shared" si="168"/>
        <v>0.45207543745199996</v>
      </c>
      <c r="S2148" s="272"/>
      <c r="T2148" s="272">
        <f t="shared" si="185"/>
        <v>0.58553787323381989</v>
      </c>
      <c r="U2148" s="272">
        <f t="shared" si="185"/>
        <v>0.59240060155901741</v>
      </c>
      <c r="V2148" s="272">
        <f t="shared" si="185"/>
        <v>0.60245739149062816</v>
      </c>
      <c r="W2148" s="272">
        <f t="shared" si="169"/>
        <v>0.58553787323381989</v>
      </c>
      <c r="X2148" s="272"/>
      <c r="Y2148" s="272"/>
      <c r="Z2148" s="272"/>
      <c r="AA2148" s="272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72">
        <f t="shared" si="182"/>
        <v>0.28536373383999997</v>
      </c>
      <c r="E2149" s="272">
        <f t="shared" si="182"/>
        <v>0.29338905764000001</v>
      </c>
      <c r="F2149" s="272">
        <f t="shared" si="166"/>
        <v>0.28536373383999997</v>
      </c>
      <c r="G2149" s="272"/>
      <c r="H2149" s="272"/>
      <c r="I2149" s="272"/>
      <c r="J2149" s="272">
        <f t="shared" si="183"/>
        <v>0.41632848318100008</v>
      </c>
      <c r="K2149" s="272">
        <f t="shared" si="183"/>
        <v>0.43452028126700004</v>
      </c>
      <c r="L2149" s="272">
        <f t="shared" si="167"/>
        <v>0.41632848318100008</v>
      </c>
      <c r="M2149" s="272"/>
      <c r="N2149" s="272"/>
      <c r="O2149" s="272"/>
      <c r="P2149" s="272">
        <f t="shared" si="184"/>
        <v>0.45190101169000002</v>
      </c>
      <c r="Q2149" s="272">
        <f t="shared" si="184"/>
        <v>0.46201465334000003</v>
      </c>
      <c r="R2149" s="272">
        <f t="shared" si="168"/>
        <v>0.45190101169000002</v>
      </c>
      <c r="S2149" s="272"/>
      <c r="T2149" s="272">
        <f t="shared" si="185"/>
        <v>0.58527081293755945</v>
      </c>
      <c r="U2149" s="272">
        <f t="shared" si="185"/>
        <v>0.5923468230382215</v>
      </c>
      <c r="V2149" s="272">
        <f t="shared" si="185"/>
        <v>0.60274595649112561</v>
      </c>
      <c r="W2149" s="272">
        <f t="shared" si="169"/>
        <v>0.58527081293755945</v>
      </c>
      <c r="X2149" s="272"/>
      <c r="Y2149" s="272"/>
      <c r="Z2149" s="272"/>
      <c r="AA2149" s="272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72">
        <f t="shared" si="182"/>
        <v>0.28523083468000004</v>
      </c>
      <c r="E2150" s="272">
        <f t="shared" si="182"/>
        <v>0.29351538764000001</v>
      </c>
      <c r="F2150" s="272">
        <f t="shared" si="166"/>
        <v>0.28523083468000004</v>
      </c>
      <c r="G2150" s="272"/>
      <c r="H2150" s="272"/>
      <c r="I2150" s="272"/>
      <c r="J2150" s="272">
        <f t="shared" si="183"/>
        <v>0.41601075807200011</v>
      </c>
      <c r="K2150" s="272">
        <f t="shared" si="183"/>
        <v>0.43479729496899999</v>
      </c>
      <c r="L2150" s="272">
        <f t="shared" si="167"/>
        <v>0.41601075807200011</v>
      </c>
      <c r="M2150" s="272"/>
      <c r="N2150" s="272"/>
      <c r="O2150" s="272"/>
      <c r="P2150" s="272">
        <f t="shared" si="184"/>
        <v>0.45172658592800002</v>
      </c>
      <c r="Q2150" s="272">
        <f t="shared" si="184"/>
        <v>0.46217448408200001</v>
      </c>
      <c r="R2150" s="272">
        <f t="shared" si="168"/>
        <v>0.45172658592800002</v>
      </c>
      <c r="S2150" s="272"/>
      <c r="T2150" s="272">
        <f t="shared" si="185"/>
        <v>0.585003752641299</v>
      </c>
      <c r="U2150" s="272">
        <f t="shared" si="185"/>
        <v>0.59229304451742559</v>
      </c>
      <c r="V2150" s="272">
        <f t="shared" si="185"/>
        <v>0.60303452149162307</v>
      </c>
      <c r="W2150" s="272">
        <f t="shared" si="169"/>
        <v>0.585003752641299</v>
      </c>
      <c r="X2150" s="272"/>
      <c r="Y2150" s="272"/>
      <c r="Z2150" s="272"/>
      <c r="AA2150" s="272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72">
        <f t="shared" si="182"/>
        <v>0.28509793551999996</v>
      </c>
      <c r="E2151" s="272">
        <f t="shared" si="182"/>
        <v>0.29364171763999997</v>
      </c>
      <c r="F2151" s="272">
        <f t="shared" si="166"/>
        <v>0.28509793551999996</v>
      </c>
      <c r="G2151" s="272"/>
      <c r="H2151" s="272"/>
      <c r="I2151" s="272"/>
      <c r="J2151" s="272">
        <f t="shared" si="183"/>
        <v>0.41569303296300009</v>
      </c>
      <c r="K2151" s="272">
        <f t="shared" si="183"/>
        <v>0.43507430867100005</v>
      </c>
      <c r="L2151" s="272">
        <f t="shared" si="167"/>
        <v>0.41569303296300009</v>
      </c>
      <c r="M2151" s="272"/>
      <c r="N2151" s="272"/>
      <c r="O2151" s="272"/>
      <c r="P2151" s="272">
        <f t="shared" si="184"/>
        <v>0.45155216016599997</v>
      </c>
      <c r="Q2151" s="272">
        <f t="shared" si="184"/>
        <v>0.462334314824</v>
      </c>
      <c r="R2151" s="272">
        <f t="shared" si="168"/>
        <v>0.45155216016599997</v>
      </c>
      <c r="S2151" s="272"/>
      <c r="T2151" s="272">
        <f t="shared" si="185"/>
        <v>0.58473669234503856</v>
      </c>
      <c r="U2151" s="272">
        <f t="shared" si="185"/>
        <v>0.59223926599662957</v>
      </c>
      <c r="V2151" s="272">
        <f t="shared" si="185"/>
        <v>0.60332308649212052</v>
      </c>
      <c r="W2151" s="272">
        <f t="shared" si="169"/>
        <v>0.58473669234503856</v>
      </c>
      <c r="X2151" s="272"/>
      <c r="Y2151" s="272"/>
      <c r="Z2151" s="272"/>
      <c r="AA2151" s="272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72">
        <f t="shared" si="182"/>
        <v>0.28496503636000003</v>
      </c>
      <c r="E2152" s="272">
        <f t="shared" si="182"/>
        <v>0.29376804763999997</v>
      </c>
      <c r="F2152" s="272">
        <f t="shared" si="166"/>
        <v>0.28496503636000003</v>
      </c>
      <c r="G2152" s="272"/>
      <c r="H2152" s="272"/>
      <c r="I2152" s="272"/>
      <c r="J2152" s="272">
        <f t="shared" si="183"/>
        <v>0.41537530785400012</v>
      </c>
      <c r="K2152" s="272">
        <f t="shared" si="183"/>
        <v>0.43535132237300006</v>
      </c>
      <c r="L2152" s="272">
        <f t="shared" si="167"/>
        <v>0.41537530785400012</v>
      </c>
      <c r="M2152" s="272"/>
      <c r="N2152" s="272"/>
      <c r="O2152" s="272"/>
      <c r="P2152" s="272">
        <f t="shared" si="184"/>
        <v>0.45137773440399998</v>
      </c>
      <c r="Q2152" s="272">
        <f t="shared" si="184"/>
        <v>0.46249414556599999</v>
      </c>
      <c r="R2152" s="272">
        <f t="shared" si="168"/>
        <v>0.45137773440399998</v>
      </c>
      <c r="S2152" s="272"/>
      <c r="T2152" s="272">
        <f t="shared" si="185"/>
        <v>0.58446963204877811</v>
      </c>
      <c r="U2152" s="272">
        <f t="shared" si="185"/>
        <v>0.59218548747583366</v>
      </c>
      <c r="V2152" s="272">
        <f t="shared" si="185"/>
        <v>0.60361165149261797</v>
      </c>
      <c r="W2152" s="272">
        <f t="shared" si="169"/>
        <v>0.58446963204877811</v>
      </c>
      <c r="X2152" s="272"/>
      <c r="Y2152" s="272"/>
      <c r="Z2152" s="272"/>
      <c r="AA2152" s="272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72">
        <f t="shared" si="182"/>
        <v>0.29533774000000002</v>
      </c>
      <c r="E2153" s="272">
        <f t="shared" si="182"/>
        <v>0.28390773848</v>
      </c>
      <c r="F2153" s="272">
        <f t="shared" si="166"/>
        <v>0.28390773848</v>
      </c>
      <c r="G2153" s="272"/>
      <c r="H2153" s="272"/>
      <c r="I2153" s="272"/>
      <c r="J2153" s="272">
        <f t="shared" si="183"/>
        <v>0.44016360613000005</v>
      </c>
      <c r="K2153" s="272">
        <f t="shared" si="183"/>
        <v>0.41373771872999998</v>
      </c>
      <c r="L2153" s="272">
        <f t="shared" si="167"/>
        <v>0.41373771872999998</v>
      </c>
      <c r="M2153" s="272"/>
      <c r="N2153" s="272"/>
      <c r="O2153" s="272"/>
      <c r="P2153" s="272">
        <f t="shared" si="184"/>
        <v>0.46498154976400008</v>
      </c>
      <c r="Q2153" s="272">
        <f t="shared" si="184"/>
        <v>0.45002801893600008</v>
      </c>
      <c r="R2153" s="272">
        <f t="shared" si="168"/>
        <v>0.45002801893600008</v>
      </c>
      <c r="S2153" s="272"/>
      <c r="T2153" s="272">
        <f t="shared" si="185"/>
        <v>0.60530733826372662</v>
      </c>
      <c r="U2153" s="272">
        <f t="shared" si="185"/>
        <v>0.59637590027772014</v>
      </c>
      <c r="V2153" s="272">
        <f t="shared" si="185"/>
        <v>0.58109863678287577</v>
      </c>
      <c r="W2153" s="272">
        <f t="shared" si="169"/>
        <v>0.58109863678287577</v>
      </c>
      <c r="X2153" s="272"/>
      <c r="Y2153" s="272"/>
      <c r="Z2153" s="272"/>
      <c r="AA2153" s="272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72">
        <f t="shared" si="182"/>
        <v>0.29520484083999998</v>
      </c>
      <c r="E2154" s="272">
        <f t="shared" si="182"/>
        <v>0.28403406848000001</v>
      </c>
      <c r="F2154" s="272">
        <f t="shared" si="166"/>
        <v>0.28403406848000001</v>
      </c>
      <c r="G2154" s="272"/>
      <c r="H2154" s="272"/>
      <c r="I2154" s="272"/>
      <c r="J2154" s="272">
        <f t="shared" si="183"/>
        <v>0.43984588102100008</v>
      </c>
      <c r="K2154" s="272">
        <f t="shared" si="183"/>
        <v>0.41401473243199999</v>
      </c>
      <c r="L2154" s="272">
        <f t="shared" si="167"/>
        <v>0.41401473243199999</v>
      </c>
      <c r="M2154" s="272"/>
      <c r="N2154" s="272"/>
      <c r="O2154" s="272"/>
      <c r="P2154" s="272">
        <f t="shared" si="184"/>
        <v>0.46480712400200003</v>
      </c>
      <c r="Q2154" s="272">
        <f t="shared" si="184"/>
        <v>0.45018784967800007</v>
      </c>
      <c r="R2154" s="272">
        <f t="shared" si="168"/>
        <v>0.45018784967800007</v>
      </c>
      <c r="S2154" s="272"/>
      <c r="T2154" s="272">
        <f t="shared" si="185"/>
        <v>0.60504027796746618</v>
      </c>
      <c r="U2154" s="272">
        <f t="shared" si="185"/>
        <v>0.59632212175692423</v>
      </c>
      <c r="V2154" s="272">
        <f t="shared" si="185"/>
        <v>0.58138720178337322</v>
      </c>
      <c r="W2154" s="272">
        <f t="shared" si="169"/>
        <v>0.58138720178337322</v>
      </c>
      <c r="X2154" s="272"/>
      <c r="Y2154" s="272"/>
      <c r="Z2154" s="272"/>
      <c r="AA2154" s="272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72">
        <f t="shared" si="182"/>
        <v>0.29507194168000001</v>
      </c>
      <c r="E2155" s="272">
        <f t="shared" si="182"/>
        <v>0.28416039848000002</v>
      </c>
      <c r="F2155" s="272">
        <f t="shared" si="166"/>
        <v>0.28416039848000002</v>
      </c>
      <c r="G2155" s="272"/>
      <c r="H2155" s="272"/>
      <c r="I2155" s="272"/>
      <c r="J2155" s="272">
        <f t="shared" si="183"/>
        <v>0.43952815591200006</v>
      </c>
      <c r="K2155" s="272">
        <f t="shared" si="183"/>
        <v>0.41429174613399999</v>
      </c>
      <c r="L2155" s="272">
        <f t="shared" si="167"/>
        <v>0.41429174613399999</v>
      </c>
      <c r="M2155" s="272"/>
      <c r="N2155" s="272"/>
      <c r="O2155" s="272"/>
      <c r="P2155" s="272">
        <f t="shared" si="184"/>
        <v>0.46463269824000009</v>
      </c>
      <c r="Q2155" s="272">
        <f t="shared" si="184"/>
        <v>0.45034768042000006</v>
      </c>
      <c r="R2155" s="272">
        <f t="shared" si="168"/>
        <v>0.45034768042000006</v>
      </c>
      <c r="S2155" s="272"/>
      <c r="T2155" s="272">
        <f t="shared" si="185"/>
        <v>0.60477321767120573</v>
      </c>
      <c r="U2155" s="272">
        <f t="shared" si="185"/>
        <v>0.59626834323612821</v>
      </c>
      <c r="V2155" s="272">
        <f t="shared" si="185"/>
        <v>0.58167576678387067</v>
      </c>
      <c r="W2155" s="272">
        <f t="shared" si="169"/>
        <v>0.58167576678387067</v>
      </c>
      <c r="X2155" s="272"/>
      <c r="Y2155" s="272"/>
      <c r="Z2155" s="272"/>
      <c r="AA2155" s="272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72">
        <f t="shared" si="182"/>
        <v>0.29493904252000003</v>
      </c>
      <c r="E2156" s="272">
        <f t="shared" si="182"/>
        <v>0.28428672847999997</v>
      </c>
      <c r="F2156" s="272">
        <f t="shared" si="166"/>
        <v>0.28428672847999997</v>
      </c>
      <c r="G2156" s="272"/>
      <c r="H2156" s="272"/>
      <c r="I2156" s="272"/>
      <c r="J2156" s="272">
        <f t="shared" si="183"/>
        <v>0.43921043080300004</v>
      </c>
      <c r="K2156" s="272">
        <f t="shared" si="183"/>
        <v>0.41456875983599994</v>
      </c>
      <c r="L2156" s="272">
        <f t="shared" si="167"/>
        <v>0.41456875983599994</v>
      </c>
      <c r="M2156" s="272"/>
      <c r="N2156" s="272"/>
      <c r="O2156" s="272"/>
      <c r="P2156" s="272">
        <f t="shared" si="184"/>
        <v>0.46445827247799998</v>
      </c>
      <c r="Q2156" s="272">
        <f t="shared" si="184"/>
        <v>0.45050751116200005</v>
      </c>
      <c r="R2156" s="272">
        <f t="shared" si="168"/>
        <v>0.45050751116200005</v>
      </c>
      <c r="S2156" s="272"/>
      <c r="T2156" s="272">
        <f t="shared" si="185"/>
        <v>0.6045061573749454</v>
      </c>
      <c r="U2156" s="272">
        <f t="shared" si="185"/>
        <v>0.5962145647153323</v>
      </c>
      <c r="V2156" s="272">
        <f t="shared" si="185"/>
        <v>0.58196433178436813</v>
      </c>
      <c r="W2156" s="272">
        <f t="shared" si="169"/>
        <v>0.58196433178436813</v>
      </c>
      <c r="X2156" s="272"/>
      <c r="Y2156" s="272"/>
      <c r="Z2156" s="272"/>
      <c r="AA2156" s="272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72">
        <f t="shared" si="182"/>
        <v>0.29480614335999999</v>
      </c>
      <c r="E2157" s="272">
        <f t="shared" si="182"/>
        <v>0.28441305847999998</v>
      </c>
      <c r="F2157" s="272">
        <f t="shared" si="166"/>
        <v>0.28441305847999998</v>
      </c>
      <c r="G2157" s="272"/>
      <c r="H2157" s="272"/>
      <c r="I2157" s="272"/>
      <c r="J2157" s="272">
        <f t="shared" si="183"/>
        <v>0.43889270569400007</v>
      </c>
      <c r="K2157" s="272">
        <f t="shared" si="183"/>
        <v>0.41484577353800001</v>
      </c>
      <c r="L2157" s="272">
        <f t="shared" si="167"/>
        <v>0.41484577353800001</v>
      </c>
      <c r="M2157" s="272"/>
      <c r="N2157" s="272"/>
      <c r="O2157" s="272"/>
      <c r="P2157" s="272">
        <f t="shared" si="184"/>
        <v>0.46428384671600004</v>
      </c>
      <c r="Q2157" s="272">
        <f t="shared" si="184"/>
        <v>0.45066734190400004</v>
      </c>
      <c r="R2157" s="272">
        <f t="shared" si="168"/>
        <v>0.45066734190400004</v>
      </c>
      <c r="S2157" s="272"/>
      <c r="T2157" s="272">
        <f t="shared" si="185"/>
        <v>0.60423909707868495</v>
      </c>
      <c r="U2157" s="272">
        <f t="shared" si="185"/>
        <v>0.59616078619453627</v>
      </c>
      <c r="V2157" s="272">
        <f t="shared" si="185"/>
        <v>0.58225289678486547</v>
      </c>
      <c r="W2157" s="272">
        <f t="shared" si="169"/>
        <v>0.58225289678486547</v>
      </c>
      <c r="X2157" s="272"/>
      <c r="Y2157" s="272"/>
      <c r="Z2157" s="272"/>
      <c r="AA2157" s="272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72">
        <f t="shared" si="182"/>
        <v>0.29467324420000002</v>
      </c>
      <c r="E2158" s="272">
        <f t="shared" si="182"/>
        <v>0.28453938847999999</v>
      </c>
      <c r="F2158" s="272">
        <f t="shared" si="166"/>
        <v>0.28453938847999999</v>
      </c>
      <c r="G2158" s="272"/>
      <c r="H2158" s="272"/>
      <c r="I2158" s="272"/>
      <c r="J2158" s="272">
        <f t="shared" si="183"/>
        <v>0.438574980585</v>
      </c>
      <c r="K2158" s="272">
        <f t="shared" si="183"/>
        <v>0.41512278724000001</v>
      </c>
      <c r="L2158" s="272">
        <f t="shared" si="167"/>
        <v>0.41512278724000001</v>
      </c>
      <c r="M2158" s="272"/>
      <c r="N2158" s="272"/>
      <c r="O2158" s="272"/>
      <c r="P2158" s="272">
        <f t="shared" si="184"/>
        <v>0.46410942095400004</v>
      </c>
      <c r="Q2158" s="272">
        <f t="shared" si="184"/>
        <v>0.45082717264600008</v>
      </c>
      <c r="R2158" s="272">
        <f t="shared" si="168"/>
        <v>0.45082717264600008</v>
      </c>
      <c r="S2158" s="272"/>
      <c r="T2158" s="272">
        <f t="shared" si="185"/>
        <v>0.6039720367824245</v>
      </c>
      <c r="U2158" s="272">
        <f t="shared" si="185"/>
        <v>0.59610700767374025</v>
      </c>
      <c r="V2158" s="272">
        <f t="shared" si="185"/>
        <v>0.58254146178536292</v>
      </c>
      <c r="W2158" s="272">
        <f t="shared" si="169"/>
        <v>0.58254146178536292</v>
      </c>
      <c r="X2158" s="272"/>
      <c r="Y2158" s="272"/>
      <c r="Z2158" s="272"/>
      <c r="AA2158" s="272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72">
        <f t="shared" si="182"/>
        <v>0.29454034504000004</v>
      </c>
      <c r="E2159" s="272">
        <f t="shared" si="182"/>
        <v>0.28466571848</v>
      </c>
      <c r="F2159" s="272">
        <f t="shared" si="166"/>
        <v>0.28466571848</v>
      </c>
      <c r="G2159" s="272"/>
      <c r="H2159" s="272"/>
      <c r="I2159" s="272"/>
      <c r="J2159" s="272">
        <f t="shared" si="183"/>
        <v>0.43825725547600003</v>
      </c>
      <c r="K2159" s="272">
        <f t="shared" si="183"/>
        <v>0.41539980094199996</v>
      </c>
      <c r="L2159" s="272">
        <f t="shared" si="167"/>
        <v>0.41539980094199996</v>
      </c>
      <c r="M2159" s="272"/>
      <c r="N2159" s="272"/>
      <c r="O2159" s="272"/>
      <c r="P2159" s="272">
        <f t="shared" si="184"/>
        <v>0.46393499519199999</v>
      </c>
      <c r="Q2159" s="272">
        <f t="shared" si="184"/>
        <v>0.45098700338800007</v>
      </c>
      <c r="R2159" s="272">
        <f t="shared" si="168"/>
        <v>0.45098700338800007</v>
      </c>
      <c r="S2159" s="272"/>
      <c r="T2159" s="272">
        <f t="shared" si="185"/>
        <v>0.60370497648616417</v>
      </c>
      <c r="U2159" s="272">
        <f t="shared" si="185"/>
        <v>0.59605322915294434</v>
      </c>
      <c r="V2159" s="272">
        <f t="shared" si="185"/>
        <v>0.58283002678586038</v>
      </c>
      <c r="W2159" s="272">
        <f t="shared" si="169"/>
        <v>0.58283002678586038</v>
      </c>
      <c r="X2159" s="272"/>
      <c r="Y2159" s="272"/>
      <c r="Z2159" s="272"/>
      <c r="AA2159" s="272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72">
        <f t="shared" si="182"/>
        <v>0.29440744588000001</v>
      </c>
      <c r="E2160" s="272">
        <f t="shared" si="182"/>
        <v>0.28479204848</v>
      </c>
      <c r="F2160" s="272">
        <f t="shared" si="166"/>
        <v>0.28479204848</v>
      </c>
      <c r="G2160" s="272"/>
      <c r="H2160" s="272"/>
      <c r="I2160" s="272"/>
      <c r="J2160" s="272">
        <f t="shared" si="183"/>
        <v>0.43793953036700001</v>
      </c>
      <c r="K2160" s="272">
        <f t="shared" si="183"/>
        <v>0.41567681464399997</v>
      </c>
      <c r="L2160" s="272">
        <f t="shared" si="167"/>
        <v>0.41567681464399997</v>
      </c>
      <c r="M2160" s="272"/>
      <c r="N2160" s="272"/>
      <c r="O2160" s="272"/>
      <c r="P2160" s="272">
        <f t="shared" si="184"/>
        <v>0.46376056942999999</v>
      </c>
      <c r="Q2160" s="272">
        <f t="shared" si="184"/>
        <v>0.45114683413000006</v>
      </c>
      <c r="R2160" s="272">
        <f t="shared" si="168"/>
        <v>0.45114683413000006</v>
      </c>
      <c r="S2160" s="272"/>
      <c r="T2160" s="272">
        <f t="shared" si="185"/>
        <v>0.60343791618990372</v>
      </c>
      <c r="U2160" s="272">
        <f t="shared" si="185"/>
        <v>0.59599945063214843</v>
      </c>
      <c r="V2160" s="272">
        <f t="shared" si="185"/>
        <v>0.58311859178635783</v>
      </c>
      <c r="W2160" s="272">
        <f t="shared" si="169"/>
        <v>0.58311859178635783</v>
      </c>
      <c r="X2160" s="272"/>
      <c r="Y2160" s="272"/>
      <c r="Z2160" s="272"/>
      <c r="AA2160" s="272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72">
        <f t="shared" si="182"/>
        <v>0.29427454671999997</v>
      </c>
      <c r="E2161" s="272">
        <f t="shared" si="182"/>
        <v>0.28491837848000001</v>
      </c>
      <c r="F2161" s="272">
        <f t="shared" si="166"/>
        <v>0.28491837848000001</v>
      </c>
      <c r="G2161" s="272"/>
      <c r="H2161" s="272"/>
      <c r="I2161" s="272"/>
      <c r="J2161" s="272">
        <f t="shared" si="183"/>
        <v>0.43762180525799999</v>
      </c>
      <c r="K2161" s="272">
        <f t="shared" si="183"/>
        <v>0.41595382834599992</v>
      </c>
      <c r="L2161" s="272">
        <f t="shared" si="167"/>
        <v>0.41595382834599992</v>
      </c>
      <c r="M2161" s="272"/>
      <c r="N2161" s="272"/>
      <c r="O2161" s="272"/>
      <c r="P2161" s="272">
        <f t="shared" si="184"/>
        <v>0.46358614366799999</v>
      </c>
      <c r="Q2161" s="272">
        <f t="shared" si="184"/>
        <v>0.45130666487200005</v>
      </c>
      <c r="R2161" s="272">
        <f t="shared" si="168"/>
        <v>0.45130666487200005</v>
      </c>
      <c r="S2161" s="272"/>
      <c r="T2161" s="272">
        <f t="shared" si="185"/>
        <v>0.60317085589364328</v>
      </c>
      <c r="U2161" s="272">
        <f t="shared" si="185"/>
        <v>0.59594567211135241</v>
      </c>
      <c r="V2161" s="272">
        <f t="shared" si="185"/>
        <v>0.58340715678685529</v>
      </c>
      <c r="W2161" s="272">
        <f t="shared" si="169"/>
        <v>0.58340715678685529</v>
      </c>
      <c r="X2161" s="272"/>
      <c r="Y2161" s="272"/>
      <c r="Z2161" s="272"/>
      <c r="AA2161" s="272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72">
        <f t="shared" si="182"/>
        <v>0.29414164756</v>
      </c>
      <c r="E2162" s="272">
        <f t="shared" si="182"/>
        <v>0.28504470847999996</v>
      </c>
      <c r="F2162" s="272">
        <f t="shared" si="166"/>
        <v>0.28504470847999996</v>
      </c>
      <c r="G2162" s="272"/>
      <c r="H2162" s="272"/>
      <c r="I2162" s="272"/>
      <c r="J2162" s="272">
        <f t="shared" si="183"/>
        <v>0.43730408014900002</v>
      </c>
      <c r="K2162" s="272">
        <f t="shared" si="183"/>
        <v>0.41623084204799998</v>
      </c>
      <c r="L2162" s="272">
        <f t="shared" si="167"/>
        <v>0.41623084204799998</v>
      </c>
      <c r="M2162" s="272"/>
      <c r="N2162" s="272"/>
      <c r="O2162" s="272"/>
      <c r="P2162" s="272">
        <f t="shared" si="184"/>
        <v>0.463411717906</v>
      </c>
      <c r="Q2162" s="272">
        <f t="shared" si="184"/>
        <v>0.45146649561400004</v>
      </c>
      <c r="R2162" s="272">
        <f t="shared" si="168"/>
        <v>0.45146649561400004</v>
      </c>
      <c r="S2162" s="272"/>
      <c r="T2162" s="272">
        <f t="shared" si="185"/>
        <v>0.60290379559738283</v>
      </c>
      <c r="U2162" s="272">
        <f t="shared" si="185"/>
        <v>0.59589189359055639</v>
      </c>
      <c r="V2162" s="272">
        <f t="shared" si="185"/>
        <v>0.58369572178735263</v>
      </c>
      <c r="W2162" s="272">
        <f t="shared" si="169"/>
        <v>0.58369572178735263</v>
      </c>
      <c r="X2162" s="272"/>
      <c r="Y2162" s="272"/>
      <c r="Z2162" s="272"/>
      <c r="AA2162" s="272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72">
        <f t="shared" si="182"/>
        <v>0.29400874840000002</v>
      </c>
      <c r="E2163" s="272">
        <f t="shared" si="182"/>
        <v>0.28517103848000003</v>
      </c>
      <c r="F2163" s="272">
        <f t="shared" si="166"/>
        <v>0.28517103848000003</v>
      </c>
      <c r="G2163" s="272"/>
      <c r="H2163" s="272"/>
      <c r="I2163" s="272"/>
      <c r="J2163" s="272">
        <f t="shared" si="183"/>
        <v>0.43698635504000005</v>
      </c>
      <c r="K2163" s="272">
        <f t="shared" si="183"/>
        <v>0.41650785575000004</v>
      </c>
      <c r="L2163" s="272">
        <f t="shared" si="167"/>
        <v>0.41650785575000004</v>
      </c>
      <c r="M2163" s="272"/>
      <c r="N2163" s="272"/>
      <c r="O2163" s="272"/>
      <c r="P2163" s="272">
        <f t="shared" si="184"/>
        <v>0.46323729214400006</v>
      </c>
      <c r="Q2163" s="272">
        <f t="shared" si="184"/>
        <v>0.45162632635600009</v>
      </c>
      <c r="R2163" s="272">
        <f t="shared" si="168"/>
        <v>0.45162632635600009</v>
      </c>
      <c r="S2163" s="272"/>
      <c r="T2163" s="272">
        <f t="shared" si="185"/>
        <v>0.60263673530112249</v>
      </c>
      <c r="U2163" s="272">
        <f t="shared" si="185"/>
        <v>0.59583811506976059</v>
      </c>
      <c r="V2163" s="272">
        <f t="shared" si="185"/>
        <v>0.58398428678785019</v>
      </c>
      <c r="W2163" s="272">
        <f t="shared" si="169"/>
        <v>0.58398428678785019</v>
      </c>
      <c r="X2163" s="272"/>
      <c r="Y2163" s="272"/>
      <c r="Z2163" s="272"/>
      <c r="AA2163" s="272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72">
        <f t="shared" si="182"/>
        <v>0.29387584923999999</v>
      </c>
      <c r="E2164" s="272">
        <f t="shared" si="182"/>
        <v>0.28529736847999998</v>
      </c>
      <c r="F2164" s="272">
        <f t="shared" si="166"/>
        <v>0.28529736847999998</v>
      </c>
      <c r="G2164" s="272"/>
      <c r="H2164" s="272"/>
      <c r="I2164" s="272"/>
      <c r="J2164" s="272">
        <f t="shared" si="183"/>
        <v>0.43666862993100009</v>
      </c>
      <c r="K2164" s="272">
        <f t="shared" si="183"/>
        <v>0.416784869452</v>
      </c>
      <c r="L2164" s="272">
        <f t="shared" si="167"/>
        <v>0.416784869452</v>
      </c>
      <c r="M2164" s="272"/>
      <c r="N2164" s="272"/>
      <c r="O2164" s="272"/>
      <c r="P2164" s="272">
        <f t="shared" si="184"/>
        <v>0.46306286638200006</v>
      </c>
      <c r="Q2164" s="272">
        <f t="shared" si="184"/>
        <v>0.45178615709800007</v>
      </c>
      <c r="R2164" s="272">
        <f t="shared" si="168"/>
        <v>0.45178615709800007</v>
      </c>
      <c r="S2164" s="272"/>
      <c r="T2164" s="272">
        <f t="shared" si="185"/>
        <v>0.60236967500486194</v>
      </c>
      <c r="U2164" s="272">
        <f t="shared" si="185"/>
        <v>0.59578433654896457</v>
      </c>
      <c r="V2164" s="272">
        <f t="shared" si="185"/>
        <v>0.58427285178834754</v>
      </c>
      <c r="W2164" s="272">
        <f t="shared" si="169"/>
        <v>0.58427285178834754</v>
      </c>
      <c r="X2164" s="272"/>
      <c r="Y2164" s="272"/>
      <c r="Z2164" s="272"/>
      <c r="AA2164" s="272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72">
        <f t="shared" si="182"/>
        <v>0.29374295008000001</v>
      </c>
      <c r="E2165" s="272">
        <f t="shared" si="182"/>
        <v>0.28542369848000004</v>
      </c>
      <c r="F2165" s="272">
        <f t="shared" si="166"/>
        <v>0.28542369848000004</v>
      </c>
      <c r="G2165" s="272"/>
      <c r="H2165" s="272"/>
      <c r="I2165" s="272"/>
      <c r="J2165" s="272">
        <f t="shared" si="183"/>
        <v>0.43635090482200006</v>
      </c>
      <c r="K2165" s="272">
        <f t="shared" si="183"/>
        <v>0.417061883154</v>
      </c>
      <c r="L2165" s="272">
        <f t="shared" si="167"/>
        <v>0.417061883154</v>
      </c>
      <c r="M2165" s="272"/>
      <c r="N2165" s="272"/>
      <c r="O2165" s="272"/>
      <c r="P2165" s="272">
        <f t="shared" si="184"/>
        <v>0.46288844062000001</v>
      </c>
      <c r="Q2165" s="272">
        <f t="shared" si="184"/>
        <v>0.45194598784000006</v>
      </c>
      <c r="R2165" s="272">
        <f t="shared" si="168"/>
        <v>0.45194598784000006</v>
      </c>
      <c r="S2165" s="272"/>
      <c r="T2165" s="272">
        <f t="shared" si="185"/>
        <v>0.6021026147086016</v>
      </c>
      <c r="U2165" s="272">
        <f t="shared" si="185"/>
        <v>0.59573055802816866</v>
      </c>
      <c r="V2165" s="272">
        <f t="shared" si="185"/>
        <v>0.58456141678884499</v>
      </c>
      <c r="W2165" s="272">
        <f t="shared" si="169"/>
        <v>0.58456141678884499</v>
      </c>
      <c r="X2165" s="272"/>
      <c r="Y2165" s="272"/>
      <c r="Z2165" s="272"/>
      <c r="AA2165" s="272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72">
        <f t="shared" si="182"/>
        <v>0.29361005092000003</v>
      </c>
      <c r="E2166" s="272">
        <f t="shared" si="182"/>
        <v>0.28555002848</v>
      </c>
      <c r="F2166" s="272">
        <f t="shared" si="166"/>
        <v>0.28555002848</v>
      </c>
      <c r="G2166" s="272"/>
      <c r="H2166" s="272"/>
      <c r="I2166" s="272"/>
      <c r="J2166" s="272">
        <f t="shared" si="183"/>
        <v>0.43603317971300004</v>
      </c>
      <c r="K2166" s="272">
        <f t="shared" si="183"/>
        <v>0.41733889685600001</v>
      </c>
      <c r="L2166" s="272">
        <f t="shared" si="167"/>
        <v>0.41733889685600001</v>
      </c>
      <c r="M2166" s="272"/>
      <c r="N2166" s="272"/>
      <c r="O2166" s="272"/>
      <c r="P2166" s="272">
        <f t="shared" si="184"/>
        <v>0.46271401485800001</v>
      </c>
      <c r="Q2166" s="272">
        <f t="shared" si="184"/>
        <v>0.45210581858200011</v>
      </c>
      <c r="R2166" s="272">
        <f t="shared" si="168"/>
        <v>0.45210581858200011</v>
      </c>
      <c r="S2166" s="272"/>
      <c r="T2166" s="272">
        <f t="shared" si="185"/>
        <v>0.60183555441234116</v>
      </c>
      <c r="U2166" s="272">
        <f t="shared" si="185"/>
        <v>0.59567677950737263</v>
      </c>
      <c r="V2166" s="272">
        <f t="shared" si="185"/>
        <v>0.58484998178934244</v>
      </c>
      <c r="W2166" s="272">
        <f t="shared" si="169"/>
        <v>0.58484998178934244</v>
      </c>
      <c r="X2166" s="272"/>
      <c r="Y2166" s="272"/>
      <c r="Z2166" s="272"/>
      <c r="AA2166" s="272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72">
        <f t="shared" si="182"/>
        <v>0.29347715176</v>
      </c>
      <c r="E2167" s="272">
        <f t="shared" si="182"/>
        <v>0.28567635848</v>
      </c>
      <c r="F2167" s="272">
        <f t="shared" si="166"/>
        <v>0.28567635848</v>
      </c>
      <c r="G2167" s="272"/>
      <c r="H2167" s="272"/>
      <c r="I2167" s="272"/>
      <c r="J2167" s="272">
        <f t="shared" si="183"/>
        <v>0.43571545460400007</v>
      </c>
      <c r="K2167" s="272">
        <f t="shared" si="183"/>
        <v>0.41761591055799996</v>
      </c>
      <c r="L2167" s="272">
        <f t="shared" si="167"/>
        <v>0.41761591055799996</v>
      </c>
      <c r="M2167" s="272"/>
      <c r="N2167" s="272"/>
      <c r="O2167" s="272"/>
      <c r="P2167" s="272">
        <f t="shared" si="184"/>
        <v>0.46253958909600007</v>
      </c>
      <c r="Q2167" s="272">
        <f t="shared" si="184"/>
        <v>0.4522656493240001</v>
      </c>
      <c r="R2167" s="272">
        <f t="shared" si="168"/>
        <v>0.4522656493240001</v>
      </c>
      <c r="S2167" s="272"/>
      <c r="T2167" s="272">
        <f t="shared" si="185"/>
        <v>0.60156849411608082</v>
      </c>
      <c r="U2167" s="272">
        <f t="shared" si="185"/>
        <v>0.59562300098657672</v>
      </c>
      <c r="V2167" s="272">
        <f t="shared" si="185"/>
        <v>0.5851385467898399</v>
      </c>
      <c r="W2167" s="272">
        <f t="shared" si="169"/>
        <v>0.5851385467898399</v>
      </c>
      <c r="X2167" s="272"/>
      <c r="Y2167" s="272"/>
      <c r="Z2167" s="272"/>
      <c r="AA2167" s="272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72">
        <f t="shared" si="182"/>
        <v>0.29334425260000002</v>
      </c>
      <c r="E2168" s="272">
        <f t="shared" si="182"/>
        <v>0.28580268848000001</v>
      </c>
      <c r="F2168" s="272">
        <f t="shared" si="166"/>
        <v>0.28580268848000001</v>
      </c>
      <c r="G2168" s="272"/>
      <c r="H2168" s="272"/>
      <c r="I2168" s="272"/>
      <c r="J2168" s="272">
        <f t="shared" si="183"/>
        <v>0.43539772949500005</v>
      </c>
      <c r="K2168" s="272">
        <f t="shared" si="183"/>
        <v>0.41789292426000002</v>
      </c>
      <c r="L2168" s="272">
        <f t="shared" si="167"/>
        <v>0.41789292426000002</v>
      </c>
      <c r="M2168" s="272"/>
      <c r="N2168" s="272"/>
      <c r="O2168" s="272"/>
      <c r="P2168" s="272">
        <f t="shared" si="184"/>
        <v>0.46236516333400002</v>
      </c>
      <c r="Q2168" s="272">
        <f t="shared" si="184"/>
        <v>0.45242548006600009</v>
      </c>
      <c r="R2168" s="272">
        <f t="shared" si="168"/>
        <v>0.45242548006600009</v>
      </c>
      <c r="S2168" s="272"/>
      <c r="T2168" s="272">
        <f t="shared" si="185"/>
        <v>0.60130143381982037</v>
      </c>
      <c r="U2168" s="272">
        <f t="shared" si="185"/>
        <v>0.5955692224657807</v>
      </c>
      <c r="V2168" s="272">
        <f t="shared" si="185"/>
        <v>0.58542711179033735</v>
      </c>
      <c r="W2168" s="272">
        <f t="shared" si="169"/>
        <v>0.58542711179033735</v>
      </c>
      <c r="X2168" s="272"/>
      <c r="Y2168" s="272"/>
      <c r="Z2168" s="272"/>
      <c r="AA2168" s="272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72">
        <f t="shared" si="182"/>
        <v>0.29321135344000004</v>
      </c>
      <c r="E2169" s="272">
        <f t="shared" si="182"/>
        <v>0.28592901847999996</v>
      </c>
      <c r="F2169" s="272">
        <f t="shared" si="166"/>
        <v>0.28592901847999996</v>
      </c>
      <c r="G2169" s="272"/>
      <c r="H2169" s="272"/>
      <c r="I2169" s="272"/>
      <c r="J2169" s="272">
        <f t="shared" si="183"/>
        <v>0.43508000438600003</v>
      </c>
      <c r="K2169" s="272">
        <f t="shared" si="183"/>
        <v>0.41816993796200003</v>
      </c>
      <c r="L2169" s="272">
        <f t="shared" si="167"/>
        <v>0.41816993796200003</v>
      </c>
      <c r="M2169" s="272"/>
      <c r="N2169" s="272"/>
      <c r="O2169" s="272"/>
      <c r="P2169" s="272">
        <f t="shared" si="184"/>
        <v>0.46219073757200002</v>
      </c>
      <c r="Q2169" s="272">
        <f t="shared" si="184"/>
        <v>0.45258531080800002</v>
      </c>
      <c r="R2169" s="272">
        <f t="shared" si="168"/>
        <v>0.45258531080800002</v>
      </c>
      <c r="S2169" s="272"/>
      <c r="T2169" s="272">
        <f t="shared" si="185"/>
        <v>0.60103437352355993</v>
      </c>
      <c r="U2169" s="272">
        <f t="shared" si="185"/>
        <v>0.59551544394498479</v>
      </c>
      <c r="V2169" s="272">
        <f t="shared" si="185"/>
        <v>0.5857156767908348</v>
      </c>
      <c r="W2169" s="272">
        <f t="shared" si="169"/>
        <v>0.5857156767908348</v>
      </c>
      <c r="X2169" s="272"/>
      <c r="Y2169" s="272"/>
      <c r="Z2169" s="272"/>
      <c r="AA2169" s="272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72">
        <f t="shared" si="182"/>
        <v>0.29307845428000001</v>
      </c>
      <c r="E2170" s="272">
        <f t="shared" si="182"/>
        <v>0.28605534848000003</v>
      </c>
      <c r="F2170" s="272">
        <f t="shared" si="166"/>
        <v>0.28605534848000003</v>
      </c>
      <c r="G2170" s="272"/>
      <c r="H2170" s="272"/>
      <c r="I2170" s="272"/>
      <c r="J2170" s="272">
        <f t="shared" si="183"/>
        <v>0.43476227927700001</v>
      </c>
      <c r="K2170" s="272">
        <f t="shared" si="183"/>
        <v>0.41844695166400003</v>
      </c>
      <c r="L2170" s="272">
        <f t="shared" si="167"/>
        <v>0.41844695166400003</v>
      </c>
      <c r="M2170" s="272"/>
      <c r="N2170" s="272"/>
      <c r="O2170" s="272"/>
      <c r="P2170" s="272">
        <f t="shared" si="184"/>
        <v>0.46201631181000002</v>
      </c>
      <c r="Q2170" s="272">
        <f t="shared" si="184"/>
        <v>0.45274514155000001</v>
      </c>
      <c r="R2170" s="272">
        <f t="shared" si="168"/>
        <v>0.45274514155000001</v>
      </c>
      <c r="S2170" s="272"/>
      <c r="T2170" s="272">
        <f t="shared" si="185"/>
        <v>0.60076731322729948</v>
      </c>
      <c r="U2170" s="272">
        <f t="shared" si="185"/>
        <v>0.59546166542418877</v>
      </c>
      <c r="V2170" s="272">
        <f t="shared" si="185"/>
        <v>0.58600424179133226</v>
      </c>
      <c r="W2170" s="272">
        <f t="shared" si="169"/>
        <v>0.58600424179133226</v>
      </c>
      <c r="X2170" s="272"/>
      <c r="Y2170" s="272"/>
      <c r="Z2170" s="272"/>
      <c r="AA2170" s="272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72">
        <f t="shared" si="182"/>
        <v>0.29294555511999998</v>
      </c>
      <c r="E2171" s="272">
        <f t="shared" si="182"/>
        <v>0.28618167847999998</v>
      </c>
      <c r="F2171" s="272">
        <f t="shared" si="166"/>
        <v>0.28618167847999998</v>
      </c>
      <c r="G2171" s="272"/>
      <c r="H2171" s="272"/>
      <c r="I2171" s="272"/>
      <c r="J2171" s="272">
        <f t="shared" si="183"/>
        <v>0.43444455416799999</v>
      </c>
      <c r="K2171" s="272">
        <f t="shared" si="183"/>
        <v>0.41872396536599998</v>
      </c>
      <c r="L2171" s="272">
        <f t="shared" si="167"/>
        <v>0.41872396536599998</v>
      </c>
      <c r="M2171" s="272"/>
      <c r="N2171" s="272"/>
      <c r="O2171" s="272"/>
      <c r="P2171" s="272">
        <f t="shared" si="184"/>
        <v>0.46184188604799997</v>
      </c>
      <c r="Q2171" s="272">
        <f t="shared" si="184"/>
        <v>0.452904972292</v>
      </c>
      <c r="R2171" s="272">
        <f t="shared" si="168"/>
        <v>0.452904972292</v>
      </c>
      <c r="S2171" s="272"/>
      <c r="T2171" s="272">
        <f t="shared" si="185"/>
        <v>0.60050025293103904</v>
      </c>
      <c r="U2171" s="272">
        <f t="shared" si="185"/>
        <v>0.59540788690339286</v>
      </c>
      <c r="V2171" s="272">
        <f t="shared" si="185"/>
        <v>0.5862928067918296</v>
      </c>
      <c r="W2171" s="272">
        <f t="shared" si="169"/>
        <v>0.5862928067918296</v>
      </c>
      <c r="X2171" s="272"/>
      <c r="Y2171" s="272"/>
      <c r="Z2171" s="272"/>
      <c r="AA2171" s="272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72">
        <f t="shared" si="182"/>
        <v>0.29281265596</v>
      </c>
      <c r="E2172" s="272">
        <f t="shared" si="182"/>
        <v>0.28630800847999999</v>
      </c>
      <c r="F2172" s="272">
        <f t="shared" si="166"/>
        <v>0.28630800847999999</v>
      </c>
      <c r="G2172" s="272"/>
      <c r="H2172" s="272"/>
      <c r="I2172" s="272"/>
      <c r="J2172" s="272">
        <f t="shared" si="183"/>
        <v>0.43412682905900007</v>
      </c>
      <c r="K2172" s="272">
        <f t="shared" si="183"/>
        <v>0.41900097906800005</v>
      </c>
      <c r="L2172" s="272">
        <f t="shared" si="167"/>
        <v>0.41900097906800005</v>
      </c>
      <c r="M2172" s="272"/>
      <c r="N2172" s="272"/>
      <c r="O2172" s="272"/>
      <c r="P2172" s="272">
        <f t="shared" si="184"/>
        <v>0.46166746028600003</v>
      </c>
      <c r="Q2172" s="272">
        <f t="shared" si="184"/>
        <v>0.45306480303400004</v>
      </c>
      <c r="R2172" s="272">
        <f t="shared" si="168"/>
        <v>0.45306480303400004</v>
      </c>
      <c r="S2172" s="272"/>
      <c r="T2172" s="272">
        <f t="shared" si="185"/>
        <v>0.60023319263477859</v>
      </c>
      <c r="U2172" s="272">
        <f t="shared" si="185"/>
        <v>0.59535410838259684</v>
      </c>
      <c r="V2172" s="272">
        <f t="shared" si="185"/>
        <v>0.58658137179232717</v>
      </c>
      <c r="W2172" s="272">
        <f t="shared" si="169"/>
        <v>0.58658137179232717</v>
      </c>
      <c r="X2172" s="272"/>
      <c r="Y2172" s="272"/>
      <c r="Z2172" s="272"/>
      <c r="AA2172" s="272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72">
        <f t="shared" si="182"/>
        <v>0.29267975680000002</v>
      </c>
      <c r="E2173" s="272">
        <f t="shared" si="182"/>
        <v>0.28643433847999999</v>
      </c>
      <c r="F2173" s="272">
        <f t="shared" si="166"/>
        <v>0.28643433847999999</v>
      </c>
      <c r="G2173" s="272"/>
      <c r="H2173" s="272"/>
      <c r="I2173" s="272"/>
      <c r="J2173" s="272">
        <f t="shared" si="183"/>
        <v>0.43380910395000005</v>
      </c>
      <c r="K2173" s="272">
        <f t="shared" si="183"/>
        <v>0.41927799277</v>
      </c>
      <c r="L2173" s="272">
        <f t="shared" si="167"/>
        <v>0.41927799277</v>
      </c>
      <c r="M2173" s="272"/>
      <c r="N2173" s="272"/>
      <c r="O2173" s="272"/>
      <c r="P2173" s="272">
        <f t="shared" si="184"/>
        <v>0.46149303452400003</v>
      </c>
      <c r="Q2173" s="272">
        <f t="shared" si="184"/>
        <v>0.45322463377600003</v>
      </c>
      <c r="R2173" s="272">
        <f t="shared" si="168"/>
        <v>0.45322463377600003</v>
      </c>
      <c r="S2173" s="272"/>
      <c r="T2173" s="272">
        <f t="shared" si="185"/>
        <v>0.59996613233851825</v>
      </c>
      <c r="U2173" s="272">
        <f t="shared" si="185"/>
        <v>0.59530032986180093</v>
      </c>
      <c r="V2173" s="272">
        <f t="shared" si="185"/>
        <v>0.58686993679282451</v>
      </c>
      <c r="W2173" s="272">
        <f t="shared" si="169"/>
        <v>0.58686993679282451</v>
      </c>
      <c r="X2173" s="272"/>
      <c r="Y2173" s="272"/>
      <c r="Z2173" s="272"/>
      <c r="AA2173" s="272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72">
        <f t="shared" si="182"/>
        <v>0.29254685763999999</v>
      </c>
      <c r="E2174" s="272">
        <f t="shared" si="182"/>
        <v>0.28656066847999995</v>
      </c>
      <c r="F2174" s="272">
        <f t="shared" si="166"/>
        <v>0.28656066847999995</v>
      </c>
      <c r="G2174" s="272"/>
      <c r="H2174" s="272"/>
      <c r="I2174" s="272"/>
      <c r="J2174" s="272">
        <f t="shared" si="183"/>
        <v>0.43349137884100003</v>
      </c>
      <c r="K2174" s="272">
        <f t="shared" si="183"/>
        <v>0.419555006472</v>
      </c>
      <c r="L2174" s="272">
        <f t="shared" si="167"/>
        <v>0.419555006472</v>
      </c>
      <c r="M2174" s="272"/>
      <c r="N2174" s="272"/>
      <c r="O2174" s="272"/>
      <c r="P2174" s="272">
        <f t="shared" si="184"/>
        <v>0.46131860876199998</v>
      </c>
      <c r="Q2174" s="272">
        <f t="shared" si="184"/>
        <v>0.45338446451800002</v>
      </c>
      <c r="R2174" s="272">
        <f t="shared" si="168"/>
        <v>0.45338446451800002</v>
      </c>
      <c r="S2174" s="272"/>
      <c r="T2174" s="272">
        <f t="shared" si="185"/>
        <v>0.5996990720422577</v>
      </c>
      <c r="U2174" s="272">
        <f t="shared" si="185"/>
        <v>0.5952465513410049</v>
      </c>
      <c r="V2174" s="272">
        <f t="shared" si="185"/>
        <v>0.58715850179332185</v>
      </c>
      <c r="W2174" s="272">
        <f t="shared" si="169"/>
        <v>0.58715850179332185</v>
      </c>
      <c r="X2174" s="272"/>
      <c r="Y2174" s="272"/>
      <c r="Z2174" s="272"/>
      <c r="AA2174" s="272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72">
        <f t="shared" si="182"/>
        <v>0.29241395848000001</v>
      </c>
      <c r="E2175" s="272">
        <f t="shared" si="182"/>
        <v>0.28668699848000001</v>
      </c>
      <c r="F2175" s="272">
        <f t="shared" si="166"/>
        <v>0.28668699848000001</v>
      </c>
      <c r="G2175" s="272"/>
      <c r="H2175" s="272"/>
      <c r="I2175" s="272"/>
      <c r="J2175" s="272">
        <f t="shared" si="183"/>
        <v>0.43317365373200006</v>
      </c>
      <c r="K2175" s="272">
        <f t="shared" si="183"/>
        <v>0.41983202017400001</v>
      </c>
      <c r="L2175" s="272">
        <f t="shared" si="167"/>
        <v>0.41983202017400001</v>
      </c>
      <c r="M2175" s="272"/>
      <c r="N2175" s="272"/>
      <c r="O2175" s="272"/>
      <c r="P2175" s="272">
        <f t="shared" si="184"/>
        <v>0.46114418300000004</v>
      </c>
      <c r="Q2175" s="272">
        <f t="shared" si="184"/>
        <v>0.45354429526000006</v>
      </c>
      <c r="R2175" s="272">
        <f t="shared" si="168"/>
        <v>0.45354429526000006</v>
      </c>
      <c r="S2175" s="272"/>
      <c r="T2175" s="272">
        <f t="shared" si="185"/>
        <v>0.59943201174599747</v>
      </c>
      <c r="U2175" s="272">
        <f t="shared" si="185"/>
        <v>0.5951927728202091</v>
      </c>
      <c r="V2175" s="272">
        <f t="shared" si="185"/>
        <v>0.58744706679381942</v>
      </c>
      <c r="W2175" s="272">
        <f t="shared" si="169"/>
        <v>0.58744706679381942</v>
      </c>
      <c r="X2175" s="272"/>
      <c r="Y2175" s="272"/>
      <c r="Z2175" s="272"/>
      <c r="AA2175" s="272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72">
        <f t="shared" si="182"/>
        <v>0.29228105932000004</v>
      </c>
      <c r="E2176" s="272">
        <f t="shared" si="182"/>
        <v>0.28681332847999996</v>
      </c>
      <c r="F2176" s="272">
        <f t="shared" si="166"/>
        <v>0.28681332847999996</v>
      </c>
      <c r="G2176" s="272"/>
      <c r="H2176" s="272"/>
      <c r="I2176" s="272"/>
      <c r="J2176" s="272">
        <f t="shared" si="183"/>
        <v>0.4328559286230001</v>
      </c>
      <c r="K2176" s="272">
        <f t="shared" si="183"/>
        <v>0.42010903387600002</v>
      </c>
      <c r="L2176" s="272">
        <f t="shared" si="167"/>
        <v>0.42010903387600002</v>
      </c>
      <c r="M2176" s="272"/>
      <c r="N2176" s="272"/>
      <c r="O2176" s="272"/>
      <c r="P2176" s="272">
        <f t="shared" si="184"/>
        <v>0.46096975723800004</v>
      </c>
      <c r="Q2176" s="272">
        <f t="shared" si="184"/>
        <v>0.45370412600200005</v>
      </c>
      <c r="R2176" s="272">
        <f t="shared" si="168"/>
        <v>0.45370412600200005</v>
      </c>
      <c r="S2176" s="272"/>
      <c r="T2176" s="272">
        <f t="shared" si="185"/>
        <v>0.59916495144973703</v>
      </c>
      <c r="U2176" s="272">
        <f t="shared" si="185"/>
        <v>0.59513899429941308</v>
      </c>
      <c r="V2176" s="272">
        <f t="shared" si="185"/>
        <v>0.58773563179431687</v>
      </c>
      <c r="W2176" s="272">
        <f t="shared" si="169"/>
        <v>0.58773563179431687</v>
      </c>
      <c r="X2176" s="272"/>
      <c r="Y2176" s="272"/>
      <c r="Z2176" s="272"/>
      <c r="AA2176" s="272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72">
        <f t="shared" si="182"/>
        <v>0.29214816016</v>
      </c>
      <c r="E2177" s="272">
        <f t="shared" si="182"/>
        <v>0.28693965847999997</v>
      </c>
      <c r="F2177" s="272">
        <f t="shared" si="166"/>
        <v>0.28693965847999997</v>
      </c>
      <c r="G2177" s="272"/>
      <c r="H2177" s="272"/>
      <c r="I2177" s="272"/>
      <c r="J2177" s="272">
        <f t="shared" si="183"/>
        <v>0.43253820351400007</v>
      </c>
      <c r="K2177" s="272">
        <f t="shared" si="183"/>
        <v>0.42038604757800002</v>
      </c>
      <c r="L2177" s="272">
        <f t="shared" si="167"/>
        <v>0.42038604757800002</v>
      </c>
      <c r="M2177" s="272"/>
      <c r="N2177" s="272"/>
      <c r="O2177" s="272"/>
      <c r="P2177" s="272">
        <f t="shared" si="184"/>
        <v>0.46079533147600005</v>
      </c>
      <c r="Q2177" s="272">
        <f t="shared" si="184"/>
        <v>0.45386395674400004</v>
      </c>
      <c r="R2177" s="272">
        <f t="shared" si="168"/>
        <v>0.45386395674400004</v>
      </c>
      <c r="S2177" s="272"/>
      <c r="T2177" s="272">
        <f t="shared" si="185"/>
        <v>0.59889789115347658</v>
      </c>
      <c r="U2177" s="272">
        <f t="shared" si="185"/>
        <v>0.59508521577861706</v>
      </c>
      <c r="V2177" s="272">
        <f t="shared" si="185"/>
        <v>0.58802419679481432</v>
      </c>
      <c r="W2177" s="272">
        <f t="shared" si="169"/>
        <v>0.58802419679481432</v>
      </c>
      <c r="X2177" s="272"/>
      <c r="Y2177" s="272"/>
      <c r="Z2177" s="272"/>
      <c r="AA2177" s="272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72">
        <f t="shared" si="182"/>
        <v>0.29201526100000003</v>
      </c>
      <c r="E2178" s="272">
        <f t="shared" si="182"/>
        <v>0.28706598847999998</v>
      </c>
      <c r="F2178" s="272">
        <f t="shared" si="166"/>
        <v>0.28706598847999998</v>
      </c>
      <c r="G2178" s="272"/>
      <c r="H2178" s="272"/>
      <c r="I2178" s="272"/>
      <c r="J2178" s="272">
        <f t="shared" si="183"/>
        <v>0.43222047840500005</v>
      </c>
      <c r="K2178" s="272">
        <f t="shared" si="183"/>
        <v>0.42066306128000003</v>
      </c>
      <c r="L2178" s="272">
        <f t="shared" si="167"/>
        <v>0.42066306128000003</v>
      </c>
      <c r="M2178" s="272"/>
      <c r="N2178" s="272"/>
      <c r="O2178" s="272"/>
      <c r="P2178" s="272">
        <f t="shared" si="184"/>
        <v>0.46062090571400005</v>
      </c>
      <c r="Q2178" s="272">
        <f t="shared" si="184"/>
        <v>0.45402378748600003</v>
      </c>
      <c r="R2178" s="272">
        <f t="shared" si="168"/>
        <v>0.45402378748600003</v>
      </c>
      <c r="S2178" s="272"/>
      <c r="T2178" s="272">
        <f t="shared" si="185"/>
        <v>0.59863083085721613</v>
      </c>
      <c r="U2178" s="272">
        <f t="shared" si="185"/>
        <v>0.59503143725782115</v>
      </c>
      <c r="V2178" s="272">
        <f t="shared" si="185"/>
        <v>0.58831276179531167</v>
      </c>
      <c r="W2178" s="272">
        <f t="shared" si="169"/>
        <v>0.58831276179531167</v>
      </c>
      <c r="X2178" s="272"/>
      <c r="Y2178" s="272"/>
      <c r="Z2178" s="272"/>
      <c r="AA2178" s="272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72">
        <f t="shared" si="182"/>
        <v>0.29188236184000005</v>
      </c>
      <c r="E2179" s="272">
        <f t="shared" si="182"/>
        <v>0.28719231848000004</v>
      </c>
      <c r="F2179" s="272">
        <f t="shared" si="166"/>
        <v>0.28719231848000004</v>
      </c>
      <c r="G2179" s="272"/>
      <c r="H2179" s="272"/>
      <c r="I2179" s="272"/>
      <c r="J2179" s="272">
        <f t="shared" si="183"/>
        <v>0.43190275329600003</v>
      </c>
      <c r="K2179" s="272">
        <f t="shared" si="183"/>
        <v>0.42094007498200003</v>
      </c>
      <c r="L2179" s="272">
        <f t="shared" si="167"/>
        <v>0.42094007498200003</v>
      </c>
      <c r="M2179" s="272"/>
      <c r="N2179" s="272"/>
      <c r="O2179" s="272"/>
      <c r="P2179" s="272">
        <f t="shared" si="184"/>
        <v>0.46044647995200005</v>
      </c>
      <c r="Q2179" s="272">
        <f t="shared" si="184"/>
        <v>0.45418361822800007</v>
      </c>
      <c r="R2179" s="272">
        <f t="shared" si="168"/>
        <v>0.45418361822800007</v>
      </c>
      <c r="S2179" s="272"/>
      <c r="T2179" s="272">
        <f t="shared" si="185"/>
        <v>0.59836377056095569</v>
      </c>
      <c r="U2179" s="272">
        <f t="shared" si="185"/>
        <v>0.59497765873702524</v>
      </c>
      <c r="V2179" s="272">
        <f t="shared" si="185"/>
        <v>0.58860132679580923</v>
      </c>
      <c r="W2179" s="272">
        <f t="shared" si="169"/>
        <v>0.58860132679580923</v>
      </c>
      <c r="X2179" s="272"/>
      <c r="Y2179" s="272"/>
      <c r="Z2179" s="272"/>
      <c r="AA2179" s="272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72">
        <f t="shared" si="182"/>
        <v>0.29174946268000002</v>
      </c>
      <c r="E2180" s="272">
        <f t="shared" si="182"/>
        <v>0.28731864847999999</v>
      </c>
      <c r="F2180" s="272">
        <f t="shared" si="166"/>
        <v>0.28731864847999999</v>
      </c>
      <c r="G2180" s="272"/>
      <c r="H2180" s="272"/>
      <c r="I2180" s="272"/>
      <c r="J2180" s="272">
        <f t="shared" si="183"/>
        <v>0.43158502818700006</v>
      </c>
      <c r="K2180" s="272">
        <f t="shared" si="183"/>
        <v>0.42121708868400004</v>
      </c>
      <c r="L2180" s="272">
        <f t="shared" si="167"/>
        <v>0.42121708868400004</v>
      </c>
      <c r="M2180" s="272"/>
      <c r="N2180" s="272"/>
      <c r="O2180" s="272"/>
      <c r="P2180" s="272">
        <f t="shared" si="184"/>
        <v>0.46027205419000006</v>
      </c>
      <c r="Q2180" s="272">
        <f t="shared" si="184"/>
        <v>0.45434344897000006</v>
      </c>
      <c r="R2180" s="272">
        <f t="shared" si="168"/>
        <v>0.45434344897000006</v>
      </c>
      <c r="S2180" s="272"/>
      <c r="T2180" s="272">
        <f t="shared" si="185"/>
        <v>0.59809671026469524</v>
      </c>
      <c r="U2180" s="272">
        <f t="shared" si="185"/>
        <v>0.59492388021622922</v>
      </c>
      <c r="V2180" s="272">
        <f t="shared" si="185"/>
        <v>0.58888989179630657</v>
      </c>
      <c r="W2180" s="272">
        <f t="shared" si="169"/>
        <v>0.58888989179630657</v>
      </c>
      <c r="X2180" s="272"/>
      <c r="Y2180" s="272"/>
      <c r="Z2180" s="272"/>
      <c r="AA2180" s="272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72">
        <f t="shared" si="182"/>
        <v>0.29161656351999998</v>
      </c>
      <c r="E2181" s="272">
        <f t="shared" si="182"/>
        <v>0.28744497848</v>
      </c>
      <c r="F2181" s="272">
        <f t="shared" si="166"/>
        <v>0.28744497848</v>
      </c>
      <c r="G2181" s="272"/>
      <c r="H2181" s="272"/>
      <c r="I2181" s="272"/>
      <c r="J2181" s="272">
        <f t="shared" si="183"/>
        <v>0.4312673030780001</v>
      </c>
      <c r="K2181" s="272">
        <f t="shared" si="183"/>
        <v>0.42149410238600005</v>
      </c>
      <c r="L2181" s="272">
        <f t="shared" si="167"/>
        <v>0.42149410238600005</v>
      </c>
      <c r="M2181" s="272"/>
      <c r="N2181" s="272"/>
      <c r="O2181" s="272"/>
      <c r="P2181" s="272">
        <f t="shared" si="184"/>
        <v>0.46009762842800006</v>
      </c>
      <c r="Q2181" s="272">
        <f t="shared" si="184"/>
        <v>0.45450327971200005</v>
      </c>
      <c r="R2181" s="272">
        <f t="shared" si="168"/>
        <v>0.45450327971200005</v>
      </c>
      <c r="S2181" s="272"/>
      <c r="T2181" s="272">
        <f t="shared" si="185"/>
        <v>0.59782964996843491</v>
      </c>
      <c r="U2181" s="272">
        <f t="shared" si="185"/>
        <v>0.5948701016954332</v>
      </c>
      <c r="V2181" s="272">
        <f t="shared" si="185"/>
        <v>0.58917845679680403</v>
      </c>
      <c r="W2181" s="272">
        <f t="shared" si="169"/>
        <v>0.58917845679680403</v>
      </c>
      <c r="X2181" s="272"/>
      <c r="Y2181" s="272"/>
      <c r="Z2181" s="272"/>
      <c r="AA2181" s="272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72">
        <f t="shared" si="182"/>
        <v>0.29148366436000001</v>
      </c>
      <c r="E2182" s="272">
        <f t="shared" si="182"/>
        <v>0.28757130848000001</v>
      </c>
      <c r="F2182" s="272">
        <f t="shared" si="166"/>
        <v>0.28757130848000001</v>
      </c>
      <c r="G2182" s="272"/>
      <c r="H2182" s="272"/>
      <c r="I2182" s="272"/>
      <c r="J2182" s="272">
        <f t="shared" si="183"/>
        <v>0.43094957796900002</v>
      </c>
      <c r="K2182" s="272">
        <f t="shared" si="183"/>
        <v>0.421771116088</v>
      </c>
      <c r="L2182" s="272">
        <f t="shared" si="167"/>
        <v>0.421771116088</v>
      </c>
      <c r="M2182" s="272"/>
      <c r="N2182" s="272"/>
      <c r="O2182" s="272"/>
      <c r="P2182" s="272">
        <f t="shared" si="184"/>
        <v>0.45992320266600001</v>
      </c>
      <c r="Q2182" s="272">
        <f t="shared" si="184"/>
        <v>0.45466311045400004</v>
      </c>
      <c r="R2182" s="272">
        <f t="shared" si="168"/>
        <v>0.45466311045400004</v>
      </c>
      <c r="S2182" s="272"/>
      <c r="T2182" s="272">
        <f t="shared" si="185"/>
        <v>0.59756258967217446</v>
      </c>
      <c r="U2182" s="272">
        <f t="shared" si="185"/>
        <v>0.59481632317463728</v>
      </c>
      <c r="V2182" s="272">
        <f t="shared" si="185"/>
        <v>0.58946702179730148</v>
      </c>
      <c r="W2182" s="272">
        <f t="shared" si="169"/>
        <v>0.58946702179730148</v>
      </c>
      <c r="X2182" s="272"/>
      <c r="Y2182" s="272"/>
      <c r="Z2182" s="272"/>
      <c r="AA2182" s="272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72">
        <f t="shared" si="182"/>
        <v>0.29135076520000003</v>
      </c>
      <c r="E2183" s="272">
        <f t="shared" si="182"/>
        <v>0.28769763847999996</v>
      </c>
      <c r="F2183" s="272">
        <f t="shared" si="166"/>
        <v>0.28769763847999996</v>
      </c>
      <c r="G2183" s="272"/>
      <c r="H2183" s="272"/>
      <c r="I2183" s="272"/>
      <c r="J2183" s="272">
        <f t="shared" si="183"/>
        <v>0.43063185286000005</v>
      </c>
      <c r="K2183" s="272">
        <f t="shared" si="183"/>
        <v>0.42204812979</v>
      </c>
      <c r="L2183" s="272">
        <f t="shared" si="167"/>
        <v>0.42204812979</v>
      </c>
      <c r="M2183" s="272"/>
      <c r="N2183" s="272"/>
      <c r="O2183" s="272"/>
      <c r="P2183" s="272">
        <f t="shared" si="184"/>
        <v>0.45974877690400001</v>
      </c>
      <c r="Q2183" s="272">
        <f t="shared" si="184"/>
        <v>0.45482294119600003</v>
      </c>
      <c r="R2183" s="272">
        <f t="shared" si="168"/>
        <v>0.45482294119600003</v>
      </c>
      <c r="S2183" s="272"/>
      <c r="T2183" s="272">
        <f t="shared" si="185"/>
        <v>0.59729552937591401</v>
      </c>
      <c r="U2183" s="272">
        <f t="shared" si="185"/>
        <v>0.59476254465384126</v>
      </c>
      <c r="V2183" s="272">
        <f t="shared" si="185"/>
        <v>0.58975558679779894</v>
      </c>
      <c r="W2183" s="272">
        <f t="shared" si="169"/>
        <v>0.58975558679779894</v>
      </c>
      <c r="X2183" s="272"/>
      <c r="Y2183" s="272"/>
      <c r="Z2183" s="272"/>
      <c r="AA2183" s="272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72">
        <f t="shared" si="182"/>
        <v>0.29121786604</v>
      </c>
      <c r="E2184" s="272">
        <f t="shared" si="182"/>
        <v>0.28782396847999997</v>
      </c>
      <c r="F2184" s="272">
        <f t="shared" si="166"/>
        <v>0.28782396847999997</v>
      </c>
      <c r="G2184" s="272"/>
      <c r="H2184" s="272"/>
      <c r="I2184" s="272"/>
      <c r="J2184" s="272">
        <f t="shared" si="183"/>
        <v>0.43031412775100009</v>
      </c>
      <c r="K2184" s="272">
        <f t="shared" si="183"/>
        <v>0.42232514349200001</v>
      </c>
      <c r="L2184" s="272">
        <f t="shared" si="167"/>
        <v>0.42232514349200001</v>
      </c>
      <c r="M2184" s="272"/>
      <c r="N2184" s="272"/>
      <c r="O2184" s="272"/>
      <c r="P2184" s="272">
        <f t="shared" si="184"/>
        <v>0.45957435114200001</v>
      </c>
      <c r="Q2184" s="272">
        <f t="shared" si="184"/>
        <v>0.45498277193800007</v>
      </c>
      <c r="R2184" s="272">
        <f t="shared" si="168"/>
        <v>0.45498277193800007</v>
      </c>
      <c r="S2184" s="272"/>
      <c r="T2184" s="272">
        <f t="shared" si="185"/>
        <v>0.59702846907965368</v>
      </c>
      <c r="U2184" s="272">
        <f t="shared" si="185"/>
        <v>0.59470876613304535</v>
      </c>
      <c r="V2184" s="272">
        <f t="shared" si="185"/>
        <v>0.59004415179829639</v>
      </c>
      <c r="W2184" s="272">
        <f t="shared" si="169"/>
        <v>0.59004415179829639</v>
      </c>
      <c r="X2184" s="272"/>
      <c r="Y2184" s="272"/>
      <c r="Z2184" s="272"/>
      <c r="AA2184" s="272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72">
        <f t="shared" si="182"/>
        <v>0.29108496688000002</v>
      </c>
      <c r="E2185" s="272">
        <f t="shared" si="182"/>
        <v>0.28795029847999998</v>
      </c>
      <c r="F2185" s="272">
        <f t="shared" si="166"/>
        <v>0.28795029847999998</v>
      </c>
      <c r="G2185" s="272"/>
      <c r="H2185" s="272"/>
      <c r="I2185" s="272"/>
      <c r="J2185" s="272">
        <f t="shared" si="183"/>
        <v>0.42999640264200006</v>
      </c>
      <c r="K2185" s="272">
        <f t="shared" si="183"/>
        <v>0.42260215719400002</v>
      </c>
      <c r="L2185" s="272">
        <f t="shared" si="167"/>
        <v>0.42260215719400002</v>
      </c>
      <c r="M2185" s="272"/>
      <c r="N2185" s="272"/>
      <c r="O2185" s="272"/>
      <c r="P2185" s="272">
        <f t="shared" si="184"/>
        <v>0.45939992538000002</v>
      </c>
      <c r="Q2185" s="272">
        <f t="shared" si="184"/>
        <v>0.45514260268000006</v>
      </c>
      <c r="R2185" s="272">
        <f t="shared" si="168"/>
        <v>0.45514260268000006</v>
      </c>
      <c r="S2185" s="272"/>
      <c r="T2185" s="272">
        <f t="shared" si="185"/>
        <v>0.59676140878339323</v>
      </c>
      <c r="U2185" s="272">
        <f t="shared" si="185"/>
        <v>0.59465498761224933</v>
      </c>
      <c r="V2185" s="272">
        <f t="shared" si="185"/>
        <v>0.59033271679879373</v>
      </c>
      <c r="W2185" s="272">
        <f t="shared" si="169"/>
        <v>0.59033271679879373</v>
      </c>
      <c r="X2185" s="272"/>
      <c r="Y2185" s="272"/>
      <c r="Z2185" s="272"/>
      <c r="AA2185" s="272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72">
        <f t="shared" si="182"/>
        <v>0.29095206772000004</v>
      </c>
      <c r="E2186" s="272">
        <f t="shared" si="182"/>
        <v>0.28807662848000004</v>
      </c>
      <c r="F2186" s="272">
        <f t="shared" si="166"/>
        <v>0.28807662848000004</v>
      </c>
      <c r="G2186" s="272"/>
      <c r="H2186" s="272"/>
      <c r="I2186" s="272"/>
      <c r="J2186" s="272">
        <f t="shared" si="183"/>
        <v>0.42967867753300004</v>
      </c>
      <c r="K2186" s="272">
        <f t="shared" si="183"/>
        <v>0.42287917089600002</v>
      </c>
      <c r="L2186" s="272">
        <f t="shared" si="167"/>
        <v>0.42287917089600002</v>
      </c>
      <c r="M2186" s="272"/>
      <c r="N2186" s="272"/>
      <c r="O2186" s="272"/>
      <c r="P2186" s="272">
        <f t="shared" si="184"/>
        <v>0.45922549961800008</v>
      </c>
      <c r="Q2186" s="272">
        <f t="shared" si="184"/>
        <v>0.45530243342200005</v>
      </c>
      <c r="R2186" s="272">
        <f t="shared" si="168"/>
        <v>0.45530243342200005</v>
      </c>
      <c r="S2186" s="272"/>
      <c r="T2186" s="272">
        <f t="shared" si="185"/>
        <v>0.59649434848713279</v>
      </c>
      <c r="U2186" s="272">
        <f t="shared" si="185"/>
        <v>0.59460120909145342</v>
      </c>
      <c r="V2186" s="272">
        <f t="shared" si="185"/>
        <v>0.5906212817992913</v>
      </c>
      <c r="W2186" s="272">
        <f t="shared" si="169"/>
        <v>0.5906212817992913</v>
      </c>
      <c r="X2186" s="272"/>
      <c r="Y2186" s="272"/>
      <c r="Z2186" s="272"/>
      <c r="AA2186" s="272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72">
        <f t="shared" si="182"/>
        <v>0.29081916856000001</v>
      </c>
      <c r="E2187" s="272">
        <f t="shared" si="182"/>
        <v>0.28820295847999999</v>
      </c>
      <c r="F2187" s="272">
        <f t="shared" si="166"/>
        <v>0.28820295847999999</v>
      </c>
      <c r="G2187" s="272"/>
      <c r="H2187" s="272"/>
      <c r="I2187" s="272"/>
      <c r="J2187" s="272">
        <f t="shared" si="183"/>
        <v>0.42936095242400008</v>
      </c>
      <c r="K2187" s="272">
        <f t="shared" si="183"/>
        <v>0.42315618459800003</v>
      </c>
      <c r="L2187" s="272">
        <f t="shared" si="167"/>
        <v>0.42315618459800003</v>
      </c>
      <c r="M2187" s="272"/>
      <c r="N2187" s="272"/>
      <c r="O2187" s="272"/>
      <c r="P2187" s="272">
        <f t="shared" si="184"/>
        <v>0.45905107385600008</v>
      </c>
      <c r="Q2187" s="272">
        <f t="shared" si="184"/>
        <v>0.45546226416400004</v>
      </c>
      <c r="R2187" s="272">
        <f t="shared" si="168"/>
        <v>0.45546226416400004</v>
      </c>
      <c r="S2187" s="272"/>
      <c r="T2187" s="272">
        <f t="shared" si="185"/>
        <v>0.59622728819087234</v>
      </c>
      <c r="U2187" s="272">
        <f t="shared" si="185"/>
        <v>0.59454743057065751</v>
      </c>
      <c r="V2187" s="272">
        <f t="shared" si="185"/>
        <v>0.59090984679978864</v>
      </c>
      <c r="W2187" s="272">
        <f t="shared" si="169"/>
        <v>0.59090984679978864</v>
      </c>
      <c r="X2187" s="272"/>
      <c r="Y2187" s="272"/>
      <c r="Z2187" s="272"/>
      <c r="AA2187" s="272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72">
        <f t="shared" si="182"/>
        <v>0.29068626939999997</v>
      </c>
      <c r="E2188" s="272">
        <f t="shared" si="182"/>
        <v>0.28832928848</v>
      </c>
      <c r="F2188" s="272">
        <f t="shared" si="166"/>
        <v>0.28832928848</v>
      </c>
      <c r="G2188" s="272"/>
      <c r="H2188" s="272"/>
      <c r="I2188" s="272"/>
      <c r="J2188" s="272">
        <f t="shared" si="183"/>
        <v>0.42904322731500005</v>
      </c>
      <c r="K2188" s="272">
        <f t="shared" si="183"/>
        <v>0.42343319830000004</v>
      </c>
      <c r="L2188" s="272">
        <f t="shared" si="167"/>
        <v>0.42343319830000004</v>
      </c>
      <c r="M2188" s="272"/>
      <c r="N2188" s="272"/>
      <c r="O2188" s="272"/>
      <c r="P2188" s="272">
        <f t="shared" si="184"/>
        <v>0.45887664809399997</v>
      </c>
      <c r="Q2188" s="272">
        <f t="shared" si="184"/>
        <v>0.45562209490599997</v>
      </c>
      <c r="R2188" s="272">
        <f t="shared" si="168"/>
        <v>0.45562209490599997</v>
      </c>
      <c r="S2188" s="272"/>
      <c r="T2188" s="272">
        <f t="shared" si="185"/>
        <v>0.59596022789461189</v>
      </c>
      <c r="U2188" s="272">
        <f t="shared" si="185"/>
        <v>0.59449365204986149</v>
      </c>
      <c r="V2188" s="272">
        <f t="shared" si="185"/>
        <v>0.59119841180028609</v>
      </c>
      <c r="W2188" s="272">
        <f t="shared" si="169"/>
        <v>0.59119841180028609</v>
      </c>
      <c r="X2188" s="272"/>
      <c r="Y2188" s="272"/>
      <c r="Z2188" s="272"/>
      <c r="AA2188" s="272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72">
        <f t="shared" si="182"/>
        <v>0.29055337024</v>
      </c>
      <c r="E2189" s="272">
        <f t="shared" si="182"/>
        <v>0.28845561848000001</v>
      </c>
      <c r="F2189" s="272">
        <f t="shared" si="166"/>
        <v>0.28845561848000001</v>
      </c>
      <c r="G2189" s="272"/>
      <c r="H2189" s="272"/>
      <c r="I2189" s="272"/>
      <c r="J2189" s="272">
        <f t="shared" si="183"/>
        <v>0.42872550220600003</v>
      </c>
      <c r="K2189" s="272">
        <f t="shared" si="183"/>
        <v>0.42371021200200004</v>
      </c>
      <c r="L2189" s="272">
        <f t="shared" si="167"/>
        <v>0.42371021200200004</v>
      </c>
      <c r="M2189" s="272"/>
      <c r="N2189" s="272"/>
      <c r="O2189" s="272"/>
      <c r="P2189" s="272">
        <f t="shared" si="184"/>
        <v>0.45870222233200003</v>
      </c>
      <c r="Q2189" s="272">
        <f t="shared" si="184"/>
        <v>0.45578192564800002</v>
      </c>
      <c r="R2189" s="272">
        <f t="shared" si="168"/>
        <v>0.45578192564800002</v>
      </c>
      <c r="S2189" s="272"/>
      <c r="T2189" s="272">
        <f t="shared" si="185"/>
        <v>0.59569316759835145</v>
      </c>
      <c r="U2189" s="272">
        <f t="shared" si="185"/>
        <v>0.59443987352906547</v>
      </c>
      <c r="V2189" s="272">
        <f t="shared" si="185"/>
        <v>0.59148697680078355</v>
      </c>
      <c r="W2189" s="272">
        <f t="shared" si="169"/>
        <v>0.59148697680078355</v>
      </c>
      <c r="X2189" s="272"/>
      <c r="Y2189" s="272"/>
      <c r="Z2189" s="272"/>
      <c r="AA2189" s="272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72">
        <f t="shared" si="182"/>
        <v>0.29042047108000002</v>
      </c>
      <c r="E2190" s="272">
        <f t="shared" si="182"/>
        <v>0.28858194847999996</v>
      </c>
      <c r="F2190" s="272">
        <f t="shared" si="166"/>
        <v>0.28858194847999996</v>
      </c>
      <c r="G2190" s="272"/>
      <c r="H2190" s="272"/>
      <c r="I2190" s="272"/>
      <c r="J2190" s="272">
        <f t="shared" si="183"/>
        <v>0.42840777709700006</v>
      </c>
      <c r="K2190" s="272">
        <f t="shared" si="183"/>
        <v>0.42398722570399999</v>
      </c>
      <c r="L2190" s="272">
        <f t="shared" si="167"/>
        <v>0.42398722570399999</v>
      </c>
      <c r="M2190" s="272"/>
      <c r="N2190" s="272"/>
      <c r="O2190" s="272"/>
      <c r="P2190" s="272">
        <f t="shared" si="184"/>
        <v>0.45852779656999998</v>
      </c>
      <c r="Q2190" s="272">
        <f t="shared" si="184"/>
        <v>0.45594175639000001</v>
      </c>
      <c r="R2190" s="272">
        <f t="shared" si="168"/>
        <v>0.45594175639000001</v>
      </c>
      <c r="S2190" s="272"/>
      <c r="T2190" s="272">
        <f t="shared" si="185"/>
        <v>0.59542610730209111</v>
      </c>
      <c r="U2190" s="272">
        <f t="shared" si="185"/>
        <v>0.59438609500826955</v>
      </c>
      <c r="V2190" s="272">
        <f t="shared" si="185"/>
        <v>0.591775541801281</v>
      </c>
      <c r="W2190" s="272">
        <f t="shared" si="169"/>
        <v>0.591775541801281</v>
      </c>
      <c r="X2190" s="272"/>
      <c r="Y2190" s="272"/>
      <c r="Z2190" s="272"/>
      <c r="AA2190" s="272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72">
        <f t="shared" si="182"/>
        <v>0.29028757191999999</v>
      </c>
      <c r="E2191" s="272">
        <f t="shared" si="182"/>
        <v>0.28870827848000002</v>
      </c>
      <c r="F2191" s="272">
        <f t="shared" si="166"/>
        <v>0.28870827848000002</v>
      </c>
      <c r="G2191" s="272"/>
      <c r="H2191" s="272"/>
      <c r="I2191" s="272"/>
      <c r="J2191" s="272">
        <f t="shared" si="183"/>
        <v>0.4280900519880001</v>
      </c>
      <c r="K2191" s="272">
        <f t="shared" si="183"/>
        <v>0.42426423940600005</v>
      </c>
      <c r="L2191" s="272">
        <f t="shared" si="167"/>
        <v>0.42426423940600005</v>
      </c>
      <c r="M2191" s="272"/>
      <c r="N2191" s="272"/>
      <c r="O2191" s="272"/>
      <c r="P2191" s="272">
        <f t="shared" si="184"/>
        <v>0.45835337080799998</v>
      </c>
      <c r="Q2191" s="272">
        <f t="shared" si="184"/>
        <v>0.456101587132</v>
      </c>
      <c r="R2191" s="272">
        <f t="shared" si="168"/>
        <v>0.456101587132</v>
      </c>
      <c r="S2191" s="272"/>
      <c r="T2191" s="272">
        <f t="shared" si="185"/>
        <v>0.59515904700583067</v>
      </c>
      <c r="U2191" s="272">
        <f t="shared" si="185"/>
        <v>0.59433231648747364</v>
      </c>
      <c r="V2191" s="272">
        <f t="shared" si="185"/>
        <v>0.59206410680177846</v>
      </c>
      <c r="W2191" s="272">
        <f t="shared" si="169"/>
        <v>0.59206410680177846</v>
      </c>
      <c r="X2191" s="272"/>
      <c r="Y2191" s="272"/>
      <c r="Z2191" s="272"/>
      <c r="AA2191" s="272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72">
        <f t="shared" si="182"/>
        <v>0.29015467276000001</v>
      </c>
      <c r="E2192" s="272">
        <f t="shared" si="182"/>
        <v>0.28883460847999998</v>
      </c>
      <c r="F2192" s="272">
        <f t="shared" si="166"/>
        <v>0.28883460847999998</v>
      </c>
      <c r="G2192" s="272"/>
      <c r="H2192" s="272"/>
      <c r="I2192" s="272"/>
      <c r="J2192" s="272">
        <f t="shared" si="183"/>
        <v>0.42777232687900002</v>
      </c>
      <c r="K2192" s="272">
        <f t="shared" si="183"/>
        <v>0.42454125310800006</v>
      </c>
      <c r="L2192" s="272">
        <f t="shared" si="167"/>
        <v>0.42454125310800006</v>
      </c>
      <c r="M2192" s="272"/>
      <c r="N2192" s="272"/>
      <c r="O2192" s="272"/>
      <c r="P2192" s="272">
        <f t="shared" si="184"/>
        <v>0.4581789450460001</v>
      </c>
      <c r="Q2192" s="272">
        <f t="shared" si="184"/>
        <v>0.4562614178740001</v>
      </c>
      <c r="R2192" s="272">
        <f t="shared" si="168"/>
        <v>0.4562614178740001</v>
      </c>
      <c r="S2192" s="272"/>
      <c r="T2192" s="272">
        <f t="shared" si="185"/>
        <v>0.59489198670957033</v>
      </c>
      <c r="U2192" s="272">
        <f t="shared" si="185"/>
        <v>0.59427853796667762</v>
      </c>
      <c r="V2192" s="272">
        <f t="shared" si="185"/>
        <v>0.5923526718022758</v>
      </c>
      <c r="W2192" s="272">
        <f t="shared" si="169"/>
        <v>0.5923526718022758</v>
      </c>
      <c r="X2192" s="272"/>
      <c r="Y2192" s="272"/>
      <c r="Z2192" s="272"/>
      <c r="AA2192" s="272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72">
        <f t="shared" si="182"/>
        <v>0.29002177360000003</v>
      </c>
      <c r="E2193" s="272">
        <f t="shared" si="182"/>
        <v>0.28896093848000004</v>
      </c>
      <c r="F2193" s="272">
        <f t="shared" si="166"/>
        <v>0.28896093848000004</v>
      </c>
      <c r="G2193" s="272"/>
      <c r="H2193" s="272"/>
      <c r="I2193" s="272"/>
      <c r="J2193" s="272">
        <f t="shared" si="183"/>
        <v>0.42745460177000011</v>
      </c>
      <c r="K2193" s="272">
        <f t="shared" si="183"/>
        <v>0.42481826681000001</v>
      </c>
      <c r="L2193" s="272">
        <f t="shared" si="167"/>
        <v>0.42481826681000001</v>
      </c>
      <c r="M2193" s="272"/>
      <c r="N2193" s="272"/>
      <c r="O2193" s="272"/>
      <c r="P2193" s="272">
        <f t="shared" si="184"/>
        <v>0.45800451928400004</v>
      </c>
      <c r="Q2193" s="272">
        <f t="shared" si="184"/>
        <v>0.45642124861600009</v>
      </c>
      <c r="R2193" s="272">
        <f t="shared" si="168"/>
        <v>0.45642124861600009</v>
      </c>
      <c r="S2193" s="272"/>
      <c r="T2193" s="272">
        <f t="shared" si="185"/>
        <v>0.59462492641330988</v>
      </c>
      <c r="U2193" s="272">
        <f t="shared" si="185"/>
        <v>0.59422475944588171</v>
      </c>
      <c r="V2193" s="272">
        <f t="shared" si="185"/>
        <v>0.59264123680277336</v>
      </c>
      <c r="W2193" s="272">
        <f t="shared" si="169"/>
        <v>0.59264123680277336</v>
      </c>
      <c r="X2193" s="272"/>
      <c r="Y2193" s="272"/>
      <c r="Z2193" s="272"/>
      <c r="AA2193" s="272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72">
        <f t="shared" si="182"/>
        <v>0.28988887444</v>
      </c>
      <c r="E2194" s="272">
        <f t="shared" si="182"/>
        <v>0.28908726847999999</v>
      </c>
      <c r="F2194" s="272">
        <f t="shared" si="166"/>
        <v>0.28908726847999999</v>
      </c>
      <c r="G2194" s="272"/>
      <c r="H2194" s="272"/>
      <c r="I2194" s="272"/>
      <c r="J2194" s="272">
        <f t="shared" si="183"/>
        <v>0.42713687666100003</v>
      </c>
      <c r="K2194" s="272">
        <f t="shared" si="183"/>
        <v>0.42509528051199996</v>
      </c>
      <c r="L2194" s="272">
        <f t="shared" si="167"/>
        <v>0.42509528051199996</v>
      </c>
      <c r="M2194" s="272"/>
      <c r="N2194" s="272"/>
      <c r="O2194" s="272"/>
      <c r="P2194" s="272">
        <f t="shared" si="184"/>
        <v>0.45783009352199999</v>
      </c>
      <c r="Q2194" s="272">
        <f t="shared" si="184"/>
        <v>0.45658107935800007</v>
      </c>
      <c r="R2194" s="272">
        <f t="shared" si="168"/>
        <v>0.45658107935800007</v>
      </c>
      <c r="S2194" s="272"/>
      <c r="T2194" s="272">
        <f t="shared" si="185"/>
        <v>0.59435786611704944</v>
      </c>
      <c r="U2194" s="272">
        <f t="shared" si="185"/>
        <v>0.59417098092508569</v>
      </c>
      <c r="V2194" s="272">
        <f t="shared" si="185"/>
        <v>0.59292980180327071</v>
      </c>
      <c r="W2194" s="272">
        <f t="shared" si="169"/>
        <v>0.59292980180327071</v>
      </c>
      <c r="X2194" s="272"/>
      <c r="Y2194" s="272"/>
      <c r="Z2194" s="272"/>
      <c r="AA2194" s="272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72">
        <f t="shared" si="182"/>
        <v>0.28975597528000002</v>
      </c>
      <c r="E2195" s="272">
        <f t="shared" si="182"/>
        <v>0.28921359848</v>
      </c>
      <c r="F2195" s="272">
        <f t="shared" si="166"/>
        <v>0.28921359848</v>
      </c>
      <c r="G2195" s="272"/>
      <c r="H2195" s="272"/>
      <c r="I2195" s="272"/>
      <c r="J2195" s="272">
        <f t="shared" si="183"/>
        <v>0.42681915155200006</v>
      </c>
      <c r="K2195" s="272">
        <f t="shared" si="183"/>
        <v>0.42537229421400002</v>
      </c>
      <c r="L2195" s="272">
        <f t="shared" si="167"/>
        <v>0.42537229421400002</v>
      </c>
      <c r="M2195" s="272"/>
      <c r="N2195" s="272"/>
      <c r="O2195" s="272"/>
      <c r="P2195" s="272">
        <f t="shared" si="184"/>
        <v>0.45765566776</v>
      </c>
      <c r="Q2195" s="272">
        <f t="shared" si="184"/>
        <v>0.45674091010000006</v>
      </c>
      <c r="R2195" s="272">
        <f t="shared" si="168"/>
        <v>0.45674091010000006</v>
      </c>
      <c r="S2195" s="272"/>
      <c r="T2195" s="272">
        <f t="shared" si="185"/>
        <v>0.59409080582078899</v>
      </c>
      <c r="U2195" s="272">
        <f t="shared" si="185"/>
        <v>0.59411720240428978</v>
      </c>
      <c r="V2195" s="272">
        <f t="shared" si="185"/>
        <v>0.59321836680376816</v>
      </c>
      <c r="W2195" s="272">
        <f t="shared" si="169"/>
        <v>0.59321836680376816</v>
      </c>
      <c r="X2195" s="272"/>
      <c r="Y2195" s="272"/>
      <c r="Z2195" s="272"/>
      <c r="AA2195" s="272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72">
        <f t="shared" si="182"/>
        <v>0.28962307611999999</v>
      </c>
      <c r="E2196" s="272">
        <f t="shared" si="182"/>
        <v>0.28933992848000001</v>
      </c>
      <c r="F2196" s="272">
        <f t="shared" si="166"/>
        <v>0.28933992848000001</v>
      </c>
      <c r="G2196" s="272"/>
      <c r="H2196" s="272"/>
      <c r="I2196" s="272"/>
      <c r="J2196" s="272">
        <f t="shared" si="183"/>
        <v>0.42650142644300004</v>
      </c>
      <c r="K2196" s="272">
        <f t="shared" si="183"/>
        <v>0.42564930791599997</v>
      </c>
      <c r="L2196" s="272">
        <f t="shared" si="167"/>
        <v>0.42564930791599997</v>
      </c>
      <c r="M2196" s="272"/>
      <c r="N2196" s="272"/>
      <c r="O2196" s="272"/>
      <c r="P2196" s="272">
        <f t="shared" si="184"/>
        <v>0.457481241998</v>
      </c>
      <c r="Q2196" s="272">
        <f t="shared" si="184"/>
        <v>0.45690074084200005</v>
      </c>
      <c r="R2196" s="272">
        <f t="shared" si="168"/>
        <v>0.45690074084200005</v>
      </c>
      <c r="S2196" s="272"/>
      <c r="T2196" s="272">
        <f t="shared" si="185"/>
        <v>0.59382374552452855</v>
      </c>
      <c r="U2196" s="272">
        <f t="shared" si="185"/>
        <v>0.59406342388349376</v>
      </c>
      <c r="V2196" s="272">
        <f t="shared" si="185"/>
        <v>0.59350693180426561</v>
      </c>
      <c r="W2196" s="272">
        <f t="shared" si="169"/>
        <v>0.59350693180426561</v>
      </c>
      <c r="X2196" s="272"/>
      <c r="Y2196" s="272"/>
      <c r="Z2196" s="272"/>
      <c r="AA2196" s="272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72">
        <f t="shared" si="182"/>
        <v>0.28949017696000001</v>
      </c>
      <c r="E2197" s="272">
        <f t="shared" si="182"/>
        <v>0.28946625848000002</v>
      </c>
      <c r="F2197" s="272">
        <f t="shared" si="166"/>
        <v>0.28946625848000002</v>
      </c>
      <c r="G2197" s="272"/>
      <c r="H2197" s="272"/>
      <c r="I2197" s="272"/>
      <c r="J2197" s="272">
        <f t="shared" si="183"/>
        <v>0.42618370133400008</v>
      </c>
      <c r="K2197" s="272">
        <f t="shared" si="183"/>
        <v>0.42592632161800004</v>
      </c>
      <c r="L2197" s="272">
        <f t="shared" si="167"/>
        <v>0.42592632161800004</v>
      </c>
      <c r="M2197" s="272"/>
      <c r="N2197" s="272"/>
      <c r="O2197" s="272"/>
      <c r="P2197" s="272">
        <f t="shared" si="184"/>
        <v>0.45730681623600006</v>
      </c>
      <c r="Q2197" s="272">
        <f t="shared" si="184"/>
        <v>0.45706057158400004</v>
      </c>
      <c r="R2197" s="272">
        <f t="shared" si="168"/>
        <v>0.45706057158400004</v>
      </c>
      <c r="S2197" s="272"/>
      <c r="T2197" s="272">
        <f t="shared" si="185"/>
        <v>0.59355668522826821</v>
      </c>
      <c r="U2197" s="272">
        <f t="shared" si="185"/>
        <v>0.59400964536269785</v>
      </c>
      <c r="V2197" s="272">
        <f t="shared" si="185"/>
        <v>0.59379549680476307</v>
      </c>
      <c r="W2197" s="272">
        <f t="shared" si="169"/>
        <v>0.59355668522826821</v>
      </c>
      <c r="X2197" s="272"/>
      <c r="Y2197" s="272"/>
      <c r="Z2197" s="272"/>
      <c r="AA2197" s="272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72">
        <f t="shared" si="182"/>
        <v>0.28935727779999998</v>
      </c>
      <c r="E2198" s="272">
        <f t="shared" si="182"/>
        <v>0.28959258848000002</v>
      </c>
      <c r="F2198" s="272">
        <f t="shared" si="166"/>
        <v>0.28935727779999998</v>
      </c>
      <c r="G2198" s="272"/>
      <c r="H2198" s="272"/>
      <c r="I2198" s="272"/>
      <c r="J2198" s="272">
        <f t="shared" si="183"/>
        <v>0.42586597622500011</v>
      </c>
      <c r="K2198" s="272">
        <f t="shared" si="183"/>
        <v>0.4262033353200001</v>
      </c>
      <c r="L2198" s="272">
        <f t="shared" si="167"/>
        <v>0.42586597622500011</v>
      </c>
      <c r="M2198" s="272"/>
      <c r="N2198" s="272"/>
      <c r="O2198" s="272"/>
      <c r="P2198" s="272">
        <f t="shared" si="184"/>
        <v>0.45713239047400001</v>
      </c>
      <c r="Q2198" s="272">
        <f t="shared" si="184"/>
        <v>0.45722040232600003</v>
      </c>
      <c r="R2198" s="272">
        <f t="shared" si="168"/>
        <v>0.45713239047400001</v>
      </c>
      <c r="S2198" s="272"/>
      <c r="T2198" s="272">
        <f t="shared" si="185"/>
        <v>0.59328962493200776</v>
      </c>
      <c r="U2198" s="272">
        <f t="shared" si="185"/>
        <v>0.59395586684190194</v>
      </c>
      <c r="V2198" s="272">
        <f t="shared" si="185"/>
        <v>0.59408406180526052</v>
      </c>
      <c r="W2198" s="272">
        <f t="shared" si="169"/>
        <v>0.59328962493200776</v>
      </c>
      <c r="X2198" s="272"/>
      <c r="Y2198" s="272"/>
      <c r="Z2198" s="272"/>
      <c r="AA2198" s="272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72">
        <f t="shared" si="182"/>
        <v>0.28922437864</v>
      </c>
      <c r="E2199" s="272">
        <f t="shared" si="182"/>
        <v>0.28971891847999998</v>
      </c>
      <c r="F2199" s="272">
        <f t="shared" si="166"/>
        <v>0.28922437864</v>
      </c>
      <c r="G2199" s="272"/>
      <c r="H2199" s="272"/>
      <c r="I2199" s="272"/>
      <c r="J2199" s="272">
        <f t="shared" si="183"/>
        <v>0.42554825111600009</v>
      </c>
      <c r="K2199" s="272">
        <f t="shared" si="183"/>
        <v>0.42648034902200005</v>
      </c>
      <c r="L2199" s="272">
        <f t="shared" si="167"/>
        <v>0.42554825111600009</v>
      </c>
      <c r="M2199" s="272"/>
      <c r="N2199" s="272"/>
      <c r="O2199" s="272"/>
      <c r="P2199" s="272">
        <f t="shared" si="184"/>
        <v>0.45695796471200001</v>
      </c>
      <c r="Q2199" s="272">
        <f t="shared" si="184"/>
        <v>0.45738023306800007</v>
      </c>
      <c r="R2199" s="272">
        <f t="shared" si="168"/>
        <v>0.45695796471200001</v>
      </c>
      <c r="S2199" s="272"/>
      <c r="T2199" s="272">
        <f t="shared" si="185"/>
        <v>0.59302256463574732</v>
      </c>
      <c r="U2199" s="272">
        <f t="shared" si="185"/>
        <v>0.59390208832110591</v>
      </c>
      <c r="V2199" s="272">
        <f t="shared" si="185"/>
        <v>0.59437262680575786</v>
      </c>
      <c r="W2199" s="272">
        <f t="shared" si="169"/>
        <v>0.59302256463574732</v>
      </c>
      <c r="X2199" s="272"/>
      <c r="Y2199" s="272"/>
      <c r="Z2199" s="272"/>
      <c r="AA2199" s="272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72">
        <f t="shared" si="182"/>
        <v>0.28909147948000002</v>
      </c>
      <c r="E2200" s="272">
        <f t="shared" si="182"/>
        <v>0.28984524847999998</v>
      </c>
      <c r="F2200" s="272">
        <f t="shared" si="166"/>
        <v>0.28909147948000002</v>
      </c>
      <c r="G2200" s="272"/>
      <c r="H2200" s="272"/>
      <c r="I2200" s="272"/>
      <c r="J2200" s="272">
        <f t="shared" si="183"/>
        <v>0.42523052600700006</v>
      </c>
      <c r="K2200" s="272">
        <f t="shared" si="183"/>
        <v>0.426757362724</v>
      </c>
      <c r="L2200" s="272">
        <f t="shared" si="167"/>
        <v>0.42523052600700006</v>
      </c>
      <c r="M2200" s="272"/>
      <c r="N2200" s="272"/>
      <c r="O2200" s="272"/>
      <c r="P2200" s="272">
        <f t="shared" si="184"/>
        <v>0.45678353894999996</v>
      </c>
      <c r="Q2200" s="272">
        <f t="shared" si="184"/>
        <v>0.45754006381000001</v>
      </c>
      <c r="R2200" s="272">
        <f t="shared" si="168"/>
        <v>0.45678353894999996</v>
      </c>
      <c r="S2200" s="272"/>
      <c r="T2200" s="272">
        <f t="shared" si="185"/>
        <v>0.59275550433948687</v>
      </c>
      <c r="U2200" s="272">
        <f t="shared" si="185"/>
        <v>0.59384830980031</v>
      </c>
      <c r="V2200" s="272">
        <f t="shared" si="185"/>
        <v>0.59466119180625543</v>
      </c>
      <c r="W2200" s="272">
        <f t="shared" si="169"/>
        <v>0.59275550433948687</v>
      </c>
      <c r="X2200" s="272"/>
      <c r="Y2200" s="272"/>
      <c r="Z2200" s="272"/>
      <c r="AA2200" s="272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72">
        <f t="shared" si="182"/>
        <v>0.28895858031999999</v>
      </c>
      <c r="E2201" s="272">
        <f t="shared" si="182"/>
        <v>0.28997157847999999</v>
      </c>
      <c r="F2201" s="272">
        <f t="shared" si="166"/>
        <v>0.28895858031999999</v>
      </c>
      <c r="G2201" s="272"/>
      <c r="H2201" s="272"/>
      <c r="I2201" s="272"/>
      <c r="J2201" s="272">
        <f t="shared" si="183"/>
        <v>0.42491280089800004</v>
      </c>
      <c r="K2201" s="272">
        <f t="shared" si="183"/>
        <v>0.42703437642600001</v>
      </c>
      <c r="L2201" s="272">
        <f t="shared" si="167"/>
        <v>0.42491280089800004</v>
      </c>
      <c r="M2201" s="272"/>
      <c r="N2201" s="272"/>
      <c r="O2201" s="272"/>
      <c r="P2201" s="272">
        <f t="shared" si="184"/>
        <v>0.45660911318800002</v>
      </c>
      <c r="Q2201" s="272">
        <f t="shared" si="184"/>
        <v>0.457699894552</v>
      </c>
      <c r="R2201" s="272">
        <f t="shared" si="168"/>
        <v>0.45660911318800002</v>
      </c>
      <c r="S2201" s="272"/>
      <c r="T2201" s="272">
        <f t="shared" si="185"/>
        <v>0.59248844404322654</v>
      </c>
      <c r="U2201" s="272">
        <f t="shared" si="185"/>
        <v>0.59379453127951398</v>
      </c>
      <c r="V2201" s="272">
        <f t="shared" si="185"/>
        <v>0.59494975680675277</v>
      </c>
      <c r="W2201" s="272">
        <f t="shared" si="169"/>
        <v>0.59248844404322654</v>
      </c>
      <c r="X2201" s="272"/>
      <c r="Y2201" s="272"/>
      <c r="Z2201" s="272"/>
      <c r="AA2201" s="272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72">
        <f t="shared" si="182"/>
        <v>0.28882568116000001</v>
      </c>
      <c r="E2202" s="272">
        <f t="shared" si="182"/>
        <v>0.29009790848</v>
      </c>
      <c r="F2202" s="272">
        <f t="shared" ref="F2202:F2456" si="186">MIN(D2202:E2202)</f>
        <v>0.28882568116000001</v>
      </c>
      <c r="G2202" s="272"/>
      <c r="H2202" s="272"/>
      <c r="I2202" s="272"/>
      <c r="J2202" s="272">
        <f t="shared" si="183"/>
        <v>0.42459507578900002</v>
      </c>
      <c r="K2202" s="272">
        <f t="shared" si="183"/>
        <v>0.42731139012800001</v>
      </c>
      <c r="L2202" s="272">
        <f t="shared" ref="L2202:L2456" si="187">MIN(J2202:K2202)</f>
        <v>0.42459507578900002</v>
      </c>
      <c r="M2202" s="272"/>
      <c r="N2202" s="272"/>
      <c r="O2202" s="272"/>
      <c r="P2202" s="272">
        <f t="shared" si="184"/>
        <v>0.45643468742600002</v>
      </c>
      <c r="Q2202" s="272">
        <f t="shared" si="184"/>
        <v>0.45785972529399999</v>
      </c>
      <c r="R2202" s="272">
        <f t="shared" ref="R2202:R2456" si="188">MIN(P2202:Q2202)</f>
        <v>0.45643468742600002</v>
      </c>
      <c r="S2202" s="272"/>
      <c r="T2202" s="272">
        <f t="shared" si="185"/>
        <v>0.59222138374696609</v>
      </c>
      <c r="U2202" s="272">
        <f t="shared" si="185"/>
        <v>0.59374075275871807</v>
      </c>
      <c r="V2202" s="272">
        <f t="shared" si="185"/>
        <v>0.59523832180725023</v>
      </c>
      <c r="W2202" s="272">
        <f t="shared" ref="W2202:W2456" si="189">MIN(T2202:V2202)</f>
        <v>0.59222138374696609</v>
      </c>
      <c r="X2202" s="272"/>
      <c r="Y2202" s="272"/>
      <c r="Z2202" s="272"/>
      <c r="AA2202" s="272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72">
        <f t="shared" si="182"/>
        <v>0.28869278200000004</v>
      </c>
      <c r="E2203" s="272">
        <f t="shared" si="182"/>
        <v>0.29022423848000001</v>
      </c>
      <c r="F2203" s="272">
        <f t="shared" si="186"/>
        <v>0.28869278200000004</v>
      </c>
      <c r="G2203" s="272"/>
      <c r="H2203" s="272"/>
      <c r="I2203" s="272"/>
      <c r="J2203" s="272">
        <f t="shared" si="183"/>
        <v>0.42427735068000011</v>
      </c>
      <c r="K2203" s="272">
        <f t="shared" si="183"/>
        <v>0.42758840383000002</v>
      </c>
      <c r="L2203" s="272">
        <f t="shared" si="187"/>
        <v>0.42427735068000011</v>
      </c>
      <c r="M2203" s="272"/>
      <c r="N2203" s="272"/>
      <c r="O2203" s="272"/>
      <c r="P2203" s="272">
        <f t="shared" si="184"/>
        <v>0.45626026166400002</v>
      </c>
      <c r="Q2203" s="272">
        <f t="shared" si="184"/>
        <v>0.45801955603600003</v>
      </c>
      <c r="R2203" s="272">
        <f t="shared" si="188"/>
        <v>0.45626026166400002</v>
      </c>
      <c r="S2203" s="272"/>
      <c r="T2203" s="272">
        <f t="shared" si="185"/>
        <v>0.59195432345070564</v>
      </c>
      <c r="U2203" s="272">
        <f t="shared" si="185"/>
        <v>0.59368697423792216</v>
      </c>
      <c r="V2203" s="272">
        <f t="shared" si="185"/>
        <v>0.59552688680774768</v>
      </c>
      <c r="W2203" s="272">
        <f t="shared" si="189"/>
        <v>0.59195432345070564</v>
      </c>
      <c r="X2203" s="272"/>
      <c r="Y2203" s="272"/>
      <c r="Z2203" s="272"/>
      <c r="AA2203" s="272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72">
        <f t="shared" si="182"/>
        <v>0.28855988284</v>
      </c>
      <c r="E2204" s="272">
        <f t="shared" si="182"/>
        <v>0.29035056847999996</v>
      </c>
      <c r="F2204" s="272">
        <f t="shared" si="186"/>
        <v>0.28855988284</v>
      </c>
      <c r="G2204" s="272"/>
      <c r="H2204" s="272"/>
      <c r="I2204" s="272"/>
      <c r="J2204" s="272">
        <f t="shared" si="183"/>
        <v>0.42395962557100009</v>
      </c>
      <c r="K2204" s="272">
        <f t="shared" si="183"/>
        <v>0.42786541753200003</v>
      </c>
      <c r="L2204" s="272">
        <f t="shared" si="187"/>
        <v>0.42395962557100009</v>
      </c>
      <c r="M2204" s="272"/>
      <c r="N2204" s="272"/>
      <c r="O2204" s="272"/>
      <c r="P2204" s="272">
        <f t="shared" si="184"/>
        <v>0.45608583590200003</v>
      </c>
      <c r="Q2204" s="272">
        <f t="shared" si="184"/>
        <v>0.45817938677800002</v>
      </c>
      <c r="R2204" s="272">
        <f t="shared" si="188"/>
        <v>0.45608583590200003</v>
      </c>
      <c r="S2204" s="272"/>
      <c r="T2204" s="272">
        <f t="shared" si="185"/>
        <v>0.5916872631544452</v>
      </c>
      <c r="U2204" s="272">
        <f t="shared" si="185"/>
        <v>0.59363319571712614</v>
      </c>
      <c r="V2204" s="272">
        <f t="shared" si="185"/>
        <v>0.59581545180824513</v>
      </c>
      <c r="W2204" s="272">
        <f t="shared" si="189"/>
        <v>0.5916872631544452</v>
      </c>
      <c r="X2204" s="272"/>
      <c r="Y2204" s="272"/>
      <c r="Z2204" s="272"/>
      <c r="AA2204" s="272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72">
        <f t="shared" si="182"/>
        <v>0.28842698368000003</v>
      </c>
      <c r="E2205" s="272">
        <f t="shared" si="182"/>
        <v>0.29047689848000002</v>
      </c>
      <c r="F2205" s="272">
        <f t="shared" si="186"/>
        <v>0.28842698368000003</v>
      </c>
      <c r="G2205" s="272"/>
      <c r="H2205" s="272"/>
      <c r="I2205" s="272"/>
      <c r="J2205" s="272">
        <f t="shared" si="183"/>
        <v>0.42364190046200007</v>
      </c>
      <c r="K2205" s="272">
        <f t="shared" si="183"/>
        <v>0.42814243123400003</v>
      </c>
      <c r="L2205" s="272">
        <f t="shared" si="187"/>
        <v>0.42364190046200007</v>
      </c>
      <c r="M2205" s="272"/>
      <c r="N2205" s="272"/>
      <c r="O2205" s="272"/>
      <c r="P2205" s="272">
        <f t="shared" si="184"/>
        <v>0.45591141014000003</v>
      </c>
      <c r="Q2205" s="272">
        <f t="shared" si="184"/>
        <v>0.45833921752000001</v>
      </c>
      <c r="R2205" s="272">
        <f t="shared" si="188"/>
        <v>0.45591141014000003</v>
      </c>
      <c r="S2205" s="272"/>
      <c r="T2205" s="272">
        <f t="shared" si="185"/>
        <v>0.59142020285818475</v>
      </c>
      <c r="U2205" s="272">
        <f t="shared" si="185"/>
        <v>0.59357941719633023</v>
      </c>
      <c r="V2205" s="272">
        <f t="shared" si="185"/>
        <v>0.59610401680874259</v>
      </c>
      <c r="W2205" s="272">
        <f t="shared" si="189"/>
        <v>0.59142020285818475</v>
      </c>
      <c r="X2205" s="272"/>
      <c r="Y2205" s="272"/>
      <c r="Z2205" s="272"/>
      <c r="AA2205" s="272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72">
        <f t="shared" si="182"/>
        <v>0.28829408451999999</v>
      </c>
      <c r="E2206" s="272">
        <f t="shared" si="182"/>
        <v>0.29060322847999998</v>
      </c>
      <c r="F2206" s="272">
        <f t="shared" si="186"/>
        <v>0.28829408451999999</v>
      </c>
      <c r="G2206" s="272"/>
      <c r="H2206" s="272"/>
      <c r="I2206" s="272"/>
      <c r="J2206" s="272">
        <f t="shared" si="183"/>
        <v>0.4233241753530001</v>
      </c>
      <c r="K2206" s="272">
        <f t="shared" si="183"/>
        <v>0.42841944493600004</v>
      </c>
      <c r="L2206" s="272">
        <f t="shared" si="187"/>
        <v>0.4233241753530001</v>
      </c>
      <c r="M2206" s="272"/>
      <c r="N2206" s="272"/>
      <c r="O2206" s="272"/>
      <c r="P2206" s="272">
        <f t="shared" si="184"/>
        <v>0.45573698437800003</v>
      </c>
      <c r="Q2206" s="272">
        <f t="shared" si="184"/>
        <v>0.45849904826200005</v>
      </c>
      <c r="R2206" s="272">
        <f t="shared" si="188"/>
        <v>0.45573698437800003</v>
      </c>
      <c r="S2206" s="272"/>
      <c r="T2206" s="272">
        <f t="shared" si="185"/>
        <v>0.59115314256192442</v>
      </c>
      <c r="U2206" s="272">
        <f t="shared" si="185"/>
        <v>0.59352563867553432</v>
      </c>
      <c r="V2206" s="272">
        <f t="shared" si="185"/>
        <v>0.59639258180923993</v>
      </c>
      <c r="W2206" s="272">
        <f t="shared" si="189"/>
        <v>0.59115314256192442</v>
      </c>
      <c r="X2206" s="272"/>
      <c r="Y2206" s="272"/>
      <c r="Z2206" s="272"/>
      <c r="AA2206" s="272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72">
        <f t="shared" si="182"/>
        <v>0.28816118536000002</v>
      </c>
      <c r="E2207" s="272">
        <f t="shared" si="182"/>
        <v>0.29072955847999998</v>
      </c>
      <c r="F2207" s="272">
        <f t="shared" si="186"/>
        <v>0.28816118536000002</v>
      </c>
      <c r="G2207" s="272"/>
      <c r="H2207" s="272"/>
      <c r="I2207" s="272"/>
      <c r="J2207" s="272">
        <f t="shared" si="183"/>
        <v>0.42300645024400002</v>
      </c>
      <c r="K2207" s="272">
        <f t="shared" si="183"/>
        <v>0.4286964586380001</v>
      </c>
      <c r="L2207" s="272">
        <f t="shared" si="187"/>
        <v>0.42300645024400002</v>
      </c>
      <c r="M2207" s="272"/>
      <c r="N2207" s="272"/>
      <c r="O2207" s="272"/>
      <c r="P2207" s="272">
        <f t="shared" si="184"/>
        <v>0.45556255861600004</v>
      </c>
      <c r="Q2207" s="272">
        <f t="shared" si="184"/>
        <v>0.45865887900400004</v>
      </c>
      <c r="R2207" s="272">
        <f t="shared" si="188"/>
        <v>0.45556255861600004</v>
      </c>
      <c r="S2207" s="272"/>
      <c r="T2207" s="272">
        <f t="shared" si="185"/>
        <v>0.59088608226566397</v>
      </c>
      <c r="U2207" s="272">
        <f t="shared" si="185"/>
        <v>0.59347186015473818</v>
      </c>
      <c r="V2207" s="272">
        <f t="shared" si="185"/>
        <v>0.59668114680973749</v>
      </c>
      <c r="W2207" s="272">
        <f t="shared" si="189"/>
        <v>0.59088608226566397</v>
      </c>
      <c r="X2207" s="272"/>
      <c r="Y2207" s="272"/>
      <c r="Z2207" s="272"/>
      <c r="AA2207" s="272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72">
        <f t="shared" si="182"/>
        <v>0.28802828619999998</v>
      </c>
      <c r="E2208" s="272">
        <f t="shared" si="182"/>
        <v>0.29085588847999999</v>
      </c>
      <c r="F2208" s="272">
        <f t="shared" si="186"/>
        <v>0.28802828619999998</v>
      </c>
      <c r="G2208" s="272"/>
      <c r="H2208" s="272"/>
      <c r="I2208" s="272"/>
      <c r="J2208" s="272">
        <f t="shared" si="183"/>
        <v>0.42268872513500011</v>
      </c>
      <c r="K2208" s="272">
        <f t="shared" si="183"/>
        <v>0.42897347234000005</v>
      </c>
      <c r="L2208" s="272">
        <f t="shared" si="187"/>
        <v>0.42268872513500011</v>
      </c>
      <c r="M2208" s="272"/>
      <c r="N2208" s="272"/>
      <c r="O2208" s="272"/>
      <c r="P2208" s="272">
        <f t="shared" si="184"/>
        <v>0.45538813285400004</v>
      </c>
      <c r="Q2208" s="272">
        <f t="shared" si="184"/>
        <v>0.45881870974600003</v>
      </c>
      <c r="R2208" s="272">
        <f t="shared" si="188"/>
        <v>0.45538813285400004</v>
      </c>
      <c r="S2208" s="272"/>
      <c r="T2208" s="272">
        <f t="shared" si="185"/>
        <v>0.59061902196940363</v>
      </c>
      <c r="U2208" s="272">
        <f t="shared" si="185"/>
        <v>0.59341808163394227</v>
      </c>
      <c r="V2208" s="272">
        <f t="shared" si="185"/>
        <v>0.59696971181023484</v>
      </c>
      <c r="W2208" s="272">
        <f t="shared" si="189"/>
        <v>0.59061902196940363</v>
      </c>
      <c r="X2208" s="272"/>
      <c r="Y2208" s="272"/>
      <c r="Z2208" s="272"/>
      <c r="AA2208" s="272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72">
        <f t="shared" si="182"/>
        <v>0.28789538704000006</v>
      </c>
      <c r="E2209" s="272">
        <f t="shared" si="182"/>
        <v>0.29098221848</v>
      </c>
      <c r="F2209" s="272">
        <f t="shared" si="186"/>
        <v>0.28789538704000006</v>
      </c>
      <c r="G2209" s="272"/>
      <c r="H2209" s="272"/>
      <c r="I2209" s="272"/>
      <c r="J2209" s="272">
        <f t="shared" si="183"/>
        <v>0.42237100002600009</v>
      </c>
      <c r="K2209" s="272">
        <f t="shared" si="183"/>
        <v>0.42925048604200006</v>
      </c>
      <c r="L2209" s="272">
        <f t="shared" si="187"/>
        <v>0.42237100002600009</v>
      </c>
      <c r="M2209" s="272"/>
      <c r="N2209" s="272"/>
      <c r="O2209" s="272"/>
      <c r="P2209" s="272">
        <f t="shared" si="184"/>
        <v>0.45521370709200004</v>
      </c>
      <c r="Q2209" s="272">
        <f t="shared" si="184"/>
        <v>0.45897854048800002</v>
      </c>
      <c r="R2209" s="272">
        <f t="shared" si="188"/>
        <v>0.45521370709200004</v>
      </c>
      <c r="S2209" s="272"/>
      <c r="T2209" s="272">
        <f t="shared" si="185"/>
        <v>0.59035196167314319</v>
      </c>
      <c r="U2209" s="272">
        <f t="shared" si="185"/>
        <v>0.59336430311314636</v>
      </c>
      <c r="V2209" s="272">
        <f t="shared" si="185"/>
        <v>0.5972582768107324</v>
      </c>
      <c r="W2209" s="272">
        <f t="shared" si="189"/>
        <v>0.59035196167314319</v>
      </c>
      <c r="X2209" s="272"/>
      <c r="Y2209" s="272"/>
      <c r="Z2209" s="272"/>
      <c r="AA2209" s="272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72">
        <f t="shared" ref="D2210:E2273" si="190">$A2210*B$157+$B2210*B$158+$C2210*B$159</f>
        <v>0.28776248787999997</v>
      </c>
      <c r="E2210" s="272">
        <f t="shared" si="190"/>
        <v>0.29110854847999995</v>
      </c>
      <c r="F2210" s="272">
        <f t="shared" si="186"/>
        <v>0.28776248787999997</v>
      </c>
      <c r="G2210" s="272"/>
      <c r="H2210" s="272"/>
      <c r="I2210" s="272"/>
      <c r="J2210" s="272">
        <f t="shared" ref="J2210:K2273" si="191">$A2210*H$157+$B2210*H$158+$C2210*H$159</f>
        <v>0.42205327491700007</v>
      </c>
      <c r="K2210" s="272">
        <f t="shared" si="191"/>
        <v>0.42952749974399995</v>
      </c>
      <c r="L2210" s="272">
        <f t="shared" si="187"/>
        <v>0.42205327491700007</v>
      </c>
      <c r="M2210" s="272"/>
      <c r="N2210" s="272"/>
      <c r="O2210" s="272"/>
      <c r="P2210" s="272">
        <f t="shared" ref="P2210:Q2273" si="192">$A2210*N$157+$B2210*N$158+$C2210*N$159</f>
        <v>0.45503928132999993</v>
      </c>
      <c r="Q2210" s="272">
        <f t="shared" si="192"/>
        <v>0.45913837123000001</v>
      </c>
      <c r="R2210" s="272">
        <f t="shared" si="188"/>
        <v>0.45503928132999993</v>
      </c>
      <c r="S2210" s="272"/>
      <c r="T2210" s="272">
        <f t="shared" ref="T2210:V2273" si="193">$A2210*I$3+$B2210*I$4+$C2210*I$5</f>
        <v>0.59008490137688274</v>
      </c>
      <c r="U2210" s="272">
        <f t="shared" si="193"/>
        <v>0.59331052459235034</v>
      </c>
      <c r="V2210" s="272">
        <f t="shared" si="193"/>
        <v>0.59754684181122975</v>
      </c>
      <c r="W2210" s="272">
        <f t="shared" si="189"/>
        <v>0.59008490137688274</v>
      </c>
      <c r="X2210" s="272"/>
      <c r="Y2210" s="272"/>
      <c r="Z2210" s="272"/>
      <c r="AA2210" s="272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72">
        <f t="shared" si="190"/>
        <v>0.28762958872</v>
      </c>
      <c r="E2211" s="272">
        <f t="shared" si="190"/>
        <v>0.29123487847999996</v>
      </c>
      <c r="F2211" s="272">
        <f t="shared" si="186"/>
        <v>0.28762958872</v>
      </c>
      <c r="G2211" s="272"/>
      <c r="H2211" s="272"/>
      <c r="I2211" s="272"/>
      <c r="J2211" s="272">
        <f t="shared" si="191"/>
        <v>0.42173554980800004</v>
      </c>
      <c r="K2211" s="272">
        <f t="shared" si="191"/>
        <v>0.42980451344600007</v>
      </c>
      <c r="L2211" s="272">
        <f t="shared" si="187"/>
        <v>0.42173554980800004</v>
      </c>
      <c r="M2211" s="272"/>
      <c r="N2211" s="272"/>
      <c r="O2211" s="272"/>
      <c r="P2211" s="272">
        <f t="shared" si="192"/>
        <v>0.45486485556799999</v>
      </c>
      <c r="Q2211" s="272">
        <f t="shared" si="192"/>
        <v>0.459298201972</v>
      </c>
      <c r="R2211" s="272">
        <f t="shared" si="188"/>
        <v>0.45486485556799999</v>
      </c>
      <c r="S2211" s="272"/>
      <c r="T2211" s="272">
        <f t="shared" si="193"/>
        <v>0.5898178410806223</v>
      </c>
      <c r="U2211" s="272">
        <f t="shared" si="193"/>
        <v>0.59325674607155443</v>
      </c>
      <c r="V2211" s="272">
        <f t="shared" si="193"/>
        <v>0.59783540681172709</v>
      </c>
      <c r="W2211" s="272">
        <f t="shared" si="189"/>
        <v>0.5898178410806223</v>
      </c>
      <c r="X2211" s="272"/>
      <c r="Y2211" s="272"/>
      <c r="Z2211" s="272"/>
      <c r="AA2211" s="272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72">
        <f t="shared" si="190"/>
        <v>0.28749668956000002</v>
      </c>
      <c r="E2212" s="272">
        <f t="shared" si="190"/>
        <v>0.29136120848000002</v>
      </c>
      <c r="F2212" s="272">
        <f t="shared" si="186"/>
        <v>0.28749668956000002</v>
      </c>
      <c r="G2212" s="272"/>
      <c r="H2212" s="272"/>
      <c r="I2212" s="272"/>
      <c r="J2212" s="272">
        <f t="shared" si="191"/>
        <v>0.42141782469900002</v>
      </c>
      <c r="K2212" s="272">
        <f t="shared" si="191"/>
        <v>0.43008152714800002</v>
      </c>
      <c r="L2212" s="272">
        <f t="shared" si="187"/>
        <v>0.42141782469900002</v>
      </c>
      <c r="M2212" s="272"/>
      <c r="N2212" s="272"/>
      <c r="O2212" s="272"/>
      <c r="P2212" s="272">
        <f t="shared" si="192"/>
        <v>0.454690429806</v>
      </c>
      <c r="Q2212" s="272">
        <f t="shared" si="192"/>
        <v>0.45945803271399999</v>
      </c>
      <c r="R2212" s="272">
        <f t="shared" si="188"/>
        <v>0.454690429806</v>
      </c>
      <c r="S2212" s="272"/>
      <c r="T2212" s="272">
        <f t="shared" si="193"/>
        <v>0.58955078078436185</v>
      </c>
      <c r="U2212" s="272">
        <f t="shared" si="193"/>
        <v>0.59320296755075841</v>
      </c>
      <c r="V2212" s="272">
        <f t="shared" si="193"/>
        <v>0.59812397181222465</v>
      </c>
      <c r="W2212" s="272">
        <f t="shared" si="189"/>
        <v>0.58955078078436185</v>
      </c>
      <c r="X2212" s="272"/>
      <c r="Y2212" s="272"/>
      <c r="Z2212" s="272"/>
      <c r="AA2212" s="272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72">
        <f t="shared" si="190"/>
        <v>0.28736379039999999</v>
      </c>
      <c r="E2213" s="272">
        <f t="shared" si="190"/>
        <v>0.29148753847999997</v>
      </c>
      <c r="F2213" s="272">
        <f t="shared" si="186"/>
        <v>0.28736379039999999</v>
      </c>
      <c r="G2213" s="272"/>
      <c r="H2213" s="272"/>
      <c r="I2213" s="272"/>
      <c r="J2213" s="272">
        <f t="shared" si="191"/>
        <v>0.42110009959000005</v>
      </c>
      <c r="K2213" s="272">
        <f t="shared" si="191"/>
        <v>0.43035854084999997</v>
      </c>
      <c r="L2213" s="272">
        <f t="shared" si="187"/>
        <v>0.42110009959000005</v>
      </c>
      <c r="M2213" s="272"/>
      <c r="N2213" s="272"/>
      <c r="O2213" s="272"/>
      <c r="P2213" s="272">
        <f t="shared" si="192"/>
        <v>0.45451600404399994</v>
      </c>
      <c r="Q2213" s="272">
        <f t="shared" si="192"/>
        <v>0.45961786345599998</v>
      </c>
      <c r="R2213" s="272">
        <f t="shared" si="188"/>
        <v>0.45451600404399994</v>
      </c>
      <c r="S2213" s="272"/>
      <c r="T2213" s="272">
        <f t="shared" si="193"/>
        <v>0.5892837204881014</v>
      </c>
      <c r="U2213" s="272">
        <f t="shared" si="193"/>
        <v>0.5931491890299625</v>
      </c>
      <c r="V2213" s="272">
        <f t="shared" si="193"/>
        <v>0.598412536812722</v>
      </c>
      <c r="W2213" s="272">
        <f t="shared" si="189"/>
        <v>0.5892837204881014</v>
      </c>
      <c r="X2213" s="272"/>
      <c r="Y2213" s="272"/>
      <c r="Z2213" s="272"/>
      <c r="AA2213" s="272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72">
        <f t="shared" si="190"/>
        <v>0.28723089124000001</v>
      </c>
      <c r="E2214" s="272">
        <f t="shared" si="190"/>
        <v>0.29161386847999998</v>
      </c>
      <c r="F2214" s="272">
        <f t="shared" si="186"/>
        <v>0.28723089124000001</v>
      </c>
      <c r="G2214" s="272"/>
      <c r="H2214" s="272"/>
      <c r="I2214" s="272"/>
      <c r="J2214" s="272">
        <f t="shared" si="191"/>
        <v>0.42078237448100003</v>
      </c>
      <c r="K2214" s="272">
        <f t="shared" si="191"/>
        <v>0.43063555455200009</v>
      </c>
      <c r="L2214" s="272">
        <f t="shared" si="187"/>
        <v>0.42078237448100003</v>
      </c>
      <c r="M2214" s="272"/>
      <c r="N2214" s="272"/>
      <c r="O2214" s="272"/>
      <c r="P2214" s="272">
        <f t="shared" si="192"/>
        <v>0.45434157828199995</v>
      </c>
      <c r="Q2214" s="272">
        <f t="shared" si="192"/>
        <v>0.45977769419799996</v>
      </c>
      <c r="R2214" s="272">
        <f t="shared" si="188"/>
        <v>0.45434157828199995</v>
      </c>
      <c r="S2214" s="272"/>
      <c r="T2214" s="272">
        <f t="shared" si="193"/>
        <v>0.58901666019184107</v>
      </c>
      <c r="U2214" s="272">
        <f t="shared" si="193"/>
        <v>0.59309541050916648</v>
      </c>
      <c r="V2214" s="272">
        <f t="shared" si="193"/>
        <v>0.59870110181321945</v>
      </c>
      <c r="W2214" s="272">
        <f t="shared" si="189"/>
        <v>0.58901666019184107</v>
      </c>
      <c r="X2214" s="272"/>
      <c r="Y2214" s="272"/>
      <c r="Z2214" s="272"/>
      <c r="AA2214" s="272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72">
        <f t="shared" si="190"/>
        <v>0.28709799208000003</v>
      </c>
      <c r="E2215" s="272">
        <f t="shared" si="190"/>
        <v>0.29174019847999999</v>
      </c>
      <c r="F2215" s="272">
        <f t="shared" si="186"/>
        <v>0.28709799208000003</v>
      </c>
      <c r="G2215" s="272"/>
      <c r="H2215" s="272"/>
      <c r="I2215" s="272"/>
      <c r="J2215" s="272">
        <f t="shared" si="191"/>
        <v>0.42046464937200007</v>
      </c>
      <c r="K2215" s="272">
        <f t="shared" si="191"/>
        <v>0.43091256825400004</v>
      </c>
      <c r="L2215" s="272">
        <f t="shared" si="187"/>
        <v>0.42046464937200007</v>
      </c>
      <c r="M2215" s="272"/>
      <c r="N2215" s="272"/>
      <c r="O2215" s="272"/>
      <c r="P2215" s="272">
        <f t="shared" si="192"/>
        <v>0.45416715252000001</v>
      </c>
      <c r="Q2215" s="272">
        <f t="shared" si="192"/>
        <v>0.45993752494000006</v>
      </c>
      <c r="R2215" s="272">
        <f t="shared" si="188"/>
        <v>0.45416715252000001</v>
      </c>
      <c r="S2215" s="272"/>
      <c r="T2215" s="272">
        <f t="shared" si="193"/>
        <v>0.58874959989558062</v>
      </c>
      <c r="U2215" s="272">
        <f t="shared" si="193"/>
        <v>0.59304163198837057</v>
      </c>
      <c r="V2215" s="272">
        <f t="shared" si="193"/>
        <v>0.5989896668137169</v>
      </c>
      <c r="W2215" s="272">
        <f t="shared" si="189"/>
        <v>0.58874959989558062</v>
      </c>
      <c r="X2215" s="272"/>
      <c r="Y2215" s="272"/>
      <c r="Z2215" s="272"/>
      <c r="AA2215" s="272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72">
        <f t="shared" si="190"/>
        <v>0.28696509292</v>
      </c>
      <c r="E2216" s="272">
        <f t="shared" si="190"/>
        <v>0.29186652848</v>
      </c>
      <c r="F2216" s="272">
        <f t="shared" si="186"/>
        <v>0.28696509292</v>
      </c>
      <c r="G2216" s="272"/>
      <c r="H2216" s="272"/>
      <c r="I2216" s="272"/>
      <c r="J2216" s="272">
        <f t="shared" si="191"/>
        <v>0.4201469242630001</v>
      </c>
      <c r="K2216" s="272">
        <f t="shared" si="191"/>
        <v>0.43118958195599999</v>
      </c>
      <c r="L2216" s="272">
        <f t="shared" si="187"/>
        <v>0.4201469242630001</v>
      </c>
      <c r="M2216" s="272"/>
      <c r="N2216" s="272"/>
      <c r="O2216" s="272"/>
      <c r="P2216" s="272">
        <f t="shared" si="192"/>
        <v>0.45399272675800001</v>
      </c>
      <c r="Q2216" s="272">
        <f t="shared" si="192"/>
        <v>0.460097355682</v>
      </c>
      <c r="R2216" s="272">
        <f t="shared" si="188"/>
        <v>0.45399272675800001</v>
      </c>
      <c r="S2216" s="272"/>
      <c r="T2216" s="272">
        <f t="shared" si="193"/>
        <v>0.58848253959932018</v>
      </c>
      <c r="U2216" s="272">
        <f t="shared" si="193"/>
        <v>0.59298785346757465</v>
      </c>
      <c r="V2216" s="272">
        <f t="shared" si="193"/>
        <v>0.59927823181421436</v>
      </c>
      <c r="W2216" s="272">
        <f t="shared" si="189"/>
        <v>0.58848253959932018</v>
      </c>
      <c r="X2216" s="272"/>
      <c r="Y2216" s="272"/>
      <c r="Z2216" s="272"/>
      <c r="AA2216" s="272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72">
        <f t="shared" si="190"/>
        <v>0.28683219376000002</v>
      </c>
      <c r="E2217" s="272">
        <f t="shared" si="190"/>
        <v>0.29199285848000001</v>
      </c>
      <c r="F2217" s="272">
        <f t="shared" si="186"/>
        <v>0.28683219376000002</v>
      </c>
      <c r="G2217" s="272"/>
      <c r="H2217" s="272"/>
      <c r="I2217" s="272"/>
      <c r="J2217" s="272">
        <f t="shared" si="191"/>
        <v>0.41982919915400008</v>
      </c>
      <c r="K2217" s="272">
        <f t="shared" si="191"/>
        <v>0.43146659565800005</v>
      </c>
      <c r="L2217" s="272">
        <f t="shared" si="187"/>
        <v>0.41982919915400008</v>
      </c>
      <c r="M2217" s="272"/>
      <c r="N2217" s="272"/>
      <c r="O2217" s="272"/>
      <c r="P2217" s="272">
        <f t="shared" si="192"/>
        <v>0.45381830099600001</v>
      </c>
      <c r="Q2217" s="272">
        <f t="shared" si="192"/>
        <v>0.46025718642400004</v>
      </c>
      <c r="R2217" s="272">
        <f t="shared" si="188"/>
        <v>0.45381830099600001</v>
      </c>
      <c r="S2217" s="272"/>
      <c r="T2217" s="272">
        <f t="shared" si="193"/>
        <v>0.58821547930305984</v>
      </c>
      <c r="U2217" s="272">
        <f t="shared" si="193"/>
        <v>0.59293407494677874</v>
      </c>
      <c r="V2217" s="272">
        <f t="shared" si="193"/>
        <v>0.59956679681471181</v>
      </c>
      <c r="W2217" s="272">
        <f t="shared" si="189"/>
        <v>0.58821547930305984</v>
      </c>
      <c r="X2217" s="272"/>
      <c r="Y2217" s="272"/>
      <c r="Z2217" s="272"/>
      <c r="AA2217" s="272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72">
        <f t="shared" si="190"/>
        <v>0.28669929459999999</v>
      </c>
      <c r="E2218" s="272">
        <f t="shared" si="190"/>
        <v>0.29211918847999996</v>
      </c>
      <c r="F2218" s="272">
        <f t="shared" si="186"/>
        <v>0.28669929459999999</v>
      </c>
      <c r="G2218" s="272"/>
      <c r="H2218" s="272"/>
      <c r="I2218" s="272"/>
      <c r="J2218" s="272">
        <f t="shared" si="191"/>
        <v>0.41951147404500011</v>
      </c>
      <c r="K2218" s="272">
        <f t="shared" si="191"/>
        <v>0.43174360936000006</v>
      </c>
      <c r="L2218" s="272">
        <f t="shared" si="187"/>
        <v>0.41951147404500011</v>
      </c>
      <c r="M2218" s="272"/>
      <c r="N2218" s="272"/>
      <c r="O2218" s="272"/>
      <c r="P2218" s="272">
        <f t="shared" si="192"/>
        <v>0.45364387523400002</v>
      </c>
      <c r="Q2218" s="272">
        <f t="shared" si="192"/>
        <v>0.46041701716600003</v>
      </c>
      <c r="R2218" s="272">
        <f t="shared" si="188"/>
        <v>0.45364387523400002</v>
      </c>
      <c r="S2218" s="272"/>
      <c r="T2218" s="272">
        <f t="shared" si="193"/>
        <v>0.58794841900679939</v>
      </c>
      <c r="U2218" s="272">
        <f t="shared" si="193"/>
        <v>0.59288029642598272</v>
      </c>
      <c r="V2218" s="272">
        <f t="shared" si="193"/>
        <v>0.59985536181520926</v>
      </c>
      <c r="W2218" s="272">
        <f t="shared" si="189"/>
        <v>0.58794841900679939</v>
      </c>
      <c r="X2218" s="272"/>
      <c r="Y2218" s="272"/>
      <c r="Z2218" s="272"/>
      <c r="AA2218" s="272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72">
        <f t="shared" si="190"/>
        <v>0.28656639544000001</v>
      </c>
      <c r="E2219" s="272">
        <f t="shared" si="190"/>
        <v>0.29224551847999997</v>
      </c>
      <c r="F2219" s="272">
        <f t="shared" si="186"/>
        <v>0.28656639544000001</v>
      </c>
      <c r="G2219" s="272"/>
      <c r="H2219" s="272"/>
      <c r="I2219" s="272"/>
      <c r="J2219" s="272">
        <f t="shared" si="191"/>
        <v>0.41919374893600014</v>
      </c>
      <c r="K2219" s="272">
        <f t="shared" si="191"/>
        <v>0.43202062306200001</v>
      </c>
      <c r="L2219" s="272">
        <f t="shared" si="187"/>
        <v>0.41919374893600014</v>
      </c>
      <c r="M2219" s="272"/>
      <c r="N2219" s="272"/>
      <c r="O2219" s="272"/>
      <c r="P2219" s="272">
        <f t="shared" si="192"/>
        <v>0.45346944947200002</v>
      </c>
      <c r="Q2219" s="272">
        <f t="shared" si="192"/>
        <v>0.46057684790800002</v>
      </c>
      <c r="R2219" s="272">
        <f t="shared" si="188"/>
        <v>0.45346944947200002</v>
      </c>
      <c r="S2219" s="272"/>
      <c r="T2219" s="272">
        <f t="shared" si="193"/>
        <v>0.58768135871053895</v>
      </c>
      <c r="U2219" s="272">
        <f t="shared" si="193"/>
        <v>0.59282651790518681</v>
      </c>
      <c r="V2219" s="272">
        <f t="shared" si="193"/>
        <v>0.60014392681570672</v>
      </c>
      <c r="W2219" s="272">
        <f t="shared" si="189"/>
        <v>0.58768135871053895</v>
      </c>
      <c r="X2219" s="272"/>
      <c r="Y2219" s="272"/>
      <c r="Z2219" s="272"/>
      <c r="AA2219" s="272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72">
        <f t="shared" si="190"/>
        <v>0.28643349628000003</v>
      </c>
      <c r="E2220" s="272">
        <f t="shared" si="190"/>
        <v>0.29237184848000003</v>
      </c>
      <c r="F2220" s="272">
        <f t="shared" si="186"/>
        <v>0.28643349628000003</v>
      </c>
      <c r="G2220" s="272"/>
      <c r="H2220" s="272"/>
      <c r="I2220" s="272"/>
      <c r="J2220" s="272">
        <f t="shared" si="191"/>
        <v>0.41887602382700007</v>
      </c>
      <c r="K2220" s="272">
        <f t="shared" si="191"/>
        <v>0.43229763676400007</v>
      </c>
      <c r="L2220" s="272">
        <f t="shared" si="187"/>
        <v>0.41887602382700007</v>
      </c>
      <c r="M2220" s="272"/>
      <c r="N2220" s="272"/>
      <c r="O2220" s="272"/>
      <c r="P2220" s="272">
        <f t="shared" si="192"/>
        <v>0.45329502371000002</v>
      </c>
      <c r="Q2220" s="272">
        <f t="shared" si="192"/>
        <v>0.46073667865000006</v>
      </c>
      <c r="R2220" s="272">
        <f t="shared" si="188"/>
        <v>0.45329502371000002</v>
      </c>
      <c r="S2220" s="272"/>
      <c r="T2220" s="272">
        <f t="shared" si="193"/>
        <v>0.5874142984142785</v>
      </c>
      <c r="U2220" s="272">
        <f t="shared" si="193"/>
        <v>0.5927727393843909</v>
      </c>
      <c r="V2220" s="272">
        <f t="shared" si="193"/>
        <v>0.60043249181620417</v>
      </c>
      <c r="W2220" s="272">
        <f t="shared" si="189"/>
        <v>0.5874142984142785</v>
      </c>
      <c r="X2220" s="272"/>
      <c r="Y2220" s="272"/>
      <c r="Z2220" s="272"/>
      <c r="AA2220" s="272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72">
        <f t="shared" si="190"/>
        <v>0.28630059712</v>
      </c>
      <c r="E2221" s="272">
        <f t="shared" si="190"/>
        <v>0.29249817848000004</v>
      </c>
      <c r="F2221" s="272">
        <f t="shared" si="186"/>
        <v>0.28630059712</v>
      </c>
      <c r="G2221" s="272"/>
      <c r="H2221" s="272"/>
      <c r="I2221" s="272"/>
      <c r="J2221" s="272">
        <f t="shared" si="191"/>
        <v>0.4185582987180001</v>
      </c>
      <c r="K2221" s="272">
        <f t="shared" si="191"/>
        <v>0.43257465046600008</v>
      </c>
      <c r="L2221" s="272">
        <f t="shared" si="187"/>
        <v>0.4185582987180001</v>
      </c>
      <c r="M2221" s="272"/>
      <c r="N2221" s="272"/>
      <c r="O2221" s="272"/>
      <c r="P2221" s="272">
        <f t="shared" si="192"/>
        <v>0.45312059794800003</v>
      </c>
      <c r="Q2221" s="272">
        <f t="shared" si="192"/>
        <v>0.46089650939200005</v>
      </c>
      <c r="R2221" s="272">
        <f t="shared" si="188"/>
        <v>0.45312059794800003</v>
      </c>
      <c r="S2221" s="272"/>
      <c r="T2221" s="272">
        <f t="shared" si="193"/>
        <v>0.58714723811801806</v>
      </c>
      <c r="U2221" s="272">
        <f t="shared" si="193"/>
        <v>0.59271896086359488</v>
      </c>
      <c r="V2221" s="272">
        <f t="shared" si="193"/>
        <v>0.60072105681670163</v>
      </c>
      <c r="W2221" s="272">
        <f t="shared" si="189"/>
        <v>0.58714723811801806</v>
      </c>
      <c r="X2221" s="272"/>
      <c r="Y2221" s="272"/>
      <c r="Z2221" s="272"/>
      <c r="AA2221" s="272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72">
        <f t="shared" si="190"/>
        <v>0.28616769795999997</v>
      </c>
      <c r="E2222" s="272">
        <f t="shared" si="190"/>
        <v>0.29262450847999993</v>
      </c>
      <c r="F2222" s="272">
        <f t="shared" si="186"/>
        <v>0.28616769795999997</v>
      </c>
      <c r="G2222" s="272"/>
      <c r="H2222" s="272"/>
      <c r="I2222" s="272"/>
      <c r="J2222" s="272">
        <f t="shared" si="191"/>
        <v>0.41824057360900002</v>
      </c>
      <c r="K2222" s="272">
        <f t="shared" si="191"/>
        <v>0.43285166416800003</v>
      </c>
      <c r="L2222" s="272">
        <f t="shared" si="187"/>
        <v>0.41824057360900002</v>
      </c>
      <c r="M2222" s="272"/>
      <c r="N2222" s="272"/>
      <c r="O2222" s="272"/>
      <c r="P2222" s="272">
        <f t="shared" si="192"/>
        <v>0.45294617218599997</v>
      </c>
      <c r="Q2222" s="272">
        <f t="shared" si="192"/>
        <v>0.46105634013399999</v>
      </c>
      <c r="R2222" s="272">
        <f t="shared" si="188"/>
        <v>0.45294617218599997</v>
      </c>
      <c r="S2222" s="272"/>
      <c r="T2222" s="272">
        <f t="shared" si="193"/>
        <v>0.58688017782175761</v>
      </c>
      <c r="U2222" s="272">
        <f t="shared" si="193"/>
        <v>0.59266518234279875</v>
      </c>
      <c r="V2222" s="272">
        <f t="shared" si="193"/>
        <v>0.60100962181719897</v>
      </c>
      <c r="W2222" s="272">
        <f t="shared" si="189"/>
        <v>0.58688017782175761</v>
      </c>
      <c r="X2222" s="272"/>
      <c r="Y2222" s="272"/>
      <c r="Z2222" s="272"/>
      <c r="AA2222" s="272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72">
        <f t="shared" si="190"/>
        <v>0.28603479879999999</v>
      </c>
      <c r="E2223" s="272">
        <f t="shared" si="190"/>
        <v>0.29275083847999994</v>
      </c>
      <c r="F2223" s="272">
        <f t="shared" si="186"/>
        <v>0.28603479879999999</v>
      </c>
      <c r="G2223" s="272"/>
      <c r="H2223" s="272"/>
      <c r="I2223" s="272"/>
      <c r="J2223" s="272">
        <f t="shared" si="191"/>
        <v>0.41792284850000005</v>
      </c>
      <c r="K2223" s="272">
        <f t="shared" si="191"/>
        <v>0.43312867786999998</v>
      </c>
      <c r="L2223" s="272">
        <f t="shared" si="187"/>
        <v>0.41792284850000005</v>
      </c>
      <c r="M2223" s="272"/>
      <c r="N2223" s="272"/>
      <c r="O2223" s="272"/>
      <c r="P2223" s="272">
        <f t="shared" si="192"/>
        <v>0.45277174642399998</v>
      </c>
      <c r="Q2223" s="272">
        <f t="shared" si="192"/>
        <v>0.46121617087599998</v>
      </c>
      <c r="R2223" s="272">
        <f t="shared" si="188"/>
        <v>0.45277174642399998</v>
      </c>
      <c r="S2223" s="272"/>
      <c r="T2223" s="272">
        <f t="shared" si="193"/>
        <v>0.58661311752549716</v>
      </c>
      <c r="U2223" s="272">
        <f t="shared" si="193"/>
        <v>0.59261140382200284</v>
      </c>
      <c r="V2223" s="272">
        <f t="shared" si="193"/>
        <v>0.60129818681769642</v>
      </c>
      <c r="W2223" s="272">
        <f t="shared" si="189"/>
        <v>0.58661311752549716</v>
      </c>
      <c r="X2223" s="272"/>
      <c r="Y2223" s="272"/>
      <c r="Z2223" s="272"/>
      <c r="AA2223" s="272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72">
        <f t="shared" si="190"/>
        <v>0.28590189964000001</v>
      </c>
      <c r="E2224" s="272">
        <f t="shared" si="190"/>
        <v>0.29287716848000001</v>
      </c>
      <c r="F2224" s="272">
        <f t="shared" si="186"/>
        <v>0.28590189964000001</v>
      </c>
      <c r="G2224" s="272"/>
      <c r="H2224" s="272"/>
      <c r="I2224" s="272"/>
      <c r="J2224" s="272">
        <f t="shared" si="191"/>
        <v>0.41760512339100003</v>
      </c>
      <c r="K2224" s="272">
        <f t="shared" si="191"/>
        <v>0.43340569157200004</v>
      </c>
      <c r="L2224" s="272">
        <f t="shared" si="187"/>
        <v>0.41760512339100003</v>
      </c>
      <c r="M2224" s="272"/>
      <c r="N2224" s="272"/>
      <c r="O2224" s="272"/>
      <c r="P2224" s="272">
        <f t="shared" si="192"/>
        <v>0.45259732066199998</v>
      </c>
      <c r="Q2224" s="272">
        <f t="shared" si="192"/>
        <v>0.46137600161800002</v>
      </c>
      <c r="R2224" s="272">
        <f t="shared" si="188"/>
        <v>0.45259732066199998</v>
      </c>
      <c r="S2224" s="272"/>
      <c r="T2224" s="272">
        <f t="shared" si="193"/>
        <v>0.58634605722923683</v>
      </c>
      <c r="U2224" s="272">
        <f t="shared" si="193"/>
        <v>0.59255762530120681</v>
      </c>
      <c r="V2224" s="272">
        <f t="shared" si="193"/>
        <v>0.60158675181819388</v>
      </c>
      <c r="W2224" s="272">
        <f t="shared" si="189"/>
        <v>0.58634605722923683</v>
      </c>
      <c r="X2224" s="272"/>
      <c r="Y2224" s="272"/>
      <c r="Z2224" s="272"/>
      <c r="AA2224" s="272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72">
        <f t="shared" si="190"/>
        <v>0.28576900047999998</v>
      </c>
      <c r="E2225" s="272">
        <f t="shared" si="190"/>
        <v>0.29300349848000001</v>
      </c>
      <c r="F2225" s="272">
        <f t="shared" si="186"/>
        <v>0.28576900047999998</v>
      </c>
      <c r="G2225" s="272"/>
      <c r="H2225" s="272"/>
      <c r="I2225" s="272"/>
      <c r="J2225" s="272">
        <f t="shared" si="191"/>
        <v>0.41728739828200007</v>
      </c>
      <c r="K2225" s="272">
        <f t="shared" si="191"/>
        <v>0.43368270527399999</v>
      </c>
      <c r="L2225" s="272">
        <f t="shared" si="187"/>
        <v>0.41728739828200007</v>
      </c>
      <c r="M2225" s="272"/>
      <c r="N2225" s="272"/>
      <c r="O2225" s="272"/>
      <c r="P2225" s="272">
        <f t="shared" si="192"/>
        <v>0.45242289489999998</v>
      </c>
      <c r="Q2225" s="272">
        <f t="shared" si="192"/>
        <v>0.46153583236000001</v>
      </c>
      <c r="R2225" s="272">
        <f t="shared" si="188"/>
        <v>0.45242289489999998</v>
      </c>
      <c r="S2225" s="272"/>
      <c r="T2225" s="272">
        <f t="shared" si="193"/>
        <v>0.58607899693297638</v>
      </c>
      <c r="U2225" s="272">
        <f t="shared" si="193"/>
        <v>0.5925038467804109</v>
      </c>
      <c r="V2225" s="272">
        <f t="shared" si="193"/>
        <v>0.60187531681869133</v>
      </c>
      <c r="W2225" s="272">
        <f t="shared" si="189"/>
        <v>0.58607899693297638</v>
      </c>
      <c r="X2225" s="272"/>
      <c r="Y2225" s="272"/>
      <c r="Z2225" s="272"/>
      <c r="AA2225" s="272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72">
        <f t="shared" si="190"/>
        <v>0.28563610132</v>
      </c>
      <c r="E2226" s="272">
        <f t="shared" si="190"/>
        <v>0.29312982847999997</v>
      </c>
      <c r="F2226" s="272">
        <f t="shared" si="186"/>
        <v>0.28563610132</v>
      </c>
      <c r="G2226" s="272"/>
      <c r="H2226" s="272"/>
      <c r="I2226" s="272"/>
      <c r="J2226" s="272">
        <f t="shared" si="191"/>
        <v>0.4169696731730001</v>
      </c>
      <c r="K2226" s="272">
        <f t="shared" si="191"/>
        <v>0.43395971897600011</v>
      </c>
      <c r="L2226" s="272">
        <f t="shared" si="187"/>
        <v>0.4169696731730001</v>
      </c>
      <c r="M2226" s="272"/>
      <c r="N2226" s="272"/>
      <c r="O2226" s="272"/>
      <c r="P2226" s="272">
        <f t="shared" si="192"/>
        <v>0.45224846913799999</v>
      </c>
      <c r="Q2226" s="272">
        <f t="shared" si="192"/>
        <v>0.461695663102</v>
      </c>
      <c r="R2226" s="272">
        <f t="shared" si="188"/>
        <v>0.45224846913799999</v>
      </c>
      <c r="S2226" s="272"/>
      <c r="T2226" s="272">
        <f t="shared" si="193"/>
        <v>0.58581193663671605</v>
      </c>
      <c r="U2226" s="272">
        <f t="shared" si="193"/>
        <v>0.59245006825961499</v>
      </c>
      <c r="V2226" s="272">
        <f t="shared" si="193"/>
        <v>0.60216388181918867</v>
      </c>
      <c r="W2226" s="272">
        <f t="shared" si="189"/>
        <v>0.58581193663671605</v>
      </c>
      <c r="X2226" s="272"/>
      <c r="Y2226" s="272"/>
      <c r="Z2226" s="272"/>
      <c r="AA2226" s="272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72">
        <f t="shared" si="190"/>
        <v>0.28550320216000002</v>
      </c>
      <c r="E2227" s="272">
        <f t="shared" si="190"/>
        <v>0.29325615848000003</v>
      </c>
      <c r="F2227" s="272">
        <f t="shared" si="186"/>
        <v>0.28550320216000002</v>
      </c>
      <c r="G2227" s="272"/>
      <c r="H2227" s="272"/>
      <c r="I2227" s="272"/>
      <c r="J2227" s="272">
        <f t="shared" si="191"/>
        <v>0.41665194806400002</v>
      </c>
      <c r="K2227" s="272">
        <f t="shared" si="191"/>
        <v>0.43423673267800006</v>
      </c>
      <c r="L2227" s="272">
        <f t="shared" si="187"/>
        <v>0.41665194806400002</v>
      </c>
      <c r="M2227" s="272"/>
      <c r="N2227" s="272"/>
      <c r="O2227" s="272"/>
      <c r="P2227" s="272">
        <f t="shared" si="192"/>
        <v>0.45207404337599999</v>
      </c>
      <c r="Q2227" s="272">
        <f t="shared" si="192"/>
        <v>0.46185549384399999</v>
      </c>
      <c r="R2227" s="272">
        <f t="shared" si="188"/>
        <v>0.45207404337599999</v>
      </c>
      <c r="S2227" s="272"/>
      <c r="T2227" s="272">
        <f t="shared" si="193"/>
        <v>0.5855448763404556</v>
      </c>
      <c r="U2227" s="272">
        <f t="shared" si="193"/>
        <v>0.59239628973881897</v>
      </c>
      <c r="V2227" s="272">
        <f t="shared" si="193"/>
        <v>0.60245244681968613</v>
      </c>
      <c r="W2227" s="272">
        <f t="shared" si="189"/>
        <v>0.5855448763404556</v>
      </c>
      <c r="X2227" s="272"/>
      <c r="Y2227" s="272"/>
      <c r="Z2227" s="272"/>
      <c r="AA2227" s="272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72">
        <f t="shared" si="190"/>
        <v>0.28537030299999999</v>
      </c>
      <c r="E2228" s="272">
        <f t="shared" si="190"/>
        <v>0.29338248848000004</v>
      </c>
      <c r="F2228" s="272">
        <f t="shared" si="186"/>
        <v>0.28537030299999999</v>
      </c>
      <c r="G2228" s="272"/>
      <c r="H2228" s="272"/>
      <c r="I2228" s="272"/>
      <c r="J2228" s="272">
        <f t="shared" si="191"/>
        <v>0.41633422295500006</v>
      </c>
      <c r="K2228" s="272">
        <f t="shared" si="191"/>
        <v>0.43451374638000001</v>
      </c>
      <c r="L2228" s="272">
        <f t="shared" si="187"/>
        <v>0.41633422295500006</v>
      </c>
      <c r="M2228" s="272"/>
      <c r="N2228" s="272"/>
      <c r="O2228" s="272"/>
      <c r="P2228" s="272">
        <f t="shared" si="192"/>
        <v>0.45189961761399999</v>
      </c>
      <c r="Q2228" s="272">
        <f t="shared" si="192"/>
        <v>0.46201532458600003</v>
      </c>
      <c r="R2228" s="272">
        <f t="shared" si="188"/>
        <v>0.45189961761399999</v>
      </c>
      <c r="S2228" s="272"/>
      <c r="T2228" s="272">
        <f t="shared" si="193"/>
        <v>0.58527781604419515</v>
      </c>
      <c r="U2228" s="272">
        <f t="shared" si="193"/>
        <v>0.59234251121802306</v>
      </c>
      <c r="V2228" s="272">
        <f t="shared" si="193"/>
        <v>0.60274101182018358</v>
      </c>
      <c r="W2228" s="272">
        <f t="shared" si="189"/>
        <v>0.58527781604419515</v>
      </c>
      <c r="X2228" s="272"/>
      <c r="Y2228" s="272"/>
      <c r="Z2228" s="272"/>
      <c r="AA2228" s="272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72">
        <f t="shared" si="190"/>
        <v>0.28523740384000001</v>
      </c>
      <c r="E2229" s="272">
        <f t="shared" si="190"/>
        <v>0.29350881848000004</v>
      </c>
      <c r="F2229" s="272">
        <f t="shared" si="186"/>
        <v>0.28523740384000001</v>
      </c>
      <c r="G2229" s="272"/>
      <c r="H2229" s="272"/>
      <c r="I2229" s="272"/>
      <c r="J2229" s="272">
        <f t="shared" si="191"/>
        <v>0.41601649784600014</v>
      </c>
      <c r="K2229" s="272">
        <f t="shared" si="191"/>
        <v>0.43479076008200007</v>
      </c>
      <c r="L2229" s="272">
        <f t="shared" si="187"/>
        <v>0.41601649784600014</v>
      </c>
      <c r="M2229" s="272"/>
      <c r="N2229" s="272"/>
      <c r="O2229" s="272"/>
      <c r="P2229" s="272">
        <f t="shared" si="192"/>
        <v>0.45172519185200005</v>
      </c>
      <c r="Q2229" s="272">
        <f t="shared" si="192"/>
        <v>0.46217515532800002</v>
      </c>
      <c r="R2229" s="272">
        <f t="shared" si="188"/>
        <v>0.45172519185200005</v>
      </c>
      <c r="S2229" s="272"/>
      <c r="T2229" s="272">
        <f t="shared" si="193"/>
        <v>0.58501075574793471</v>
      </c>
      <c r="U2229" s="272">
        <f t="shared" si="193"/>
        <v>0.59228873269722715</v>
      </c>
      <c r="V2229" s="272">
        <f t="shared" si="193"/>
        <v>0.60302957682068103</v>
      </c>
      <c r="W2229" s="272">
        <f t="shared" si="189"/>
        <v>0.58501075574793471</v>
      </c>
      <c r="X2229" s="272"/>
      <c r="Y2229" s="272"/>
      <c r="Z2229" s="272"/>
      <c r="AA2229" s="272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72">
        <f t="shared" si="190"/>
        <v>0.28510450467999998</v>
      </c>
      <c r="E2230" s="272">
        <f t="shared" si="190"/>
        <v>0.29363514848</v>
      </c>
      <c r="F2230" s="272">
        <f t="shared" si="186"/>
        <v>0.28510450467999998</v>
      </c>
      <c r="G2230" s="272"/>
      <c r="H2230" s="272"/>
      <c r="I2230" s="272"/>
      <c r="J2230" s="272">
        <f t="shared" si="191"/>
        <v>0.41569877273700007</v>
      </c>
      <c r="K2230" s="272">
        <f t="shared" si="191"/>
        <v>0.43506777378400008</v>
      </c>
      <c r="L2230" s="272">
        <f t="shared" si="187"/>
        <v>0.41569877273700007</v>
      </c>
      <c r="M2230" s="272"/>
      <c r="N2230" s="272"/>
      <c r="O2230" s="272"/>
      <c r="P2230" s="272">
        <f t="shared" si="192"/>
        <v>0.45155076609</v>
      </c>
      <c r="Q2230" s="272">
        <f t="shared" si="192"/>
        <v>0.46233498607000001</v>
      </c>
      <c r="R2230" s="272">
        <f t="shared" si="188"/>
        <v>0.45155076609</v>
      </c>
      <c r="S2230" s="272"/>
      <c r="T2230" s="272">
        <f t="shared" si="193"/>
        <v>0.58474369545167426</v>
      </c>
      <c r="U2230" s="272">
        <f t="shared" si="193"/>
        <v>0.59223495417643113</v>
      </c>
      <c r="V2230" s="272">
        <f t="shared" si="193"/>
        <v>0.60331814182117849</v>
      </c>
      <c r="W2230" s="272">
        <f t="shared" si="189"/>
        <v>0.58474369545167426</v>
      </c>
      <c r="X2230" s="272"/>
      <c r="Y2230" s="272"/>
      <c r="Z2230" s="272"/>
      <c r="AA2230" s="272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72">
        <f t="shared" si="190"/>
        <v>0.28497160552</v>
      </c>
      <c r="E2231" s="272">
        <f t="shared" si="190"/>
        <v>0.29376147848</v>
      </c>
      <c r="F2231" s="272">
        <f t="shared" si="186"/>
        <v>0.28497160552</v>
      </c>
      <c r="G2231" s="272"/>
      <c r="H2231" s="272"/>
      <c r="I2231" s="272"/>
      <c r="J2231" s="272">
        <f t="shared" si="191"/>
        <v>0.4153810476280001</v>
      </c>
      <c r="K2231" s="272">
        <f t="shared" si="191"/>
        <v>0.43534478748600003</v>
      </c>
      <c r="L2231" s="272">
        <f t="shared" si="187"/>
        <v>0.4153810476280001</v>
      </c>
      <c r="M2231" s="272"/>
      <c r="N2231" s="272"/>
      <c r="O2231" s="272"/>
      <c r="P2231" s="272">
        <f t="shared" si="192"/>
        <v>0.451376340328</v>
      </c>
      <c r="Q2231" s="272">
        <f t="shared" si="192"/>
        <v>0.462494816812</v>
      </c>
      <c r="R2231" s="272">
        <f t="shared" si="188"/>
        <v>0.451376340328</v>
      </c>
      <c r="S2231" s="272"/>
      <c r="T2231" s="272">
        <f t="shared" si="193"/>
        <v>0.58447663515541393</v>
      </c>
      <c r="U2231" s="272">
        <f t="shared" si="193"/>
        <v>0.59218117565563522</v>
      </c>
      <c r="V2231" s="272">
        <f t="shared" si="193"/>
        <v>0.60360670682167594</v>
      </c>
      <c r="W2231" s="272">
        <f t="shared" si="189"/>
        <v>0.58447663515541393</v>
      </c>
      <c r="X2231" s="272"/>
      <c r="Y2231" s="272"/>
      <c r="Z2231" s="272"/>
      <c r="AA2231" s="272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72">
        <f t="shared" si="190"/>
        <v>0.29521141000000001</v>
      </c>
      <c r="E2232" s="272">
        <f t="shared" si="190"/>
        <v>0.28402749931999999</v>
      </c>
      <c r="F2232" s="272">
        <f t="shared" si="186"/>
        <v>0.28402749931999999</v>
      </c>
      <c r="G2232" s="272"/>
      <c r="H2232" s="272"/>
      <c r="I2232" s="272"/>
      <c r="J2232" s="272">
        <f t="shared" si="191"/>
        <v>0.43985162079500006</v>
      </c>
      <c r="K2232" s="272">
        <f t="shared" si="191"/>
        <v>0.41400819754500001</v>
      </c>
      <c r="L2232" s="272">
        <f t="shared" si="187"/>
        <v>0.41400819754500001</v>
      </c>
      <c r="M2232" s="272"/>
      <c r="N2232" s="272"/>
      <c r="O2232" s="272"/>
      <c r="P2232" s="272">
        <f t="shared" si="192"/>
        <v>0.46480572992600006</v>
      </c>
      <c r="Q2232" s="272">
        <f t="shared" si="192"/>
        <v>0.45018852092400008</v>
      </c>
      <c r="R2232" s="272">
        <f t="shared" si="188"/>
        <v>0.45018852092400008</v>
      </c>
      <c r="S2232" s="272"/>
      <c r="T2232" s="272">
        <f t="shared" si="193"/>
        <v>0.60504728107410188</v>
      </c>
      <c r="U2232" s="272">
        <f t="shared" si="193"/>
        <v>0.59631780993672578</v>
      </c>
      <c r="V2232" s="272">
        <f t="shared" si="193"/>
        <v>0.58138225711243119</v>
      </c>
      <c r="W2232" s="272">
        <f t="shared" si="189"/>
        <v>0.58138225711243119</v>
      </c>
      <c r="X2232" s="272"/>
      <c r="Y2232" s="272"/>
      <c r="Z2232" s="272"/>
      <c r="AA2232" s="272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72">
        <f t="shared" si="190"/>
        <v>0.29507851084000003</v>
      </c>
      <c r="E2233" s="272">
        <f t="shared" si="190"/>
        <v>0.28415382932</v>
      </c>
      <c r="F2233" s="272">
        <f t="shared" si="186"/>
        <v>0.28415382932</v>
      </c>
      <c r="G2233" s="272"/>
      <c r="H2233" s="272"/>
      <c r="I2233" s="272"/>
      <c r="J2233" s="272">
        <f t="shared" si="191"/>
        <v>0.4395338956860001</v>
      </c>
      <c r="K2233" s="272">
        <f t="shared" si="191"/>
        <v>0.41428521124700002</v>
      </c>
      <c r="L2233" s="272">
        <f t="shared" si="187"/>
        <v>0.41428521124700002</v>
      </c>
      <c r="M2233" s="272"/>
      <c r="N2233" s="272"/>
      <c r="O2233" s="272"/>
      <c r="P2233" s="272">
        <f t="shared" si="192"/>
        <v>0.46463130416400006</v>
      </c>
      <c r="Q2233" s="272">
        <f t="shared" si="192"/>
        <v>0.45034835166600007</v>
      </c>
      <c r="R2233" s="272">
        <f t="shared" si="188"/>
        <v>0.45034835166600007</v>
      </c>
      <c r="S2233" s="272"/>
      <c r="T2233" s="272">
        <f t="shared" si="193"/>
        <v>0.60478022077784144</v>
      </c>
      <c r="U2233" s="272">
        <f t="shared" si="193"/>
        <v>0.59626403141592987</v>
      </c>
      <c r="V2233" s="272">
        <f t="shared" si="193"/>
        <v>0.58167082211292864</v>
      </c>
      <c r="W2233" s="272">
        <f t="shared" si="189"/>
        <v>0.58167082211292864</v>
      </c>
      <c r="X2233" s="272"/>
      <c r="Y2233" s="272"/>
      <c r="Z2233" s="272"/>
      <c r="AA2233" s="272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72">
        <f t="shared" si="190"/>
        <v>0.29494561168000005</v>
      </c>
      <c r="E2234" s="272">
        <f t="shared" si="190"/>
        <v>0.28428015932</v>
      </c>
      <c r="F2234" s="272">
        <f t="shared" si="186"/>
        <v>0.28428015932</v>
      </c>
      <c r="G2234" s="272"/>
      <c r="H2234" s="272"/>
      <c r="I2234" s="272"/>
      <c r="J2234" s="272">
        <f t="shared" si="191"/>
        <v>0.43921617057700008</v>
      </c>
      <c r="K2234" s="272">
        <f t="shared" si="191"/>
        <v>0.41456222494899997</v>
      </c>
      <c r="L2234" s="272">
        <f t="shared" si="187"/>
        <v>0.41456222494899997</v>
      </c>
      <c r="M2234" s="272"/>
      <c r="N2234" s="272"/>
      <c r="O2234" s="272"/>
      <c r="P2234" s="272">
        <f t="shared" si="192"/>
        <v>0.46445687840200001</v>
      </c>
      <c r="Q2234" s="272">
        <f t="shared" si="192"/>
        <v>0.45050818240800006</v>
      </c>
      <c r="R2234" s="272">
        <f t="shared" si="188"/>
        <v>0.45050818240800006</v>
      </c>
      <c r="S2234" s="272"/>
      <c r="T2234" s="272">
        <f t="shared" si="193"/>
        <v>0.6045131604815811</v>
      </c>
      <c r="U2234" s="272">
        <f t="shared" si="193"/>
        <v>0.59621025289513385</v>
      </c>
      <c r="V2234" s="272">
        <f t="shared" si="193"/>
        <v>0.5819593871134261</v>
      </c>
      <c r="W2234" s="272">
        <f t="shared" si="189"/>
        <v>0.5819593871134261</v>
      </c>
      <c r="X2234" s="272"/>
      <c r="Y2234" s="272"/>
      <c r="Z2234" s="272"/>
      <c r="AA2234" s="272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72">
        <f t="shared" si="190"/>
        <v>0.29481271252000002</v>
      </c>
      <c r="E2235" s="272">
        <f t="shared" si="190"/>
        <v>0.28440648932000001</v>
      </c>
      <c r="F2235" s="272">
        <f t="shared" si="186"/>
        <v>0.28440648932000001</v>
      </c>
      <c r="G2235" s="272"/>
      <c r="H2235" s="272"/>
      <c r="I2235" s="272"/>
      <c r="J2235" s="272">
        <f t="shared" si="191"/>
        <v>0.43889844546800005</v>
      </c>
      <c r="K2235" s="272">
        <f t="shared" si="191"/>
        <v>0.41483923865100003</v>
      </c>
      <c r="L2235" s="272">
        <f t="shared" si="187"/>
        <v>0.41483923865100003</v>
      </c>
      <c r="M2235" s="272"/>
      <c r="N2235" s="272"/>
      <c r="O2235" s="272"/>
      <c r="P2235" s="272">
        <f t="shared" si="192"/>
        <v>0.46428245264000001</v>
      </c>
      <c r="Q2235" s="272">
        <f t="shared" si="192"/>
        <v>0.45066801315000005</v>
      </c>
      <c r="R2235" s="272">
        <f t="shared" si="188"/>
        <v>0.45066801315000005</v>
      </c>
      <c r="S2235" s="272"/>
      <c r="T2235" s="272">
        <f t="shared" si="193"/>
        <v>0.60424610018532066</v>
      </c>
      <c r="U2235" s="272">
        <f t="shared" si="193"/>
        <v>0.59615647437433794</v>
      </c>
      <c r="V2235" s="272">
        <f t="shared" si="193"/>
        <v>0.58224795211392355</v>
      </c>
      <c r="W2235" s="272">
        <f t="shared" si="189"/>
        <v>0.58224795211392355</v>
      </c>
      <c r="X2235" s="272"/>
      <c r="Y2235" s="272"/>
      <c r="Z2235" s="272"/>
      <c r="AA2235" s="272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72">
        <f t="shared" si="190"/>
        <v>0.29467981336000004</v>
      </c>
      <c r="E2236" s="272">
        <f t="shared" si="190"/>
        <v>0.28453281932000002</v>
      </c>
      <c r="F2236" s="272">
        <f t="shared" si="186"/>
        <v>0.28453281932000002</v>
      </c>
      <c r="G2236" s="272"/>
      <c r="H2236" s="272"/>
      <c r="I2236" s="272"/>
      <c r="J2236" s="272">
        <f t="shared" si="191"/>
        <v>0.43858072035900003</v>
      </c>
      <c r="K2236" s="272">
        <f t="shared" si="191"/>
        <v>0.41511625235299998</v>
      </c>
      <c r="L2236" s="272">
        <f t="shared" si="187"/>
        <v>0.41511625235299998</v>
      </c>
      <c r="M2236" s="272"/>
      <c r="N2236" s="272"/>
      <c r="O2236" s="272"/>
      <c r="P2236" s="272">
        <f t="shared" si="192"/>
        <v>0.46410802687800001</v>
      </c>
      <c r="Q2236" s="272">
        <f t="shared" si="192"/>
        <v>0.45082784389200004</v>
      </c>
      <c r="R2236" s="272">
        <f t="shared" si="188"/>
        <v>0.45082784389200004</v>
      </c>
      <c r="S2236" s="272"/>
      <c r="T2236" s="272">
        <f t="shared" si="193"/>
        <v>0.60397903988906021</v>
      </c>
      <c r="U2236" s="272">
        <f t="shared" si="193"/>
        <v>0.59610269585354192</v>
      </c>
      <c r="V2236" s="272">
        <f t="shared" si="193"/>
        <v>0.582536517114421</v>
      </c>
      <c r="W2236" s="272">
        <f t="shared" si="189"/>
        <v>0.582536517114421</v>
      </c>
      <c r="X2236" s="272"/>
      <c r="Y2236" s="272"/>
      <c r="Z2236" s="272"/>
      <c r="AA2236" s="272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72">
        <f t="shared" si="190"/>
        <v>0.29454691420000001</v>
      </c>
      <c r="E2237" s="272">
        <f t="shared" si="190"/>
        <v>0.28465914932000003</v>
      </c>
      <c r="F2237" s="272">
        <f t="shared" si="186"/>
        <v>0.28465914932000003</v>
      </c>
      <c r="G2237" s="272"/>
      <c r="H2237" s="272"/>
      <c r="I2237" s="272"/>
      <c r="J2237" s="272">
        <f t="shared" si="191"/>
        <v>0.43826299525000001</v>
      </c>
      <c r="K2237" s="272">
        <f t="shared" si="191"/>
        <v>0.41539326605499999</v>
      </c>
      <c r="L2237" s="272">
        <f t="shared" si="187"/>
        <v>0.41539326605499999</v>
      </c>
      <c r="M2237" s="272"/>
      <c r="N2237" s="272"/>
      <c r="O2237" s="272"/>
      <c r="P2237" s="272">
        <f t="shared" si="192"/>
        <v>0.46393360111600002</v>
      </c>
      <c r="Q2237" s="272">
        <f t="shared" si="192"/>
        <v>0.45098767463400008</v>
      </c>
      <c r="R2237" s="272">
        <f t="shared" si="188"/>
        <v>0.45098767463400008</v>
      </c>
      <c r="S2237" s="272"/>
      <c r="T2237" s="272">
        <f t="shared" si="193"/>
        <v>0.60371197959279987</v>
      </c>
      <c r="U2237" s="272">
        <f t="shared" si="193"/>
        <v>0.59604891733274601</v>
      </c>
      <c r="V2237" s="272">
        <f t="shared" si="193"/>
        <v>0.58282508211491835</v>
      </c>
      <c r="W2237" s="272">
        <f t="shared" si="189"/>
        <v>0.58282508211491835</v>
      </c>
      <c r="X2237" s="272"/>
      <c r="Y2237" s="272"/>
      <c r="Z2237" s="272"/>
      <c r="AA2237" s="272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72">
        <f t="shared" si="190"/>
        <v>0.29441401504000003</v>
      </c>
      <c r="E2238" s="272">
        <f t="shared" si="190"/>
        <v>0.28478547931999998</v>
      </c>
      <c r="F2238" s="272">
        <f t="shared" si="186"/>
        <v>0.28478547931999998</v>
      </c>
      <c r="G2238" s="272"/>
      <c r="H2238" s="272"/>
      <c r="I2238" s="272"/>
      <c r="J2238" s="272">
        <f t="shared" si="191"/>
        <v>0.43794527014100004</v>
      </c>
      <c r="K2238" s="272">
        <f t="shared" si="191"/>
        <v>0.41567027975699999</v>
      </c>
      <c r="L2238" s="272">
        <f t="shared" si="187"/>
        <v>0.41567027975699999</v>
      </c>
      <c r="M2238" s="272"/>
      <c r="N2238" s="272"/>
      <c r="O2238" s="272"/>
      <c r="P2238" s="272">
        <f t="shared" si="192"/>
        <v>0.46375917535400002</v>
      </c>
      <c r="Q2238" s="272">
        <f t="shared" si="192"/>
        <v>0.45114750537600007</v>
      </c>
      <c r="R2238" s="272">
        <f t="shared" si="188"/>
        <v>0.45114750537600007</v>
      </c>
      <c r="S2238" s="272"/>
      <c r="T2238" s="272">
        <f t="shared" si="193"/>
        <v>0.60344491929653943</v>
      </c>
      <c r="U2238" s="272">
        <f t="shared" si="193"/>
        <v>0.59599513881194999</v>
      </c>
      <c r="V2238" s="272">
        <f t="shared" si="193"/>
        <v>0.58311364711541591</v>
      </c>
      <c r="W2238" s="272">
        <f t="shared" si="189"/>
        <v>0.58311364711541591</v>
      </c>
      <c r="X2238" s="272"/>
      <c r="Y2238" s="272"/>
      <c r="Z2238" s="272"/>
      <c r="AA2238" s="272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72">
        <f t="shared" si="190"/>
        <v>0.29428111588</v>
      </c>
      <c r="E2239" s="272">
        <f t="shared" si="190"/>
        <v>0.28491180931999999</v>
      </c>
      <c r="F2239" s="272">
        <f t="shared" si="186"/>
        <v>0.28491180931999999</v>
      </c>
      <c r="G2239" s="272"/>
      <c r="H2239" s="272"/>
      <c r="I2239" s="272"/>
      <c r="J2239" s="272">
        <f t="shared" si="191"/>
        <v>0.43762754503200002</v>
      </c>
      <c r="K2239" s="272">
        <f t="shared" si="191"/>
        <v>0.41594729345899994</v>
      </c>
      <c r="L2239" s="272">
        <f t="shared" si="187"/>
        <v>0.41594729345899994</v>
      </c>
      <c r="M2239" s="272"/>
      <c r="N2239" s="272"/>
      <c r="O2239" s="272"/>
      <c r="P2239" s="272">
        <f t="shared" si="192"/>
        <v>0.46358474959200002</v>
      </c>
      <c r="Q2239" s="272">
        <f t="shared" si="192"/>
        <v>0.45130733611800006</v>
      </c>
      <c r="R2239" s="272">
        <f t="shared" si="188"/>
        <v>0.45130733611800006</v>
      </c>
      <c r="S2239" s="272"/>
      <c r="T2239" s="272">
        <f t="shared" si="193"/>
        <v>0.60317785900027898</v>
      </c>
      <c r="U2239" s="272">
        <f t="shared" si="193"/>
        <v>0.59594136029115408</v>
      </c>
      <c r="V2239" s="272">
        <f t="shared" si="193"/>
        <v>0.58340221211591325</v>
      </c>
      <c r="W2239" s="272">
        <f t="shared" si="189"/>
        <v>0.58340221211591325</v>
      </c>
      <c r="X2239" s="272"/>
      <c r="Y2239" s="272"/>
      <c r="Z2239" s="272"/>
      <c r="AA2239" s="272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72">
        <f t="shared" si="190"/>
        <v>0.29414821672000002</v>
      </c>
      <c r="E2240" s="272">
        <f t="shared" si="190"/>
        <v>0.28503813931999999</v>
      </c>
      <c r="F2240" s="272">
        <f t="shared" si="186"/>
        <v>0.28503813931999999</v>
      </c>
      <c r="G2240" s="272"/>
      <c r="H2240" s="272"/>
      <c r="I2240" s="272"/>
      <c r="J2240" s="272">
        <f t="shared" si="191"/>
        <v>0.437309819923</v>
      </c>
      <c r="K2240" s="272">
        <f t="shared" si="191"/>
        <v>0.41622430716100001</v>
      </c>
      <c r="L2240" s="272">
        <f t="shared" si="187"/>
        <v>0.41622430716100001</v>
      </c>
      <c r="M2240" s="272"/>
      <c r="N2240" s="272"/>
      <c r="O2240" s="272"/>
      <c r="P2240" s="272">
        <f t="shared" si="192"/>
        <v>0.46341032382999997</v>
      </c>
      <c r="Q2240" s="272">
        <f t="shared" si="192"/>
        <v>0.45146716686000005</v>
      </c>
      <c r="R2240" s="272">
        <f t="shared" si="188"/>
        <v>0.45146716686000005</v>
      </c>
      <c r="S2240" s="272"/>
      <c r="T2240" s="272">
        <f t="shared" si="193"/>
        <v>0.60291079870401854</v>
      </c>
      <c r="U2240" s="272">
        <f t="shared" si="193"/>
        <v>0.59588758177035805</v>
      </c>
      <c r="V2240" s="272">
        <f t="shared" si="193"/>
        <v>0.5836907771164106</v>
      </c>
      <c r="W2240" s="272">
        <f t="shared" si="189"/>
        <v>0.5836907771164106</v>
      </c>
      <c r="X2240" s="272"/>
      <c r="Y2240" s="272"/>
      <c r="Z2240" s="272"/>
      <c r="AA2240" s="272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72">
        <f t="shared" si="190"/>
        <v>0.29401531756000004</v>
      </c>
      <c r="E2241" s="272">
        <f t="shared" si="190"/>
        <v>0.28516446932</v>
      </c>
      <c r="F2241" s="272">
        <f t="shared" si="186"/>
        <v>0.28516446932</v>
      </c>
      <c r="G2241" s="272"/>
      <c r="H2241" s="272"/>
      <c r="I2241" s="272"/>
      <c r="J2241" s="272">
        <f t="shared" si="191"/>
        <v>0.43699209481400003</v>
      </c>
      <c r="K2241" s="272">
        <f t="shared" si="191"/>
        <v>0.41650132086300007</v>
      </c>
      <c r="L2241" s="272">
        <f t="shared" si="187"/>
        <v>0.41650132086300007</v>
      </c>
      <c r="M2241" s="272"/>
      <c r="N2241" s="272"/>
      <c r="O2241" s="272"/>
      <c r="P2241" s="272">
        <f t="shared" si="192"/>
        <v>0.46323589806800003</v>
      </c>
      <c r="Q2241" s="272">
        <f t="shared" si="192"/>
        <v>0.45162699760200009</v>
      </c>
      <c r="R2241" s="272">
        <f t="shared" si="188"/>
        <v>0.45162699760200009</v>
      </c>
      <c r="S2241" s="272"/>
      <c r="T2241" s="272">
        <f t="shared" si="193"/>
        <v>0.6026437384077582</v>
      </c>
      <c r="U2241" s="272">
        <f t="shared" si="193"/>
        <v>0.59583380324956214</v>
      </c>
      <c r="V2241" s="272">
        <f t="shared" si="193"/>
        <v>0.58397934211690816</v>
      </c>
      <c r="W2241" s="272">
        <f t="shared" si="189"/>
        <v>0.58397934211690816</v>
      </c>
      <c r="X2241" s="272"/>
      <c r="Y2241" s="272"/>
      <c r="Z2241" s="272"/>
      <c r="AA2241" s="272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72">
        <f t="shared" si="190"/>
        <v>0.29388241840000001</v>
      </c>
      <c r="E2242" s="272">
        <f t="shared" si="190"/>
        <v>0.28529079932000001</v>
      </c>
      <c r="F2242" s="272">
        <f t="shared" si="186"/>
        <v>0.28529079932000001</v>
      </c>
      <c r="G2242" s="272"/>
      <c r="H2242" s="272"/>
      <c r="I2242" s="272"/>
      <c r="J2242" s="272">
        <f t="shared" si="191"/>
        <v>0.43667436970500006</v>
      </c>
      <c r="K2242" s="272">
        <f t="shared" si="191"/>
        <v>0.41677833456500002</v>
      </c>
      <c r="L2242" s="272">
        <f t="shared" si="187"/>
        <v>0.41677833456500002</v>
      </c>
      <c r="M2242" s="272"/>
      <c r="N2242" s="272"/>
      <c r="O2242" s="272"/>
      <c r="P2242" s="272">
        <f t="shared" si="192"/>
        <v>0.46306147230600009</v>
      </c>
      <c r="Q2242" s="272">
        <f t="shared" si="192"/>
        <v>0.45178682834400008</v>
      </c>
      <c r="R2242" s="272">
        <f t="shared" si="188"/>
        <v>0.45178682834400008</v>
      </c>
      <c r="S2242" s="272"/>
      <c r="T2242" s="272">
        <f t="shared" si="193"/>
        <v>0.60237667811149775</v>
      </c>
      <c r="U2242" s="272">
        <f t="shared" si="193"/>
        <v>0.59578002472876623</v>
      </c>
      <c r="V2242" s="272">
        <f t="shared" si="193"/>
        <v>0.58426790711740562</v>
      </c>
      <c r="W2242" s="272">
        <f t="shared" si="189"/>
        <v>0.58426790711740562</v>
      </c>
      <c r="X2242" s="272"/>
      <c r="Y2242" s="272"/>
      <c r="Z2242" s="272"/>
      <c r="AA2242" s="272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72">
        <f t="shared" si="190"/>
        <v>0.29374951924000003</v>
      </c>
      <c r="E2243" s="272">
        <f t="shared" si="190"/>
        <v>0.28541712932000002</v>
      </c>
      <c r="F2243" s="272">
        <f t="shared" si="186"/>
        <v>0.28541712932000002</v>
      </c>
      <c r="G2243" s="272"/>
      <c r="H2243" s="272"/>
      <c r="I2243" s="272"/>
      <c r="J2243" s="272">
        <f t="shared" si="191"/>
        <v>0.4363566445960001</v>
      </c>
      <c r="K2243" s="272">
        <f t="shared" si="191"/>
        <v>0.41705534826700003</v>
      </c>
      <c r="L2243" s="272">
        <f t="shared" si="187"/>
        <v>0.41705534826700003</v>
      </c>
      <c r="M2243" s="272"/>
      <c r="N2243" s="272"/>
      <c r="O2243" s="272"/>
      <c r="P2243" s="272">
        <f t="shared" si="192"/>
        <v>0.46288704654400004</v>
      </c>
      <c r="Q2243" s="272">
        <f t="shared" si="192"/>
        <v>0.45194665908600007</v>
      </c>
      <c r="R2243" s="272">
        <f t="shared" si="188"/>
        <v>0.45194665908600007</v>
      </c>
      <c r="S2243" s="272"/>
      <c r="T2243" s="272">
        <f t="shared" si="193"/>
        <v>0.60210961781523731</v>
      </c>
      <c r="U2243" s="272">
        <f t="shared" si="193"/>
        <v>0.59572624620797021</v>
      </c>
      <c r="V2243" s="272">
        <f t="shared" si="193"/>
        <v>0.58455647211790307</v>
      </c>
      <c r="W2243" s="272">
        <f t="shared" si="189"/>
        <v>0.58455647211790307</v>
      </c>
      <c r="X2243" s="272"/>
      <c r="Y2243" s="272"/>
      <c r="Z2243" s="272"/>
      <c r="AA2243" s="272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72">
        <f t="shared" si="190"/>
        <v>0.29361662008000006</v>
      </c>
      <c r="E2244" s="272">
        <f t="shared" si="190"/>
        <v>0.28554345932000003</v>
      </c>
      <c r="F2244" s="272">
        <f t="shared" si="186"/>
        <v>0.28554345932000003</v>
      </c>
      <c r="G2244" s="272"/>
      <c r="H2244" s="272"/>
      <c r="I2244" s="272"/>
      <c r="J2244" s="272">
        <f t="shared" si="191"/>
        <v>0.43603891948700008</v>
      </c>
      <c r="K2244" s="272">
        <f t="shared" si="191"/>
        <v>0.41733236196900003</v>
      </c>
      <c r="L2244" s="272">
        <f t="shared" si="187"/>
        <v>0.41733236196900003</v>
      </c>
      <c r="M2244" s="272"/>
      <c r="N2244" s="272"/>
      <c r="O2244" s="272"/>
      <c r="P2244" s="272">
        <f t="shared" si="192"/>
        <v>0.46271262078200004</v>
      </c>
      <c r="Q2244" s="272">
        <f t="shared" si="192"/>
        <v>0.45210648982800006</v>
      </c>
      <c r="R2244" s="272">
        <f t="shared" si="188"/>
        <v>0.45210648982800006</v>
      </c>
      <c r="S2244" s="272"/>
      <c r="T2244" s="272">
        <f t="shared" si="193"/>
        <v>0.60184255751897686</v>
      </c>
      <c r="U2244" s="272">
        <f t="shared" si="193"/>
        <v>0.5956724676871743</v>
      </c>
      <c r="V2244" s="272">
        <f t="shared" si="193"/>
        <v>0.58484503711840041</v>
      </c>
      <c r="W2244" s="272">
        <f t="shared" si="189"/>
        <v>0.58484503711840041</v>
      </c>
      <c r="X2244" s="272"/>
      <c r="Y2244" s="272"/>
      <c r="Z2244" s="272"/>
      <c r="AA2244" s="272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72">
        <f t="shared" si="190"/>
        <v>0.29348372092000002</v>
      </c>
      <c r="E2245" s="272">
        <f t="shared" si="190"/>
        <v>0.28566978931999998</v>
      </c>
      <c r="F2245" s="272">
        <f t="shared" si="186"/>
        <v>0.28566978931999998</v>
      </c>
      <c r="G2245" s="272"/>
      <c r="H2245" s="272"/>
      <c r="I2245" s="272"/>
      <c r="J2245" s="272">
        <f t="shared" si="191"/>
        <v>0.43572119437800005</v>
      </c>
      <c r="K2245" s="272">
        <f t="shared" si="191"/>
        <v>0.41760937567099998</v>
      </c>
      <c r="L2245" s="272">
        <f t="shared" si="187"/>
        <v>0.41760937567099998</v>
      </c>
      <c r="M2245" s="272"/>
      <c r="N2245" s="272"/>
      <c r="O2245" s="272"/>
      <c r="P2245" s="272">
        <f t="shared" si="192"/>
        <v>0.46253819502000004</v>
      </c>
      <c r="Q2245" s="272">
        <f t="shared" si="192"/>
        <v>0.4522663205700001</v>
      </c>
      <c r="R2245" s="272">
        <f t="shared" si="188"/>
        <v>0.4522663205700001</v>
      </c>
      <c r="S2245" s="272"/>
      <c r="T2245" s="272">
        <f t="shared" si="193"/>
        <v>0.60157549722271653</v>
      </c>
      <c r="U2245" s="272">
        <f t="shared" si="193"/>
        <v>0.59561868916637839</v>
      </c>
      <c r="V2245" s="272">
        <f t="shared" si="193"/>
        <v>0.58513360211889798</v>
      </c>
      <c r="W2245" s="272">
        <f t="shared" si="189"/>
        <v>0.58513360211889798</v>
      </c>
      <c r="X2245" s="272"/>
      <c r="Y2245" s="272"/>
      <c r="Z2245" s="272"/>
      <c r="AA2245" s="272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72">
        <f t="shared" si="190"/>
        <v>0.29335082176000005</v>
      </c>
      <c r="E2246" s="272">
        <f t="shared" si="190"/>
        <v>0.28579611932000004</v>
      </c>
      <c r="F2246" s="272">
        <f t="shared" si="186"/>
        <v>0.28579611932000004</v>
      </c>
      <c r="G2246" s="272"/>
      <c r="H2246" s="272"/>
      <c r="I2246" s="272"/>
      <c r="J2246" s="272">
        <f t="shared" si="191"/>
        <v>0.43540346926900009</v>
      </c>
      <c r="K2246" s="272">
        <f t="shared" si="191"/>
        <v>0.41788638937300004</v>
      </c>
      <c r="L2246" s="272">
        <f t="shared" si="187"/>
        <v>0.41788638937300004</v>
      </c>
      <c r="M2246" s="272"/>
      <c r="N2246" s="272"/>
      <c r="O2246" s="272"/>
      <c r="P2246" s="272">
        <f t="shared" si="192"/>
        <v>0.46236376925800005</v>
      </c>
      <c r="Q2246" s="272">
        <f t="shared" si="192"/>
        <v>0.45242615131200009</v>
      </c>
      <c r="R2246" s="272">
        <f t="shared" si="188"/>
        <v>0.45242615131200009</v>
      </c>
      <c r="S2246" s="272"/>
      <c r="T2246" s="272">
        <f t="shared" si="193"/>
        <v>0.60130843692645608</v>
      </c>
      <c r="U2246" s="272">
        <f t="shared" si="193"/>
        <v>0.59556491064558237</v>
      </c>
      <c r="V2246" s="272">
        <f t="shared" si="193"/>
        <v>0.58542216711939532</v>
      </c>
      <c r="W2246" s="272">
        <f t="shared" si="189"/>
        <v>0.58542216711939532</v>
      </c>
      <c r="X2246" s="272"/>
      <c r="Y2246" s="272"/>
      <c r="Z2246" s="272"/>
      <c r="AA2246" s="272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72">
        <f t="shared" si="190"/>
        <v>0.29321792260000001</v>
      </c>
      <c r="E2247" s="272">
        <f t="shared" si="190"/>
        <v>0.28592244931999999</v>
      </c>
      <c r="F2247" s="272">
        <f t="shared" si="186"/>
        <v>0.28592244931999999</v>
      </c>
      <c r="G2247" s="272"/>
      <c r="H2247" s="272"/>
      <c r="I2247" s="272"/>
      <c r="J2247" s="272">
        <f t="shared" si="191"/>
        <v>0.43508574416000001</v>
      </c>
      <c r="K2247" s="272">
        <f t="shared" si="191"/>
        <v>0.418163403075</v>
      </c>
      <c r="L2247" s="272">
        <f t="shared" si="187"/>
        <v>0.418163403075</v>
      </c>
      <c r="M2247" s="272"/>
      <c r="N2247" s="272"/>
      <c r="O2247" s="272"/>
      <c r="P2247" s="272">
        <f t="shared" si="192"/>
        <v>0.46218934349600005</v>
      </c>
      <c r="Q2247" s="272">
        <f t="shared" si="192"/>
        <v>0.45258598205400002</v>
      </c>
      <c r="R2247" s="272">
        <f t="shared" si="188"/>
        <v>0.45258598205400002</v>
      </c>
      <c r="S2247" s="272"/>
      <c r="T2247" s="272">
        <f t="shared" si="193"/>
        <v>0.60104137663019563</v>
      </c>
      <c r="U2247" s="272">
        <f t="shared" si="193"/>
        <v>0.59551113212478635</v>
      </c>
      <c r="V2247" s="272">
        <f t="shared" si="193"/>
        <v>0.58571073211989277</v>
      </c>
      <c r="W2247" s="272">
        <f t="shared" si="189"/>
        <v>0.58571073211989277</v>
      </c>
      <c r="X2247" s="272"/>
      <c r="Y2247" s="272"/>
      <c r="Z2247" s="272"/>
      <c r="AA2247" s="272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72">
        <f t="shared" si="190"/>
        <v>0.29308502344000004</v>
      </c>
      <c r="E2248" s="272">
        <f t="shared" si="190"/>
        <v>0.28604877932</v>
      </c>
      <c r="F2248" s="272">
        <f t="shared" si="186"/>
        <v>0.28604877932</v>
      </c>
      <c r="G2248" s="272"/>
      <c r="H2248" s="272"/>
      <c r="I2248" s="272"/>
      <c r="J2248" s="272">
        <f t="shared" si="191"/>
        <v>0.43476801905100004</v>
      </c>
      <c r="K2248" s="272">
        <f t="shared" si="191"/>
        <v>0.418440416777</v>
      </c>
      <c r="L2248" s="272">
        <f t="shared" si="187"/>
        <v>0.418440416777</v>
      </c>
      <c r="M2248" s="272"/>
      <c r="N2248" s="272"/>
      <c r="O2248" s="272"/>
      <c r="P2248" s="272">
        <f t="shared" si="192"/>
        <v>0.46201491773400005</v>
      </c>
      <c r="Q2248" s="272">
        <f t="shared" si="192"/>
        <v>0.45274581279600001</v>
      </c>
      <c r="R2248" s="272">
        <f t="shared" si="188"/>
        <v>0.45274581279600001</v>
      </c>
      <c r="S2248" s="272"/>
      <c r="T2248" s="272">
        <f t="shared" si="193"/>
        <v>0.60077431633393519</v>
      </c>
      <c r="U2248" s="272">
        <f t="shared" si="193"/>
        <v>0.59545735360399044</v>
      </c>
      <c r="V2248" s="272">
        <f t="shared" si="193"/>
        <v>0.58599929712039023</v>
      </c>
      <c r="W2248" s="272">
        <f t="shared" si="189"/>
        <v>0.58599929712039023</v>
      </c>
      <c r="X2248" s="272"/>
      <c r="Y2248" s="272"/>
      <c r="Z2248" s="272"/>
      <c r="AA2248" s="272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72">
        <f t="shared" si="190"/>
        <v>0.29295212428000006</v>
      </c>
      <c r="E2249" s="272">
        <f t="shared" si="190"/>
        <v>0.28617510932000001</v>
      </c>
      <c r="F2249" s="272">
        <f t="shared" si="186"/>
        <v>0.28617510932000001</v>
      </c>
      <c r="G2249" s="272"/>
      <c r="H2249" s="272"/>
      <c r="I2249" s="272"/>
      <c r="J2249" s="272">
        <f t="shared" si="191"/>
        <v>0.43445029394200002</v>
      </c>
      <c r="K2249" s="272">
        <f t="shared" si="191"/>
        <v>0.41871743047900001</v>
      </c>
      <c r="L2249" s="272">
        <f t="shared" si="187"/>
        <v>0.41871743047900001</v>
      </c>
      <c r="M2249" s="272"/>
      <c r="N2249" s="272"/>
      <c r="O2249" s="272"/>
      <c r="P2249" s="272">
        <f t="shared" si="192"/>
        <v>0.461840491972</v>
      </c>
      <c r="Q2249" s="272">
        <f t="shared" si="192"/>
        <v>0.452905643538</v>
      </c>
      <c r="R2249" s="272">
        <f t="shared" si="188"/>
        <v>0.452905643538</v>
      </c>
      <c r="S2249" s="272"/>
      <c r="T2249" s="272">
        <f t="shared" si="193"/>
        <v>0.60050725603767474</v>
      </c>
      <c r="U2249" s="272">
        <f t="shared" si="193"/>
        <v>0.59540357508319453</v>
      </c>
      <c r="V2249" s="272">
        <f t="shared" si="193"/>
        <v>0.58628786212088768</v>
      </c>
      <c r="W2249" s="272">
        <f t="shared" si="189"/>
        <v>0.58628786212088768</v>
      </c>
      <c r="X2249" s="272"/>
      <c r="Y2249" s="272"/>
      <c r="Z2249" s="272"/>
      <c r="AA2249" s="272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72">
        <f t="shared" si="190"/>
        <v>0.29281922512000003</v>
      </c>
      <c r="E2250" s="272">
        <f t="shared" si="190"/>
        <v>0.28630143931999996</v>
      </c>
      <c r="F2250" s="272">
        <f t="shared" si="186"/>
        <v>0.28630143931999996</v>
      </c>
      <c r="G2250" s="272"/>
      <c r="H2250" s="272"/>
      <c r="I2250" s="272"/>
      <c r="J2250" s="272">
        <f t="shared" si="191"/>
        <v>0.43413256883300005</v>
      </c>
      <c r="K2250" s="272">
        <f t="shared" si="191"/>
        <v>0.41899444418099996</v>
      </c>
      <c r="L2250" s="272">
        <f t="shared" si="187"/>
        <v>0.41899444418099996</v>
      </c>
      <c r="M2250" s="272"/>
      <c r="N2250" s="272"/>
      <c r="O2250" s="272"/>
      <c r="P2250" s="272">
        <f t="shared" si="192"/>
        <v>0.46166606621</v>
      </c>
      <c r="Q2250" s="272">
        <f t="shared" si="192"/>
        <v>0.45306547427999999</v>
      </c>
      <c r="R2250" s="272">
        <f t="shared" si="188"/>
        <v>0.45306547427999999</v>
      </c>
      <c r="S2250" s="272"/>
      <c r="T2250" s="272">
        <f t="shared" si="193"/>
        <v>0.6002401957414143</v>
      </c>
      <c r="U2250" s="272">
        <f t="shared" si="193"/>
        <v>0.5953497965623985</v>
      </c>
      <c r="V2250" s="272">
        <f t="shared" si="193"/>
        <v>0.58657642712138514</v>
      </c>
      <c r="W2250" s="272">
        <f t="shared" si="189"/>
        <v>0.58657642712138514</v>
      </c>
      <c r="X2250" s="272"/>
      <c r="Y2250" s="272"/>
      <c r="Z2250" s="272"/>
      <c r="AA2250" s="272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72">
        <f t="shared" si="190"/>
        <v>0.29268632595999999</v>
      </c>
      <c r="E2251" s="272">
        <f t="shared" si="190"/>
        <v>0.28642776932000003</v>
      </c>
      <c r="F2251" s="272">
        <f t="shared" si="186"/>
        <v>0.28642776932000003</v>
      </c>
      <c r="G2251" s="272"/>
      <c r="H2251" s="272"/>
      <c r="I2251" s="272"/>
      <c r="J2251" s="272">
        <f t="shared" si="191"/>
        <v>0.43381484372400003</v>
      </c>
      <c r="K2251" s="272">
        <f t="shared" si="191"/>
        <v>0.41927145788300002</v>
      </c>
      <c r="L2251" s="272">
        <f t="shared" si="187"/>
        <v>0.41927145788300002</v>
      </c>
      <c r="M2251" s="272"/>
      <c r="N2251" s="272"/>
      <c r="O2251" s="272"/>
      <c r="P2251" s="272">
        <f t="shared" si="192"/>
        <v>0.46149164044800006</v>
      </c>
      <c r="Q2251" s="272">
        <f t="shared" si="192"/>
        <v>0.45322530502200004</v>
      </c>
      <c r="R2251" s="272">
        <f t="shared" si="188"/>
        <v>0.45322530502200004</v>
      </c>
      <c r="S2251" s="272"/>
      <c r="T2251" s="272">
        <f t="shared" si="193"/>
        <v>0.59997313544515396</v>
      </c>
      <c r="U2251" s="272">
        <f t="shared" si="193"/>
        <v>0.59529601804160248</v>
      </c>
      <c r="V2251" s="272">
        <f t="shared" si="193"/>
        <v>0.58686499212188248</v>
      </c>
      <c r="W2251" s="272">
        <f t="shared" si="189"/>
        <v>0.58686499212188248</v>
      </c>
      <c r="X2251" s="272"/>
      <c r="Y2251" s="272"/>
      <c r="Z2251" s="272"/>
      <c r="AA2251" s="272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72">
        <f t="shared" si="190"/>
        <v>0.29255342680000002</v>
      </c>
      <c r="E2252" s="272">
        <f t="shared" si="190"/>
        <v>0.28655409931999998</v>
      </c>
      <c r="F2252" s="272">
        <f t="shared" si="186"/>
        <v>0.28655409931999998</v>
      </c>
      <c r="G2252" s="272"/>
      <c r="H2252" s="272"/>
      <c r="I2252" s="272"/>
      <c r="J2252" s="272">
        <f t="shared" si="191"/>
        <v>0.43349711861500007</v>
      </c>
      <c r="K2252" s="272">
        <f t="shared" si="191"/>
        <v>0.41954847158500003</v>
      </c>
      <c r="L2252" s="272">
        <f t="shared" si="187"/>
        <v>0.41954847158500003</v>
      </c>
      <c r="M2252" s="272"/>
      <c r="N2252" s="272"/>
      <c r="O2252" s="272"/>
      <c r="P2252" s="272">
        <f t="shared" si="192"/>
        <v>0.46131721468600001</v>
      </c>
      <c r="Q2252" s="272">
        <f t="shared" si="192"/>
        <v>0.45338513576400002</v>
      </c>
      <c r="R2252" s="272">
        <f t="shared" si="188"/>
        <v>0.45338513576400002</v>
      </c>
      <c r="S2252" s="272"/>
      <c r="T2252" s="272">
        <f t="shared" si="193"/>
        <v>0.5997060751488934</v>
      </c>
      <c r="U2252" s="272">
        <f t="shared" si="193"/>
        <v>0.59524223952080657</v>
      </c>
      <c r="V2252" s="272">
        <f t="shared" si="193"/>
        <v>0.58715355712237993</v>
      </c>
      <c r="W2252" s="272">
        <f t="shared" si="189"/>
        <v>0.58715355712237993</v>
      </c>
      <c r="X2252" s="272"/>
      <c r="Y2252" s="272"/>
      <c r="Z2252" s="272"/>
      <c r="AA2252" s="272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72">
        <f t="shared" si="190"/>
        <v>0.29242052764000004</v>
      </c>
      <c r="E2253" s="272">
        <f t="shared" si="190"/>
        <v>0.28668042932000004</v>
      </c>
      <c r="F2253" s="272">
        <f t="shared" si="186"/>
        <v>0.28668042932000004</v>
      </c>
      <c r="G2253" s="272"/>
      <c r="H2253" s="272"/>
      <c r="I2253" s="272"/>
      <c r="J2253" s="272">
        <f t="shared" si="191"/>
        <v>0.4331793935060001</v>
      </c>
      <c r="K2253" s="272">
        <f t="shared" si="191"/>
        <v>0.41982548528700003</v>
      </c>
      <c r="L2253" s="272">
        <f t="shared" si="187"/>
        <v>0.41982548528700003</v>
      </c>
      <c r="M2253" s="272"/>
      <c r="N2253" s="272"/>
      <c r="O2253" s="272"/>
      <c r="P2253" s="272">
        <f t="shared" si="192"/>
        <v>0.46114278892400007</v>
      </c>
      <c r="Q2253" s="272">
        <f t="shared" si="192"/>
        <v>0.45354496650600007</v>
      </c>
      <c r="R2253" s="272">
        <f t="shared" si="188"/>
        <v>0.45354496650600007</v>
      </c>
      <c r="S2253" s="272"/>
      <c r="T2253" s="272">
        <f t="shared" si="193"/>
        <v>0.59943901485263318</v>
      </c>
      <c r="U2253" s="272">
        <f t="shared" si="193"/>
        <v>0.59518846100001066</v>
      </c>
      <c r="V2253" s="272">
        <f t="shared" si="193"/>
        <v>0.58744212212287739</v>
      </c>
      <c r="W2253" s="272">
        <f t="shared" si="189"/>
        <v>0.58744212212287739</v>
      </c>
      <c r="X2253" s="272"/>
      <c r="Y2253" s="272"/>
      <c r="Z2253" s="272"/>
      <c r="AA2253" s="272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72">
        <f t="shared" si="190"/>
        <v>0.29228762848000006</v>
      </c>
      <c r="E2254" s="272">
        <f t="shared" si="190"/>
        <v>0.28680675931999999</v>
      </c>
      <c r="F2254" s="272">
        <f t="shared" si="186"/>
        <v>0.28680675931999999</v>
      </c>
      <c r="G2254" s="272"/>
      <c r="H2254" s="272"/>
      <c r="I2254" s="272"/>
      <c r="J2254" s="272">
        <f t="shared" si="191"/>
        <v>0.43286166839700008</v>
      </c>
      <c r="K2254" s="272">
        <f t="shared" si="191"/>
        <v>0.42010249898900004</v>
      </c>
      <c r="L2254" s="272">
        <f t="shared" si="187"/>
        <v>0.42010249898900004</v>
      </c>
      <c r="M2254" s="272"/>
      <c r="N2254" s="272"/>
      <c r="O2254" s="272"/>
      <c r="P2254" s="272">
        <f t="shared" si="192"/>
        <v>0.46096836316200007</v>
      </c>
      <c r="Q2254" s="272">
        <f t="shared" si="192"/>
        <v>0.45370479724800006</v>
      </c>
      <c r="R2254" s="272">
        <f t="shared" si="188"/>
        <v>0.45370479724800006</v>
      </c>
      <c r="S2254" s="272"/>
      <c r="T2254" s="272">
        <f t="shared" si="193"/>
        <v>0.59917195455637273</v>
      </c>
      <c r="U2254" s="272">
        <f t="shared" si="193"/>
        <v>0.59513468247921464</v>
      </c>
      <c r="V2254" s="272">
        <f t="shared" si="193"/>
        <v>0.58773068712337484</v>
      </c>
      <c r="W2254" s="272">
        <f t="shared" si="189"/>
        <v>0.58773068712337484</v>
      </c>
      <c r="X2254" s="272"/>
      <c r="Y2254" s="272"/>
      <c r="Z2254" s="272"/>
      <c r="AA2254" s="272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72">
        <f t="shared" si="190"/>
        <v>0.29215472932000008</v>
      </c>
      <c r="E2255" s="272">
        <f t="shared" si="190"/>
        <v>0.28693308932</v>
      </c>
      <c r="F2255" s="272">
        <f t="shared" si="186"/>
        <v>0.28693308932</v>
      </c>
      <c r="G2255" s="272"/>
      <c r="H2255" s="272"/>
      <c r="I2255" s="272"/>
      <c r="J2255" s="272">
        <f t="shared" si="191"/>
        <v>0.43254394328800005</v>
      </c>
      <c r="K2255" s="272">
        <f t="shared" si="191"/>
        <v>0.42037951269100005</v>
      </c>
      <c r="L2255" s="272">
        <f t="shared" si="187"/>
        <v>0.42037951269100005</v>
      </c>
      <c r="M2255" s="272"/>
      <c r="N2255" s="272"/>
      <c r="O2255" s="272"/>
      <c r="P2255" s="272">
        <f t="shared" si="192"/>
        <v>0.46079393740000002</v>
      </c>
      <c r="Q2255" s="272">
        <f t="shared" si="192"/>
        <v>0.45386462799000005</v>
      </c>
      <c r="R2255" s="272">
        <f t="shared" si="188"/>
        <v>0.45386462799000005</v>
      </c>
      <c r="S2255" s="272"/>
      <c r="T2255" s="272">
        <f t="shared" si="193"/>
        <v>0.59890489426011229</v>
      </c>
      <c r="U2255" s="272">
        <f t="shared" si="193"/>
        <v>0.59508090395841862</v>
      </c>
      <c r="V2255" s="272">
        <f t="shared" si="193"/>
        <v>0.58801925212387229</v>
      </c>
      <c r="W2255" s="272">
        <f t="shared" si="189"/>
        <v>0.58801925212387229</v>
      </c>
      <c r="X2255" s="272"/>
      <c r="Y2255" s="272"/>
      <c r="Z2255" s="272"/>
      <c r="AA2255" s="272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72">
        <f t="shared" si="190"/>
        <v>0.29202183016000005</v>
      </c>
      <c r="E2256" s="272">
        <f t="shared" si="190"/>
        <v>0.28705941932000001</v>
      </c>
      <c r="F2256" s="272">
        <f t="shared" si="186"/>
        <v>0.28705941932000001</v>
      </c>
      <c r="G2256" s="272"/>
      <c r="H2256" s="272"/>
      <c r="I2256" s="272"/>
      <c r="J2256" s="272">
        <f t="shared" si="191"/>
        <v>0.43222621817900009</v>
      </c>
      <c r="K2256" s="272">
        <f t="shared" si="191"/>
        <v>0.420656526393</v>
      </c>
      <c r="L2256" s="272">
        <f t="shared" si="187"/>
        <v>0.420656526393</v>
      </c>
      <c r="M2256" s="272"/>
      <c r="N2256" s="272"/>
      <c r="O2256" s="272"/>
      <c r="P2256" s="272">
        <f t="shared" si="192"/>
        <v>0.46061951163800002</v>
      </c>
      <c r="Q2256" s="272">
        <f t="shared" si="192"/>
        <v>0.45402445873200004</v>
      </c>
      <c r="R2256" s="272">
        <f t="shared" si="188"/>
        <v>0.45402445873200004</v>
      </c>
      <c r="S2256" s="272"/>
      <c r="T2256" s="272">
        <f t="shared" si="193"/>
        <v>0.59863783396385184</v>
      </c>
      <c r="U2256" s="272">
        <f t="shared" si="193"/>
        <v>0.59502712543762271</v>
      </c>
      <c r="V2256" s="272">
        <f t="shared" si="193"/>
        <v>0.58830781712436975</v>
      </c>
      <c r="W2256" s="272">
        <f t="shared" si="189"/>
        <v>0.58830781712436975</v>
      </c>
      <c r="X2256" s="272"/>
      <c r="Y2256" s="272"/>
      <c r="Z2256" s="272"/>
      <c r="AA2256" s="272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72">
        <f t="shared" si="190"/>
        <v>0.29188893100000002</v>
      </c>
      <c r="E2257" s="272">
        <f t="shared" si="190"/>
        <v>0.28718574931999996</v>
      </c>
      <c r="F2257" s="272">
        <f t="shared" si="186"/>
        <v>0.28718574931999996</v>
      </c>
      <c r="G2257" s="272"/>
      <c r="H2257" s="272"/>
      <c r="I2257" s="272"/>
      <c r="J2257" s="272">
        <f t="shared" si="191"/>
        <v>0.43190849307000012</v>
      </c>
      <c r="K2257" s="272">
        <f t="shared" si="191"/>
        <v>0.42093354009500006</v>
      </c>
      <c r="L2257" s="272">
        <f t="shared" si="187"/>
        <v>0.42093354009500006</v>
      </c>
      <c r="M2257" s="272"/>
      <c r="N2257" s="272"/>
      <c r="O2257" s="272"/>
      <c r="P2257" s="272">
        <f t="shared" si="192"/>
        <v>0.46044508587600003</v>
      </c>
      <c r="Q2257" s="272">
        <f t="shared" si="192"/>
        <v>0.45418428947400002</v>
      </c>
      <c r="R2257" s="272">
        <f t="shared" si="188"/>
        <v>0.45418428947400002</v>
      </c>
      <c r="S2257" s="272"/>
      <c r="T2257" s="272">
        <f t="shared" si="193"/>
        <v>0.59837077366759139</v>
      </c>
      <c r="U2257" s="272">
        <f t="shared" si="193"/>
        <v>0.5949733469168268</v>
      </c>
      <c r="V2257" s="272">
        <f t="shared" si="193"/>
        <v>0.5885963821248672</v>
      </c>
      <c r="W2257" s="272">
        <f t="shared" si="189"/>
        <v>0.5885963821248672</v>
      </c>
      <c r="X2257" s="272"/>
      <c r="Y2257" s="272"/>
      <c r="Z2257" s="272"/>
      <c r="AA2257" s="272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72">
        <f t="shared" si="190"/>
        <v>0.29175603184000004</v>
      </c>
      <c r="E2258" s="272">
        <f t="shared" si="190"/>
        <v>0.28731207932000002</v>
      </c>
      <c r="F2258" s="272">
        <f t="shared" si="186"/>
        <v>0.28731207932000002</v>
      </c>
      <c r="G2258" s="272"/>
      <c r="H2258" s="272"/>
      <c r="I2258" s="272"/>
      <c r="J2258" s="272">
        <f t="shared" si="191"/>
        <v>0.43159076796100004</v>
      </c>
      <c r="K2258" s="272">
        <f t="shared" si="191"/>
        <v>0.42121055379700001</v>
      </c>
      <c r="L2258" s="272">
        <f t="shared" si="187"/>
        <v>0.42121055379700001</v>
      </c>
      <c r="M2258" s="272"/>
      <c r="N2258" s="272"/>
      <c r="O2258" s="272"/>
      <c r="P2258" s="272">
        <f t="shared" si="192"/>
        <v>0.46027066011400009</v>
      </c>
      <c r="Q2258" s="272">
        <f t="shared" si="192"/>
        <v>0.45434412021600007</v>
      </c>
      <c r="R2258" s="272">
        <f t="shared" si="188"/>
        <v>0.45434412021600007</v>
      </c>
      <c r="S2258" s="272"/>
      <c r="T2258" s="272">
        <f t="shared" si="193"/>
        <v>0.59810371337133095</v>
      </c>
      <c r="U2258" s="272">
        <f t="shared" si="193"/>
        <v>0.59491956839603088</v>
      </c>
      <c r="V2258" s="272">
        <f t="shared" si="193"/>
        <v>0.58888494712536466</v>
      </c>
      <c r="W2258" s="272">
        <f t="shared" si="189"/>
        <v>0.58888494712536466</v>
      </c>
      <c r="X2258" s="272"/>
      <c r="Y2258" s="272"/>
      <c r="Z2258" s="272"/>
      <c r="AA2258" s="272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72">
        <f t="shared" si="190"/>
        <v>0.29162313268000006</v>
      </c>
      <c r="E2259" s="272">
        <f t="shared" si="190"/>
        <v>0.28743840931999998</v>
      </c>
      <c r="F2259" s="272">
        <f t="shared" si="186"/>
        <v>0.28743840931999998</v>
      </c>
      <c r="G2259" s="272"/>
      <c r="H2259" s="272"/>
      <c r="I2259" s="272"/>
      <c r="J2259" s="272">
        <f t="shared" si="191"/>
        <v>0.43127304285200008</v>
      </c>
      <c r="K2259" s="272">
        <f t="shared" si="191"/>
        <v>0.42148756749900002</v>
      </c>
      <c r="L2259" s="272">
        <f t="shared" si="187"/>
        <v>0.42148756749900002</v>
      </c>
      <c r="M2259" s="272"/>
      <c r="N2259" s="272"/>
      <c r="O2259" s="272"/>
      <c r="P2259" s="272">
        <f t="shared" si="192"/>
        <v>0.46009623435200003</v>
      </c>
      <c r="Q2259" s="272">
        <f t="shared" si="192"/>
        <v>0.45450395095800006</v>
      </c>
      <c r="R2259" s="272">
        <f t="shared" si="188"/>
        <v>0.45450395095800006</v>
      </c>
      <c r="S2259" s="272"/>
      <c r="T2259" s="272">
        <f t="shared" si="193"/>
        <v>0.59783665307507061</v>
      </c>
      <c r="U2259" s="272">
        <f t="shared" si="193"/>
        <v>0.59486578987523486</v>
      </c>
      <c r="V2259" s="272">
        <f t="shared" si="193"/>
        <v>0.58917351212586211</v>
      </c>
      <c r="W2259" s="272">
        <f t="shared" si="189"/>
        <v>0.58917351212586211</v>
      </c>
      <c r="X2259" s="272"/>
      <c r="Y2259" s="272"/>
      <c r="Z2259" s="272"/>
      <c r="AA2259" s="272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72">
        <f t="shared" si="190"/>
        <v>0.29149023352000003</v>
      </c>
      <c r="E2260" s="272">
        <f t="shared" si="190"/>
        <v>0.28756473932000004</v>
      </c>
      <c r="F2260" s="272">
        <f t="shared" si="186"/>
        <v>0.28756473932000004</v>
      </c>
      <c r="G2260" s="272"/>
      <c r="H2260" s="272"/>
      <c r="I2260" s="272"/>
      <c r="J2260" s="272">
        <f t="shared" si="191"/>
        <v>0.43095531774300005</v>
      </c>
      <c r="K2260" s="272">
        <f t="shared" si="191"/>
        <v>0.42176458120100002</v>
      </c>
      <c r="L2260" s="272">
        <f t="shared" si="187"/>
        <v>0.42176458120100002</v>
      </c>
      <c r="M2260" s="272"/>
      <c r="N2260" s="272"/>
      <c r="O2260" s="272"/>
      <c r="P2260" s="272">
        <f t="shared" si="192"/>
        <v>0.45992180858999998</v>
      </c>
      <c r="Q2260" s="272">
        <f t="shared" si="192"/>
        <v>0.45466378170000005</v>
      </c>
      <c r="R2260" s="272">
        <f t="shared" si="188"/>
        <v>0.45466378170000005</v>
      </c>
      <c r="S2260" s="272"/>
      <c r="T2260" s="272">
        <f t="shared" si="193"/>
        <v>0.59756959277881017</v>
      </c>
      <c r="U2260" s="272">
        <f t="shared" si="193"/>
        <v>0.59481201135443884</v>
      </c>
      <c r="V2260" s="272">
        <f t="shared" si="193"/>
        <v>0.58946207712635945</v>
      </c>
      <c r="W2260" s="272">
        <f t="shared" si="189"/>
        <v>0.58946207712635945</v>
      </c>
      <c r="X2260" s="272"/>
      <c r="Y2260" s="272"/>
      <c r="Z2260" s="272"/>
      <c r="AA2260" s="272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72">
        <f t="shared" si="190"/>
        <v>0.29135733436</v>
      </c>
      <c r="E2261" s="272">
        <f t="shared" si="190"/>
        <v>0.28769106931999999</v>
      </c>
      <c r="F2261" s="272">
        <f t="shared" si="186"/>
        <v>0.28769106931999999</v>
      </c>
      <c r="G2261" s="272"/>
      <c r="H2261" s="272"/>
      <c r="I2261" s="272"/>
      <c r="J2261" s="272">
        <f t="shared" si="191"/>
        <v>0.43063759263400003</v>
      </c>
      <c r="K2261" s="272">
        <f t="shared" si="191"/>
        <v>0.42204159490299997</v>
      </c>
      <c r="L2261" s="272">
        <f t="shared" si="187"/>
        <v>0.42204159490299997</v>
      </c>
      <c r="M2261" s="272"/>
      <c r="N2261" s="272"/>
      <c r="O2261" s="272"/>
      <c r="P2261" s="272">
        <f t="shared" si="192"/>
        <v>0.45974738282799998</v>
      </c>
      <c r="Q2261" s="272">
        <f t="shared" si="192"/>
        <v>0.45482361244200004</v>
      </c>
      <c r="R2261" s="272">
        <f t="shared" si="188"/>
        <v>0.45482361244200004</v>
      </c>
      <c r="S2261" s="272"/>
      <c r="T2261" s="272">
        <f t="shared" si="193"/>
        <v>0.59730253248254972</v>
      </c>
      <c r="U2261" s="272">
        <f t="shared" si="193"/>
        <v>0.59475823283364293</v>
      </c>
      <c r="V2261" s="272">
        <f t="shared" si="193"/>
        <v>0.58975064212685691</v>
      </c>
      <c r="W2261" s="272">
        <f t="shared" si="189"/>
        <v>0.58975064212685691</v>
      </c>
      <c r="X2261" s="272"/>
      <c r="Y2261" s="272"/>
      <c r="Z2261" s="272"/>
      <c r="AA2261" s="272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72">
        <f t="shared" si="190"/>
        <v>0.29122443520000002</v>
      </c>
      <c r="E2262" s="272">
        <f t="shared" si="190"/>
        <v>0.28781739932</v>
      </c>
      <c r="F2262" s="272">
        <f t="shared" si="186"/>
        <v>0.28781739932</v>
      </c>
      <c r="G2262" s="272"/>
      <c r="H2262" s="272"/>
      <c r="I2262" s="272"/>
      <c r="J2262" s="272">
        <f t="shared" si="191"/>
        <v>0.43031986752500007</v>
      </c>
      <c r="K2262" s="272">
        <f t="shared" si="191"/>
        <v>0.42231860860500003</v>
      </c>
      <c r="L2262" s="272">
        <f t="shared" si="187"/>
        <v>0.42231860860500003</v>
      </c>
      <c r="M2262" s="272"/>
      <c r="N2262" s="272"/>
      <c r="O2262" s="272"/>
      <c r="P2262" s="272">
        <f t="shared" si="192"/>
        <v>0.45957295706599999</v>
      </c>
      <c r="Q2262" s="272">
        <f t="shared" si="192"/>
        <v>0.45498344318400002</v>
      </c>
      <c r="R2262" s="272">
        <f t="shared" si="188"/>
        <v>0.45498344318400002</v>
      </c>
      <c r="S2262" s="272"/>
      <c r="T2262" s="272">
        <f t="shared" si="193"/>
        <v>0.59703547218628938</v>
      </c>
      <c r="U2262" s="272">
        <f t="shared" si="193"/>
        <v>0.59470445431284702</v>
      </c>
      <c r="V2262" s="272">
        <f t="shared" si="193"/>
        <v>0.59003920712735436</v>
      </c>
      <c r="W2262" s="272">
        <f t="shared" si="189"/>
        <v>0.59003920712735436</v>
      </c>
      <c r="X2262" s="272"/>
      <c r="Y2262" s="272"/>
      <c r="Z2262" s="272"/>
      <c r="AA2262" s="272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72">
        <f t="shared" si="190"/>
        <v>0.29109153604000004</v>
      </c>
      <c r="E2263" s="272">
        <f t="shared" si="190"/>
        <v>0.28794372932000001</v>
      </c>
      <c r="F2263" s="272">
        <f t="shared" si="186"/>
        <v>0.28794372932000001</v>
      </c>
      <c r="G2263" s="272"/>
      <c r="H2263" s="272"/>
      <c r="I2263" s="272"/>
      <c r="J2263" s="272">
        <f t="shared" si="191"/>
        <v>0.4300021424160001</v>
      </c>
      <c r="K2263" s="272">
        <f t="shared" si="191"/>
        <v>0.42259562230700004</v>
      </c>
      <c r="L2263" s="272">
        <f t="shared" si="187"/>
        <v>0.42259562230700004</v>
      </c>
      <c r="M2263" s="272"/>
      <c r="N2263" s="272"/>
      <c r="O2263" s="272"/>
      <c r="P2263" s="272">
        <f t="shared" si="192"/>
        <v>0.45939853130400005</v>
      </c>
      <c r="Q2263" s="272">
        <f t="shared" si="192"/>
        <v>0.45514327392600007</v>
      </c>
      <c r="R2263" s="272">
        <f t="shared" si="188"/>
        <v>0.45514327392600007</v>
      </c>
      <c r="S2263" s="272"/>
      <c r="T2263" s="272">
        <f t="shared" si="193"/>
        <v>0.59676841189002894</v>
      </c>
      <c r="U2263" s="272">
        <f t="shared" si="193"/>
        <v>0.59465067579205089</v>
      </c>
      <c r="V2263" s="272">
        <f t="shared" si="193"/>
        <v>0.59032777212785181</v>
      </c>
      <c r="W2263" s="272">
        <f t="shared" si="189"/>
        <v>0.59032777212785181</v>
      </c>
      <c r="X2263" s="272"/>
      <c r="Y2263" s="272"/>
      <c r="Z2263" s="272"/>
      <c r="AA2263" s="272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72">
        <f t="shared" si="190"/>
        <v>0.29095863688000001</v>
      </c>
      <c r="E2264" s="272">
        <f t="shared" si="190"/>
        <v>0.28807005932000002</v>
      </c>
      <c r="F2264" s="272">
        <f t="shared" si="186"/>
        <v>0.28807005932000002</v>
      </c>
      <c r="G2264" s="272"/>
      <c r="H2264" s="272"/>
      <c r="I2264" s="272"/>
      <c r="J2264" s="272">
        <f t="shared" si="191"/>
        <v>0.42968441730700002</v>
      </c>
      <c r="K2264" s="272">
        <f t="shared" si="191"/>
        <v>0.42287263600900005</v>
      </c>
      <c r="L2264" s="272">
        <f t="shared" si="187"/>
        <v>0.42287263600900005</v>
      </c>
      <c r="M2264" s="272"/>
      <c r="N2264" s="272"/>
      <c r="O2264" s="272"/>
      <c r="P2264" s="272">
        <f t="shared" si="192"/>
        <v>0.45922410554200005</v>
      </c>
      <c r="Q2264" s="272">
        <f t="shared" si="192"/>
        <v>0.45530310466800006</v>
      </c>
      <c r="R2264" s="272">
        <f t="shared" si="188"/>
        <v>0.45530310466800006</v>
      </c>
      <c r="S2264" s="272"/>
      <c r="T2264" s="272">
        <f t="shared" si="193"/>
        <v>0.59650135159376849</v>
      </c>
      <c r="U2264" s="272">
        <f t="shared" si="193"/>
        <v>0.59459689727125498</v>
      </c>
      <c r="V2264" s="272">
        <f t="shared" si="193"/>
        <v>0.59061633712834927</v>
      </c>
      <c r="W2264" s="272">
        <f t="shared" si="189"/>
        <v>0.59061633712834927</v>
      </c>
      <c r="X2264" s="272"/>
      <c r="Y2264" s="272"/>
      <c r="Z2264" s="272"/>
      <c r="AA2264" s="272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72">
        <f t="shared" si="190"/>
        <v>0.29082573772000003</v>
      </c>
      <c r="E2265" s="272">
        <f t="shared" si="190"/>
        <v>0.28819638932000002</v>
      </c>
      <c r="F2265" s="272">
        <f t="shared" si="186"/>
        <v>0.28819638932000002</v>
      </c>
      <c r="G2265" s="272"/>
      <c r="H2265" s="272"/>
      <c r="I2265" s="272"/>
      <c r="J2265" s="272">
        <f t="shared" si="191"/>
        <v>0.42936669219800006</v>
      </c>
      <c r="K2265" s="272">
        <f t="shared" si="191"/>
        <v>0.423149649711</v>
      </c>
      <c r="L2265" s="272">
        <f t="shared" si="187"/>
        <v>0.423149649711</v>
      </c>
      <c r="M2265" s="272"/>
      <c r="N2265" s="272"/>
      <c r="O2265" s="272"/>
      <c r="P2265" s="272">
        <f t="shared" si="192"/>
        <v>0.45904967978</v>
      </c>
      <c r="Q2265" s="272">
        <f t="shared" si="192"/>
        <v>0.45546293541000005</v>
      </c>
      <c r="R2265" s="272">
        <f t="shared" si="188"/>
        <v>0.45546293541000005</v>
      </c>
      <c r="S2265" s="272"/>
      <c r="T2265" s="272">
        <f t="shared" si="193"/>
        <v>0.59623429129750805</v>
      </c>
      <c r="U2265" s="272">
        <f t="shared" si="193"/>
        <v>0.59454311875045907</v>
      </c>
      <c r="V2265" s="272">
        <f t="shared" si="193"/>
        <v>0.59090490212884672</v>
      </c>
      <c r="W2265" s="272">
        <f t="shared" si="189"/>
        <v>0.59090490212884672</v>
      </c>
      <c r="X2265" s="272"/>
      <c r="Y2265" s="272"/>
      <c r="Z2265" s="272"/>
      <c r="AA2265" s="272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72">
        <f t="shared" si="190"/>
        <v>0.29069283856000006</v>
      </c>
      <c r="E2266" s="272">
        <f t="shared" si="190"/>
        <v>0.28832271932000003</v>
      </c>
      <c r="F2266" s="272">
        <f t="shared" si="186"/>
        <v>0.28832271932000003</v>
      </c>
      <c r="G2266" s="272"/>
      <c r="H2266" s="272"/>
      <c r="I2266" s="272"/>
      <c r="J2266" s="272">
        <f t="shared" si="191"/>
        <v>0.42904896708900009</v>
      </c>
      <c r="K2266" s="272">
        <f t="shared" si="191"/>
        <v>0.42342666341300006</v>
      </c>
      <c r="L2266" s="272">
        <f t="shared" si="187"/>
        <v>0.42342666341300006</v>
      </c>
      <c r="M2266" s="272"/>
      <c r="N2266" s="272"/>
      <c r="O2266" s="272"/>
      <c r="P2266" s="272">
        <f t="shared" si="192"/>
        <v>0.458875254018</v>
      </c>
      <c r="Q2266" s="272">
        <f t="shared" si="192"/>
        <v>0.45562276615200004</v>
      </c>
      <c r="R2266" s="272">
        <f t="shared" si="188"/>
        <v>0.45562276615200004</v>
      </c>
      <c r="S2266" s="272"/>
      <c r="T2266" s="272">
        <f t="shared" si="193"/>
        <v>0.5959672310012476</v>
      </c>
      <c r="U2266" s="272">
        <f t="shared" si="193"/>
        <v>0.59448934022966315</v>
      </c>
      <c r="V2266" s="272">
        <f t="shared" si="193"/>
        <v>0.59119346712934417</v>
      </c>
      <c r="W2266" s="272">
        <f t="shared" si="189"/>
        <v>0.59119346712934417</v>
      </c>
      <c r="X2266" s="272"/>
      <c r="Y2266" s="272"/>
      <c r="Z2266" s="272"/>
      <c r="AA2266" s="272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72">
        <f t="shared" si="190"/>
        <v>0.29055993940000002</v>
      </c>
      <c r="E2267" s="272">
        <f t="shared" si="190"/>
        <v>0.28844904931999998</v>
      </c>
      <c r="F2267" s="272">
        <f t="shared" si="186"/>
        <v>0.28844904931999998</v>
      </c>
      <c r="G2267" s="272"/>
      <c r="H2267" s="272"/>
      <c r="I2267" s="272"/>
      <c r="J2267" s="272">
        <f t="shared" si="191"/>
        <v>0.42873124198000007</v>
      </c>
      <c r="K2267" s="272">
        <f t="shared" si="191"/>
        <v>0.42370367711500001</v>
      </c>
      <c r="L2267" s="272">
        <f t="shared" si="187"/>
        <v>0.42370367711500001</v>
      </c>
      <c r="M2267" s="272"/>
      <c r="N2267" s="272"/>
      <c r="O2267" s="272"/>
      <c r="P2267" s="272">
        <f t="shared" si="192"/>
        <v>0.458700828256</v>
      </c>
      <c r="Q2267" s="272">
        <f t="shared" si="192"/>
        <v>0.45578259689400002</v>
      </c>
      <c r="R2267" s="272">
        <f t="shared" si="188"/>
        <v>0.45578259689400002</v>
      </c>
      <c r="S2267" s="272"/>
      <c r="T2267" s="272">
        <f t="shared" si="193"/>
        <v>0.59570017070498715</v>
      </c>
      <c r="U2267" s="272">
        <f t="shared" si="193"/>
        <v>0.59443556170886713</v>
      </c>
      <c r="V2267" s="272">
        <f t="shared" si="193"/>
        <v>0.59148203212984152</v>
      </c>
      <c r="W2267" s="272">
        <f t="shared" si="189"/>
        <v>0.59148203212984152</v>
      </c>
      <c r="X2267" s="272"/>
      <c r="Y2267" s="272"/>
      <c r="Z2267" s="272"/>
      <c r="AA2267" s="272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72">
        <f t="shared" si="190"/>
        <v>0.29042704024000005</v>
      </c>
      <c r="E2268" s="272">
        <f t="shared" si="190"/>
        <v>0.28857537931999999</v>
      </c>
      <c r="F2268" s="272">
        <f t="shared" si="186"/>
        <v>0.28857537931999999</v>
      </c>
      <c r="G2268" s="272"/>
      <c r="H2268" s="272"/>
      <c r="I2268" s="272"/>
      <c r="J2268" s="272">
        <f t="shared" si="191"/>
        <v>0.42841351687100004</v>
      </c>
      <c r="K2268" s="272">
        <f t="shared" si="191"/>
        <v>0.42398069081700002</v>
      </c>
      <c r="L2268" s="272">
        <f t="shared" si="187"/>
        <v>0.42398069081700002</v>
      </c>
      <c r="M2268" s="272"/>
      <c r="N2268" s="272"/>
      <c r="O2268" s="272"/>
      <c r="P2268" s="272">
        <f t="shared" si="192"/>
        <v>0.45852640249400001</v>
      </c>
      <c r="Q2268" s="272">
        <f t="shared" si="192"/>
        <v>0.45594242763600001</v>
      </c>
      <c r="R2268" s="272">
        <f t="shared" si="188"/>
        <v>0.45594242763600001</v>
      </c>
      <c r="S2268" s="272"/>
      <c r="T2268" s="272">
        <f t="shared" si="193"/>
        <v>0.59543311040872682</v>
      </c>
      <c r="U2268" s="272">
        <f t="shared" si="193"/>
        <v>0.59438178318807122</v>
      </c>
      <c r="V2268" s="272">
        <f t="shared" si="193"/>
        <v>0.59177059713033897</v>
      </c>
      <c r="W2268" s="272">
        <f t="shared" si="189"/>
        <v>0.59177059713033897</v>
      </c>
      <c r="X2268" s="272"/>
      <c r="Y2268" s="272"/>
      <c r="Z2268" s="272"/>
      <c r="AA2268" s="272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72">
        <f t="shared" si="190"/>
        <v>0.29029414108000007</v>
      </c>
      <c r="E2269" s="272">
        <f t="shared" si="190"/>
        <v>0.28870170932000006</v>
      </c>
      <c r="F2269" s="272">
        <f t="shared" si="186"/>
        <v>0.28870170932000006</v>
      </c>
      <c r="G2269" s="272"/>
      <c r="H2269" s="272"/>
      <c r="I2269" s="272"/>
      <c r="J2269" s="272">
        <f t="shared" si="191"/>
        <v>0.42809579176200008</v>
      </c>
      <c r="K2269" s="272">
        <f t="shared" si="191"/>
        <v>0.42425770451900002</v>
      </c>
      <c r="L2269" s="272">
        <f t="shared" si="187"/>
        <v>0.42425770451900002</v>
      </c>
      <c r="M2269" s="272"/>
      <c r="N2269" s="272"/>
      <c r="O2269" s="272"/>
      <c r="P2269" s="272">
        <f t="shared" si="192"/>
        <v>0.45835197673200001</v>
      </c>
      <c r="Q2269" s="272">
        <f t="shared" si="192"/>
        <v>0.456102258378</v>
      </c>
      <c r="R2269" s="272">
        <f t="shared" si="188"/>
        <v>0.456102258378</v>
      </c>
      <c r="S2269" s="272"/>
      <c r="T2269" s="272">
        <f t="shared" si="193"/>
        <v>0.59516605011246637</v>
      </c>
      <c r="U2269" s="272">
        <f t="shared" si="193"/>
        <v>0.59432800466727531</v>
      </c>
      <c r="V2269" s="272">
        <f t="shared" si="193"/>
        <v>0.59205916213083642</v>
      </c>
      <c r="W2269" s="272">
        <f t="shared" si="189"/>
        <v>0.59205916213083642</v>
      </c>
      <c r="X2269" s="272"/>
      <c r="Y2269" s="272"/>
      <c r="Z2269" s="272"/>
      <c r="AA2269" s="272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72">
        <f t="shared" si="190"/>
        <v>0.29016124192000003</v>
      </c>
      <c r="E2270" s="272">
        <f t="shared" si="190"/>
        <v>0.28882803932000001</v>
      </c>
      <c r="F2270" s="272">
        <f t="shared" si="186"/>
        <v>0.28882803932000001</v>
      </c>
      <c r="G2270" s="272"/>
      <c r="H2270" s="272"/>
      <c r="I2270" s="272"/>
      <c r="J2270" s="272">
        <f t="shared" si="191"/>
        <v>0.42777806665300011</v>
      </c>
      <c r="K2270" s="272">
        <f t="shared" si="191"/>
        <v>0.42453471822100003</v>
      </c>
      <c r="L2270" s="272">
        <f t="shared" si="187"/>
        <v>0.42453471822100003</v>
      </c>
      <c r="M2270" s="272"/>
      <c r="N2270" s="272"/>
      <c r="O2270" s="272"/>
      <c r="P2270" s="272">
        <f t="shared" si="192"/>
        <v>0.45817755097000001</v>
      </c>
      <c r="Q2270" s="272">
        <f t="shared" si="192"/>
        <v>0.4562620891200001</v>
      </c>
      <c r="R2270" s="272">
        <f t="shared" si="188"/>
        <v>0.4562620891200001</v>
      </c>
      <c r="S2270" s="272"/>
      <c r="T2270" s="272">
        <f t="shared" si="193"/>
        <v>0.59489898981620604</v>
      </c>
      <c r="U2270" s="272">
        <f t="shared" si="193"/>
        <v>0.59427422614647929</v>
      </c>
      <c r="V2270" s="272">
        <f t="shared" si="193"/>
        <v>0.59234772713133388</v>
      </c>
      <c r="W2270" s="272">
        <f t="shared" si="189"/>
        <v>0.59234772713133388</v>
      </c>
      <c r="X2270" s="272"/>
      <c r="Y2270" s="272"/>
      <c r="Z2270" s="272"/>
      <c r="AA2270" s="272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72">
        <f t="shared" si="190"/>
        <v>0.29002834276</v>
      </c>
      <c r="E2271" s="272">
        <f t="shared" si="190"/>
        <v>0.28895436932000002</v>
      </c>
      <c r="F2271" s="272">
        <f t="shared" si="186"/>
        <v>0.28895436932000002</v>
      </c>
      <c r="G2271" s="272"/>
      <c r="H2271" s="272"/>
      <c r="I2271" s="272"/>
      <c r="J2271" s="272">
        <f t="shared" si="191"/>
        <v>0.42746034154400009</v>
      </c>
      <c r="K2271" s="272">
        <f t="shared" si="191"/>
        <v>0.42481173192300004</v>
      </c>
      <c r="L2271" s="272">
        <f t="shared" si="187"/>
        <v>0.42481173192300004</v>
      </c>
      <c r="M2271" s="272"/>
      <c r="N2271" s="272"/>
      <c r="O2271" s="272"/>
      <c r="P2271" s="272">
        <f t="shared" si="192"/>
        <v>0.45800312520800002</v>
      </c>
      <c r="Q2271" s="272">
        <f t="shared" si="192"/>
        <v>0.45642191986199998</v>
      </c>
      <c r="R2271" s="272">
        <f t="shared" si="188"/>
        <v>0.45642191986199998</v>
      </c>
      <c r="S2271" s="272"/>
      <c r="T2271" s="272">
        <f t="shared" si="193"/>
        <v>0.59463192951994559</v>
      </c>
      <c r="U2271" s="272">
        <f t="shared" si="193"/>
        <v>0.59422044762568338</v>
      </c>
      <c r="V2271" s="272">
        <f t="shared" si="193"/>
        <v>0.59263629213183133</v>
      </c>
      <c r="W2271" s="272">
        <f t="shared" si="189"/>
        <v>0.59263629213183133</v>
      </c>
      <c r="X2271" s="272"/>
      <c r="Y2271" s="272"/>
      <c r="Z2271" s="272"/>
      <c r="AA2271" s="272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72">
        <f t="shared" si="190"/>
        <v>0.28989544360000002</v>
      </c>
      <c r="E2272" s="272">
        <f t="shared" si="190"/>
        <v>0.28908069932000002</v>
      </c>
      <c r="F2272" s="272">
        <f t="shared" si="186"/>
        <v>0.28908069932000002</v>
      </c>
      <c r="G2272" s="272"/>
      <c r="H2272" s="272"/>
      <c r="I2272" s="272"/>
      <c r="J2272" s="272">
        <f t="shared" si="191"/>
        <v>0.42714261643500007</v>
      </c>
      <c r="K2272" s="272">
        <f t="shared" si="191"/>
        <v>0.4250887456250001</v>
      </c>
      <c r="L2272" s="272">
        <f t="shared" si="187"/>
        <v>0.4250887456250001</v>
      </c>
      <c r="M2272" s="272"/>
      <c r="N2272" s="272"/>
      <c r="O2272" s="272"/>
      <c r="P2272" s="272">
        <f t="shared" si="192"/>
        <v>0.45782869944600002</v>
      </c>
      <c r="Q2272" s="272">
        <f t="shared" si="192"/>
        <v>0.45658175060400008</v>
      </c>
      <c r="R2272" s="272">
        <f t="shared" si="188"/>
        <v>0.45658175060400008</v>
      </c>
      <c r="S2272" s="272"/>
      <c r="T2272" s="272">
        <f t="shared" si="193"/>
        <v>0.59436486922368514</v>
      </c>
      <c r="U2272" s="272">
        <f t="shared" si="193"/>
        <v>0.59416666910488736</v>
      </c>
      <c r="V2272" s="272">
        <f t="shared" si="193"/>
        <v>0.59292485713232879</v>
      </c>
      <c r="W2272" s="272">
        <f t="shared" si="189"/>
        <v>0.59292485713232879</v>
      </c>
      <c r="X2272" s="272"/>
      <c r="Y2272" s="272"/>
      <c r="Z2272" s="272"/>
      <c r="AA2272" s="272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72">
        <f t="shared" si="190"/>
        <v>0.28976254443999999</v>
      </c>
      <c r="E2273" s="272">
        <f t="shared" si="190"/>
        <v>0.28920702931999998</v>
      </c>
      <c r="F2273" s="272">
        <f t="shared" si="186"/>
        <v>0.28920702931999998</v>
      </c>
      <c r="G2273" s="272"/>
      <c r="H2273" s="272"/>
      <c r="I2273" s="272"/>
      <c r="J2273" s="272">
        <f t="shared" si="191"/>
        <v>0.42682489132600004</v>
      </c>
      <c r="K2273" s="272">
        <f t="shared" si="191"/>
        <v>0.42536575932700005</v>
      </c>
      <c r="L2273" s="272">
        <f t="shared" si="187"/>
        <v>0.42536575932700005</v>
      </c>
      <c r="M2273" s="272"/>
      <c r="N2273" s="272"/>
      <c r="O2273" s="272"/>
      <c r="P2273" s="272">
        <f t="shared" si="192"/>
        <v>0.45765427368399997</v>
      </c>
      <c r="Q2273" s="272">
        <f t="shared" si="192"/>
        <v>0.45674158134599996</v>
      </c>
      <c r="R2273" s="272">
        <f t="shared" si="188"/>
        <v>0.45674158134599996</v>
      </c>
      <c r="S2273" s="272"/>
      <c r="T2273" s="272">
        <f t="shared" si="193"/>
        <v>0.5940978089274247</v>
      </c>
      <c r="U2273" s="272">
        <f t="shared" si="193"/>
        <v>0.59411289058409134</v>
      </c>
      <c r="V2273" s="272">
        <f t="shared" si="193"/>
        <v>0.59321342213282624</v>
      </c>
      <c r="W2273" s="272">
        <f t="shared" si="189"/>
        <v>0.59321342213282624</v>
      </c>
      <c r="X2273" s="272"/>
      <c r="Y2273" s="272"/>
      <c r="Z2273" s="272"/>
      <c r="AA2273" s="272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72">
        <f t="shared" ref="D2274:E2337" si="194">$A2274*B$157+$B2274*B$158+$C2274*B$159</f>
        <v>0.28962964528000001</v>
      </c>
      <c r="E2274" s="272">
        <f t="shared" si="194"/>
        <v>0.28933335931999998</v>
      </c>
      <c r="F2274" s="272">
        <f t="shared" si="186"/>
        <v>0.28933335931999998</v>
      </c>
      <c r="G2274" s="272"/>
      <c r="H2274" s="272"/>
      <c r="I2274" s="272"/>
      <c r="J2274" s="272">
        <f t="shared" ref="J2274:K2337" si="195">$A2274*H$157+$B2274*H$158+$C2274*H$159</f>
        <v>0.42650716621700002</v>
      </c>
      <c r="K2274" s="272">
        <f t="shared" si="195"/>
        <v>0.425642773029</v>
      </c>
      <c r="L2274" s="272">
        <f t="shared" si="187"/>
        <v>0.425642773029</v>
      </c>
      <c r="M2274" s="272"/>
      <c r="N2274" s="272"/>
      <c r="O2274" s="272"/>
      <c r="P2274" s="272">
        <f t="shared" ref="P2274:Q2337" si="196">$A2274*N$157+$B2274*N$158+$C2274*N$159</f>
        <v>0.45747984792200003</v>
      </c>
      <c r="Q2274" s="272">
        <f t="shared" si="196"/>
        <v>0.45690141208800006</v>
      </c>
      <c r="R2274" s="272">
        <f t="shared" si="188"/>
        <v>0.45690141208800006</v>
      </c>
      <c r="S2274" s="272"/>
      <c r="T2274" s="272">
        <f t="shared" ref="T2274:V2337" si="197">$A2274*I$3+$B2274*I$4+$C2274*I$5</f>
        <v>0.59383074863116425</v>
      </c>
      <c r="U2274" s="272">
        <f t="shared" si="197"/>
        <v>0.59405911206329542</v>
      </c>
      <c r="V2274" s="272">
        <f t="shared" si="197"/>
        <v>0.59350198713332358</v>
      </c>
      <c r="W2274" s="272">
        <f t="shared" si="189"/>
        <v>0.59350198713332358</v>
      </c>
      <c r="X2274" s="272"/>
      <c r="Y2274" s="272"/>
      <c r="Z2274" s="272"/>
      <c r="AA2274" s="272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72">
        <f t="shared" si="194"/>
        <v>0.28949674612000004</v>
      </c>
      <c r="E2275" s="272">
        <f t="shared" si="194"/>
        <v>0.28945968931999999</v>
      </c>
      <c r="F2275" s="272">
        <f t="shared" si="186"/>
        <v>0.28945968931999999</v>
      </c>
      <c r="G2275" s="272"/>
      <c r="H2275" s="272"/>
      <c r="I2275" s="272"/>
      <c r="J2275" s="272">
        <f t="shared" si="195"/>
        <v>0.42618944110800006</v>
      </c>
      <c r="K2275" s="272">
        <f t="shared" si="195"/>
        <v>0.42591978673100006</v>
      </c>
      <c r="L2275" s="272">
        <f t="shared" si="187"/>
        <v>0.42591978673100006</v>
      </c>
      <c r="M2275" s="272"/>
      <c r="N2275" s="272"/>
      <c r="O2275" s="272"/>
      <c r="P2275" s="272">
        <f t="shared" si="196"/>
        <v>0.45730542216000003</v>
      </c>
      <c r="Q2275" s="272">
        <f t="shared" si="196"/>
        <v>0.45706124283000005</v>
      </c>
      <c r="R2275" s="272">
        <f t="shared" si="188"/>
        <v>0.45706124283000005</v>
      </c>
      <c r="S2275" s="272"/>
      <c r="T2275" s="272">
        <f t="shared" si="197"/>
        <v>0.59356368833490392</v>
      </c>
      <c r="U2275" s="272">
        <f t="shared" si="197"/>
        <v>0.59400533354249951</v>
      </c>
      <c r="V2275" s="272">
        <f t="shared" si="197"/>
        <v>0.59379055213382104</v>
      </c>
      <c r="W2275" s="272">
        <f t="shared" si="189"/>
        <v>0.59356368833490392</v>
      </c>
      <c r="X2275" s="272"/>
      <c r="Y2275" s="272"/>
      <c r="Z2275" s="272"/>
      <c r="AA2275" s="272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72">
        <f t="shared" si="194"/>
        <v>0.28936384696000006</v>
      </c>
      <c r="E2276" s="272">
        <f t="shared" si="194"/>
        <v>0.28958601932000005</v>
      </c>
      <c r="F2276" s="272">
        <f t="shared" si="186"/>
        <v>0.28936384696000006</v>
      </c>
      <c r="G2276" s="272"/>
      <c r="H2276" s="272"/>
      <c r="I2276" s="272"/>
      <c r="J2276" s="272">
        <f t="shared" si="195"/>
        <v>0.42587171599900009</v>
      </c>
      <c r="K2276" s="272">
        <f t="shared" si="195"/>
        <v>0.42619680043300001</v>
      </c>
      <c r="L2276" s="272">
        <f t="shared" si="187"/>
        <v>0.42587171599900009</v>
      </c>
      <c r="M2276" s="272"/>
      <c r="N2276" s="272"/>
      <c r="O2276" s="272"/>
      <c r="P2276" s="272">
        <f t="shared" si="196"/>
        <v>0.45713099639800003</v>
      </c>
      <c r="Q2276" s="272">
        <f t="shared" si="196"/>
        <v>0.45722107357200004</v>
      </c>
      <c r="R2276" s="272">
        <f t="shared" si="188"/>
        <v>0.45713099639800003</v>
      </c>
      <c r="S2276" s="272"/>
      <c r="T2276" s="272">
        <f t="shared" si="197"/>
        <v>0.59329662803864347</v>
      </c>
      <c r="U2276" s="272">
        <f t="shared" si="197"/>
        <v>0.59395155502170349</v>
      </c>
      <c r="V2276" s="272">
        <f t="shared" si="197"/>
        <v>0.59407911713431849</v>
      </c>
      <c r="W2276" s="272">
        <f t="shared" si="189"/>
        <v>0.59329662803864347</v>
      </c>
      <c r="X2276" s="272"/>
      <c r="Y2276" s="272"/>
      <c r="Z2276" s="272"/>
      <c r="AA2276" s="272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72">
        <f t="shared" si="194"/>
        <v>0.28923094780000003</v>
      </c>
      <c r="E2277" s="272">
        <f t="shared" si="194"/>
        <v>0.28971234932000001</v>
      </c>
      <c r="F2277" s="272">
        <f t="shared" si="186"/>
        <v>0.28923094780000003</v>
      </c>
      <c r="G2277" s="272"/>
      <c r="H2277" s="272"/>
      <c r="I2277" s="272"/>
      <c r="J2277" s="272">
        <f t="shared" si="195"/>
        <v>0.42555399089000007</v>
      </c>
      <c r="K2277" s="272">
        <f t="shared" si="195"/>
        <v>0.42647381413500007</v>
      </c>
      <c r="L2277" s="272">
        <f t="shared" si="187"/>
        <v>0.42555399089000007</v>
      </c>
      <c r="M2277" s="272"/>
      <c r="N2277" s="272"/>
      <c r="O2277" s="272"/>
      <c r="P2277" s="272">
        <f t="shared" si="196"/>
        <v>0.45695657063600004</v>
      </c>
      <c r="Q2277" s="272">
        <f t="shared" si="196"/>
        <v>0.45738090431400008</v>
      </c>
      <c r="R2277" s="272">
        <f t="shared" si="188"/>
        <v>0.45695657063600004</v>
      </c>
      <c r="S2277" s="272"/>
      <c r="T2277" s="272">
        <f t="shared" si="197"/>
        <v>0.59302956774238302</v>
      </c>
      <c r="U2277" s="272">
        <f t="shared" si="197"/>
        <v>0.59389777650090758</v>
      </c>
      <c r="V2277" s="272">
        <f t="shared" si="197"/>
        <v>0.59436768213481594</v>
      </c>
      <c r="W2277" s="272">
        <f t="shared" si="189"/>
        <v>0.59302956774238302</v>
      </c>
      <c r="X2277" s="272"/>
      <c r="Y2277" s="272"/>
      <c r="Z2277" s="272"/>
      <c r="AA2277" s="272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72">
        <f t="shared" si="194"/>
        <v>0.28909804864000005</v>
      </c>
      <c r="E2278" s="272">
        <f t="shared" si="194"/>
        <v>0.28983867932000001</v>
      </c>
      <c r="F2278" s="272">
        <f t="shared" si="186"/>
        <v>0.28909804864000005</v>
      </c>
      <c r="G2278" s="272"/>
      <c r="H2278" s="272"/>
      <c r="I2278" s="272"/>
      <c r="J2278" s="272">
        <f t="shared" si="195"/>
        <v>0.4252362657810001</v>
      </c>
      <c r="K2278" s="272">
        <f t="shared" si="195"/>
        <v>0.42675082783700002</v>
      </c>
      <c r="L2278" s="272">
        <f t="shared" si="187"/>
        <v>0.4252362657810001</v>
      </c>
      <c r="M2278" s="272"/>
      <c r="N2278" s="272"/>
      <c r="O2278" s="272"/>
      <c r="P2278" s="272">
        <f t="shared" si="196"/>
        <v>0.45678214487400004</v>
      </c>
      <c r="Q2278" s="272">
        <f t="shared" si="196"/>
        <v>0.45754073505600001</v>
      </c>
      <c r="R2278" s="272">
        <f t="shared" si="188"/>
        <v>0.45678214487400004</v>
      </c>
      <c r="S2278" s="272"/>
      <c r="T2278" s="272">
        <f t="shared" si="197"/>
        <v>0.59276250744612258</v>
      </c>
      <c r="U2278" s="272">
        <f t="shared" si="197"/>
        <v>0.59384399798011156</v>
      </c>
      <c r="V2278" s="272">
        <f t="shared" si="197"/>
        <v>0.5946562471353134</v>
      </c>
      <c r="W2278" s="272">
        <f t="shared" si="189"/>
        <v>0.59276250744612258</v>
      </c>
      <c r="X2278" s="272"/>
      <c r="Y2278" s="272"/>
      <c r="Z2278" s="272"/>
      <c r="AA2278" s="272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72">
        <f t="shared" si="194"/>
        <v>0.28896514948000002</v>
      </c>
      <c r="E2279" s="272">
        <f t="shared" si="194"/>
        <v>0.28996500932000002</v>
      </c>
      <c r="F2279" s="272">
        <f t="shared" si="186"/>
        <v>0.28896514948000002</v>
      </c>
      <c r="G2279" s="272"/>
      <c r="H2279" s="272"/>
      <c r="I2279" s="272"/>
      <c r="J2279" s="272">
        <f t="shared" si="195"/>
        <v>0.42491854067200002</v>
      </c>
      <c r="K2279" s="272">
        <f t="shared" si="195"/>
        <v>0.42702784153900003</v>
      </c>
      <c r="L2279" s="272">
        <f t="shared" si="187"/>
        <v>0.42491854067200002</v>
      </c>
      <c r="M2279" s="272"/>
      <c r="N2279" s="272"/>
      <c r="O2279" s="272"/>
      <c r="P2279" s="272">
        <f t="shared" si="196"/>
        <v>0.45660771911199993</v>
      </c>
      <c r="Q2279" s="272">
        <f t="shared" si="196"/>
        <v>0.457700565798</v>
      </c>
      <c r="R2279" s="272">
        <f t="shared" si="188"/>
        <v>0.45660771911199993</v>
      </c>
      <c r="S2279" s="272"/>
      <c r="T2279" s="272">
        <f t="shared" si="197"/>
        <v>0.59249544714986213</v>
      </c>
      <c r="U2279" s="272">
        <f t="shared" si="197"/>
        <v>0.59379021945931554</v>
      </c>
      <c r="V2279" s="272">
        <f t="shared" si="197"/>
        <v>0.59494481213581085</v>
      </c>
      <c r="W2279" s="272">
        <f t="shared" si="189"/>
        <v>0.59249544714986213</v>
      </c>
      <c r="X2279" s="272"/>
      <c r="Y2279" s="272"/>
      <c r="Z2279" s="272"/>
      <c r="AA2279" s="272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72">
        <f t="shared" si="194"/>
        <v>0.28883225032000004</v>
      </c>
      <c r="E2280" s="272">
        <f t="shared" si="194"/>
        <v>0.29009133931999997</v>
      </c>
      <c r="F2280" s="272">
        <f t="shared" si="186"/>
        <v>0.28883225032000004</v>
      </c>
      <c r="G2280" s="272"/>
      <c r="H2280" s="272"/>
      <c r="I2280" s="272"/>
      <c r="J2280" s="272">
        <f t="shared" si="195"/>
        <v>0.42460081556300011</v>
      </c>
      <c r="K2280" s="272">
        <f t="shared" si="195"/>
        <v>0.42730485524099998</v>
      </c>
      <c r="L2280" s="272">
        <f t="shared" si="187"/>
        <v>0.42460081556300011</v>
      </c>
      <c r="M2280" s="272"/>
      <c r="N2280" s="272"/>
      <c r="O2280" s="272"/>
      <c r="P2280" s="272">
        <f t="shared" si="196"/>
        <v>0.45643329335000005</v>
      </c>
      <c r="Q2280" s="272">
        <f t="shared" si="196"/>
        <v>0.45786039653999999</v>
      </c>
      <c r="R2280" s="272">
        <f t="shared" si="188"/>
        <v>0.45643329335000005</v>
      </c>
      <c r="S2280" s="272"/>
      <c r="T2280" s="272">
        <f t="shared" si="197"/>
        <v>0.5922283868536018</v>
      </c>
      <c r="U2280" s="272">
        <f t="shared" si="197"/>
        <v>0.59373644093851963</v>
      </c>
      <c r="V2280" s="272">
        <f t="shared" si="197"/>
        <v>0.59523337713630819</v>
      </c>
      <c r="W2280" s="272">
        <f t="shared" si="189"/>
        <v>0.5922283868536018</v>
      </c>
      <c r="X2280" s="272"/>
      <c r="Y2280" s="272"/>
      <c r="Z2280" s="272"/>
      <c r="AA2280" s="272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72">
        <f t="shared" si="194"/>
        <v>0.28869935116000001</v>
      </c>
      <c r="E2281" s="272">
        <f t="shared" si="194"/>
        <v>0.29021766932000004</v>
      </c>
      <c r="F2281" s="272">
        <f t="shared" si="186"/>
        <v>0.28869935116000001</v>
      </c>
      <c r="G2281" s="272"/>
      <c r="H2281" s="272"/>
      <c r="I2281" s="272"/>
      <c r="J2281" s="272">
        <f t="shared" si="195"/>
        <v>0.42428309045400009</v>
      </c>
      <c r="K2281" s="272">
        <f t="shared" si="195"/>
        <v>0.42758186894300004</v>
      </c>
      <c r="L2281" s="272">
        <f t="shared" si="187"/>
        <v>0.42428309045400009</v>
      </c>
      <c r="M2281" s="272"/>
      <c r="N2281" s="272"/>
      <c r="O2281" s="272"/>
      <c r="P2281" s="272">
        <f t="shared" si="196"/>
        <v>0.45625886758800005</v>
      </c>
      <c r="Q2281" s="272">
        <f t="shared" si="196"/>
        <v>0.45802022728200004</v>
      </c>
      <c r="R2281" s="272">
        <f t="shared" si="188"/>
        <v>0.45625886758800005</v>
      </c>
      <c r="S2281" s="272"/>
      <c r="T2281" s="272">
        <f t="shared" si="197"/>
        <v>0.59196132655734135</v>
      </c>
      <c r="U2281" s="272">
        <f t="shared" si="197"/>
        <v>0.59368266241772372</v>
      </c>
      <c r="V2281" s="272">
        <f t="shared" si="197"/>
        <v>0.59552194213680565</v>
      </c>
      <c r="W2281" s="272">
        <f t="shared" si="189"/>
        <v>0.59196132655734135</v>
      </c>
      <c r="X2281" s="272"/>
      <c r="Y2281" s="272"/>
      <c r="Z2281" s="272"/>
      <c r="AA2281" s="272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72">
        <f t="shared" si="194"/>
        <v>0.28856645200000003</v>
      </c>
      <c r="E2282" s="272">
        <f t="shared" si="194"/>
        <v>0.29034399931999999</v>
      </c>
      <c r="F2282" s="272">
        <f t="shared" si="186"/>
        <v>0.28856645200000003</v>
      </c>
      <c r="G2282" s="272"/>
      <c r="H2282" s="272"/>
      <c r="I2282" s="272"/>
      <c r="J2282" s="272">
        <f t="shared" si="195"/>
        <v>0.42396536534500007</v>
      </c>
      <c r="K2282" s="272">
        <f t="shared" si="195"/>
        <v>0.42785888264500005</v>
      </c>
      <c r="L2282" s="272">
        <f t="shared" si="187"/>
        <v>0.42396536534500007</v>
      </c>
      <c r="M2282" s="272"/>
      <c r="N2282" s="272"/>
      <c r="O2282" s="272"/>
      <c r="P2282" s="272">
        <f t="shared" si="196"/>
        <v>0.456084441826</v>
      </c>
      <c r="Q2282" s="272">
        <f t="shared" si="196"/>
        <v>0.45818005802400003</v>
      </c>
      <c r="R2282" s="272">
        <f t="shared" si="188"/>
        <v>0.456084441826</v>
      </c>
      <c r="S2282" s="272"/>
      <c r="T2282" s="272">
        <f t="shared" si="197"/>
        <v>0.5916942662610809</v>
      </c>
      <c r="U2282" s="272">
        <f t="shared" si="197"/>
        <v>0.59362888389692769</v>
      </c>
      <c r="V2282" s="272">
        <f t="shared" si="197"/>
        <v>0.5958105071373031</v>
      </c>
      <c r="W2282" s="272">
        <f t="shared" si="189"/>
        <v>0.5916942662610809</v>
      </c>
      <c r="X2282" s="272"/>
      <c r="Y2282" s="272"/>
      <c r="Z2282" s="272"/>
      <c r="AA2282" s="272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72">
        <f t="shared" si="194"/>
        <v>0.28843355284000005</v>
      </c>
      <c r="E2283" s="272">
        <f t="shared" si="194"/>
        <v>0.29047032932</v>
      </c>
      <c r="F2283" s="272">
        <f t="shared" si="186"/>
        <v>0.28843355284000005</v>
      </c>
      <c r="G2283" s="272"/>
      <c r="H2283" s="272"/>
      <c r="I2283" s="272"/>
      <c r="J2283" s="272">
        <f t="shared" si="195"/>
        <v>0.4236476402360001</v>
      </c>
      <c r="K2283" s="272">
        <f t="shared" si="195"/>
        <v>0.428135896347</v>
      </c>
      <c r="L2283" s="272">
        <f t="shared" si="187"/>
        <v>0.4236476402360001</v>
      </c>
      <c r="M2283" s="272"/>
      <c r="N2283" s="272"/>
      <c r="O2283" s="272"/>
      <c r="P2283" s="272">
        <f t="shared" si="196"/>
        <v>0.45591001606400006</v>
      </c>
      <c r="Q2283" s="272">
        <f t="shared" si="196"/>
        <v>0.45833988876600001</v>
      </c>
      <c r="R2283" s="272">
        <f t="shared" si="188"/>
        <v>0.45591001606400006</v>
      </c>
      <c r="S2283" s="272"/>
      <c r="T2283" s="272">
        <f t="shared" si="197"/>
        <v>0.59142720596482057</v>
      </c>
      <c r="U2283" s="272">
        <f t="shared" si="197"/>
        <v>0.59357510537613178</v>
      </c>
      <c r="V2283" s="272">
        <f t="shared" si="197"/>
        <v>0.59609907213780056</v>
      </c>
      <c r="W2283" s="272">
        <f t="shared" si="189"/>
        <v>0.59142720596482057</v>
      </c>
      <c r="X2283" s="272"/>
      <c r="Y2283" s="272"/>
      <c r="Z2283" s="272"/>
      <c r="AA2283" s="272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72">
        <f t="shared" si="194"/>
        <v>0.28830065368000002</v>
      </c>
      <c r="E2284" s="272">
        <f t="shared" si="194"/>
        <v>0.29059665932000001</v>
      </c>
      <c r="F2284" s="272">
        <f t="shared" si="186"/>
        <v>0.28830065368000002</v>
      </c>
      <c r="G2284" s="272"/>
      <c r="H2284" s="272"/>
      <c r="I2284" s="272"/>
      <c r="J2284" s="272">
        <f t="shared" si="195"/>
        <v>0.42332991512700008</v>
      </c>
      <c r="K2284" s="272">
        <f t="shared" si="195"/>
        <v>0.42841291004900006</v>
      </c>
      <c r="L2284" s="272">
        <f t="shared" si="187"/>
        <v>0.42332991512700008</v>
      </c>
      <c r="M2284" s="272"/>
      <c r="N2284" s="272"/>
      <c r="O2284" s="272"/>
      <c r="P2284" s="272">
        <f t="shared" si="196"/>
        <v>0.45573559030200006</v>
      </c>
      <c r="Q2284" s="272">
        <f t="shared" si="196"/>
        <v>0.45849971950800006</v>
      </c>
      <c r="R2284" s="272">
        <f t="shared" si="188"/>
        <v>0.45573559030200006</v>
      </c>
      <c r="S2284" s="272"/>
      <c r="T2284" s="272">
        <f t="shared" si="197"/>
        <v>0.59116014566856012</v>
      </c>
      <c r="U2284" s="272">
        <f t="shared" si="197"/>
        <v>0.59352132685533587</v>
      </c>
      <c r="V2284" s="272">
        <f t="shared" si="197"/>
        <v>0.59638763713829801</v>
      </c>
      <c r="W2284" s="272">
        <f t="shared" si="189"/>
        <v>0.59116014566856012</v>
      </c>
      <c r="X2284" s="272"/>
      <c r="Y2284" s="272"/>
      <c r="Z2284" s="272"/>
      <c r="AA2284" s="272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72">
        <f t="shared" si="194"/>
        <v>0.28816775452000004</v>
      </c>
      <c r="E2285" s="272">
        <f t="shared" si="194"/>
        <v>0.29072298932000001</v>
      </c>
      <c r="F2285" s="272">
        <f t="shared" si="186"/>
        <v>0.28816775452000004</v>
      </c>
      <c r="G2285" s="272"/>
      <c r="H2285" s="272"/>
      <c r="I2285" s="272"/>
      <c r="J2285" s="272">
        <f t="shared" si="195"/>
        <v>0.42301219001800006</v>
      </c>
      <c r="K2285" s="272">
        <f t="shared" si="195"/>
        <v>0.42868992375100007</v>
      </c>
      <c r="L2285" s="272">
        <f t="shared" si="187"/>
        <v>0.42301219001800006</v>
      </c>
      <c r="M2285" s="272"/>
      <c r="N2285" s="272"/>
      <c r="O2285" s="272"/>
      <c r="P2285" s="272">
        <f t="shared" si="196"/>
        <v>0.45556116454000001</v>
      </c>
      <c r="Q2285" s="272">
        <f t="shared" si="196"/>
        <v>0.45865955024999999</v>
      </c>
      <c r="R2285" s="272">
        <f t="shared" si="188"/>
        <v>0.45556116454000001</v>
      </c>
      <c r="S2285" s="272"/>
      <c r="T2285" s="272">
        <f t="shared" si="197"/>
        <v>0.59089308537229968</v>
      </c>
      <c r="U2285" s="272">
        <f t="shared" si="197"/>
        <v>0.59346754833453985</v>
      </c>
      <c r="V2285" s="272">
        <f t="shared" si="197"/>
        <v>0.59667620213879546</v>
      </c>
      <c r="W2285" s="272">
        <f t="shared" si="189"/>
        <v>0.59089308537229968</v>
      </c>
      <c r="X2285" s="272"/>
      <c r="Y2285" s="272"/>
      <c r="Z2285" s="272"/>
      <c r="AA2285" s="272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72">
        <f t="shared" si="194"/>
        <v>0.28803485536000006</v>
      </c>
      <c r="E2286" s="272">
        <f t="shared" si="194"/>
        <v>0.29084931932000002</v>
      </c>
      <c r="F2286" s="272">
        <f t="shared" si="186"/>
        <v>0.28803485536000006</v>
      </c>
      <c r="G2286" s="272"/>
      <c r="H2286" s="272"/>
      <c r="I2286" s="272"/>
      <c r="J2286" s="272">
        <f t="shared" si="195"/>
        <v>0.42269446490900009</v>
      </c>
      <c r="K2286" s="272">
        <f t="shared" si="195"/>
        <v>0.42896693745300007</v>
      </c>
      <c r="L2286" s="272">
        <f t="shared" si="187"/>
        <v>0.42269446490900009</v>
      </c>
      <c r="M2286" s="272"/>
      <c r="N2286" s="272"/>
      <c r="O2286" s="272"/>
      <c r="P2286" s="272">
        <f t="shared" si="196"/>
        <v>0.45538673877800001</v>
      </c>
      <c r="Q2286" s="272">
        <f t="shared" si="196"/>
        <v>0.45881938099200004</v>
      </c>
      <c r="R2286" s="272">
        <f t="shared" si="188"/>
        <v>0.45538673877800001</v>
      </c>
      <c r="S2286" s="272"/>
      <c r="T2286" s="272">
        <f t="shared" si="197"/>
        <v>0.59062602507603923</v>
      </c>
      <c r="U2286" s="272">
        <f t="shared" si="197"/>
        <v>0.59341376981374394</v>
      </c>
      <c r="V2286" s="272">
        <f t="shared" si="197"/>
        <v>0.59696476713929292</v>
      </c>
      <c r="W2286" s="272">
        <f t="shared" si="189"/>
        <v>0.59062602507603923</v>
      </c>
      <c r="X2286" s="272"/>
      <c r="Y2286" s="272"/>
      <c r="Z2286" s="272"/>
      <c r="AA2286" s="272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72">
        <f t="shared" si="194"/>
        <v>0.28790195620000003</v>
      </c>
      <c r="E2287" s="272">
        <f t="shared" si="194"/>
        <v>0.29097564932000003</v>
      </c>
      <c r="F2287" s="272">
        <f t="shared" si="186"/>
        <v>0.28790195620000003</v>
      </c>
      <c r="G2287" s="272"/>
      <c r="H2287" s="272"/>
      <c r="I2287" s="272"/>
      <c r="J2287" s="272">
        <f t="shared" si="195"/>
        <v>0.42237673980000012</v>
      </c>
      <c r="K2287" s="272">
        <f t="shared" si="195"/>
        <v>0.42924395115500003</v>
      </c>
      <c r="L2287" s="272">
        <f t="shared" si="187"/>
        <v>0.42237673980000012</v>
      </c>
      <c r="M2287" s="272"/>
      <c r="N2287" s="272"/>
      <c r="O2287" s="272"/>
      <c r="P2287" s="272">
        <f t="shared" si="196"/>
        <v>0.45521231301600007</v>
      </c>
      <c r="Q2287" s="272">
        <f t="shared" si="196"/>
        <v>0.45897921173400003</v>
      </c>
      <c r="R2287" s="272">
        <f t="shared" si="188"/>
        <v>0.45521231301600007</v>
      </c>
      <c r="S2287" s="272"/>
      <c r="T2287" s="272">
        <f t="shared" si="197"/>
        <v>0.59035896477977889</v>
      </c>
      <c r="U2287" s="272">
        <f t="shared" si="197"/>
        <v>0.59335999129294792</v>
      </c>
      <c r="V2287" s="272">
        <f t="shared" si="197"/>
        <v>0.59725333213979037</v>
      </c>
      <c r="W2287" s="272">
        <f t="shared" si="189"/>
        <v>0.59035896477977889</v>
      </c>
      <c r="X2287" s="272"/>
      <c r="Y2287" s="272"/>
      <c r="Z2287" s="272"/>
      <c r="AA2287" s="272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72">
        <f t="shared" si="194"/>
        <v>0.28776905704</v>
      </c>
      <c r="E2288" s="272">
        <f t="shared" si="194"/>
        <v>0.29110197931999998</v>
      </c>
      <c r="F2288" s="272">
        <f t="shared" si="186"/>
        <v>0.28776905704</v>
      </c>
      <c r="G2288" s="272"/>
      <c r="H2288" s="272"/>
      <c r="I2288" s="272"/>
      <c r="J2288" s="272">
        <f t="shared" si="195"/>
        <v>0.4220590146910001</v>
      </c>
      <c r="K2288" s="272">
        <f t="shared" si="195"/>
        <v>0.42952096485700009</v>
      </c>
      <c r="L2288" s="272">
        <f t="shared" si="187"/>
        <v>0.4220590146910001</v>
      </c>
      <c r="M2288" s="272"/>
      <c r="N2288" s="272"/>
      <c r="O2288" s="272"/>
      <c r="P2288" s="272">
        <f t="shared" si="196"/>
        <v>0.45503788725400007</v>
      </c>
      <c r="Q2288" s="272">
        <f t="shared" si="196"/>
        <v>0.45913904247600001</v>
      </c>
      <c r="R2288" s="272">
        <f t="shared" si="188"/>
        <v>0.45503788725400007</v>
      </c>
      <c r="S2288" s="272"/>
      <c r="T2288" s="272">
        <f t="shared" si="197"/>
        <v>0.59009190448351845</v>
      </c>
      <c r="U2288" s="272">
        <f t="shared" si="197"/>
        <v>0.59330621277215201</v>
      </c>
      <c r="V2288" s="272">
        <f t="shared" si="197"/>
        <v>0.59754189714028783</v>
      </c>
      <c r="W2288" s="272">
        <f t="shared" si="189"/>
        <v>0.59009190448351845</v>
      </c>
      <c r="X2288" s="272"/>
      <c r="Y2288" s="272"/>
      <c r="Z2288" s="272"/>
      <c r="AA2288" s="272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72">
        <f t="shared" si="194"/>
        <v>0.28763615787999997</v>
      </c>
      <c r="E2289" s="272">
        <f t="shared" si="194"/>
        <v>0.29122830931999999</v>
      </c>
      <c r="F2289" s="272">
        <f t="shared" si="186"/>
        <v>0.28763615787999997</v>
      </c>
      <c r="G2289" s="272"/>
      <c r="H2289" s="272"/>
      <c r="I2289" s="272"/>
      <c r="J2289" s="272">
        <f t="shared" si="195"/>
        <v>0.42174128958200002</v>
      </c>
      <c r="K2289" s="272">
        <f t="shared" si="195"/>
        <v>0.42979797855900004</v>
      </c>
      <c r="L2289" s="272">
        <f t="shared" si="187"/>
        <v>0.42174128958200002</v>
      </c>
      <c r="M2289" s="272"/>
      <c r="N2289" s="272"/>
      <c r="O2289" s="272"/>
      <c r="P2289" s="272">
        <f t="shared" si="196"/>
        <v>0.45486346149199997</v>
      </c>
      <c r="Q2289" s="272">
        <f t="shared" si="196"/>
        <v>0.459298873218</v>
      </c>
      <c r="R2289" s="272">
        <f t="shared" si="188"/>
        <v>0.45486346149199997</v>
      </c>
      <c r="S2289" s="272"/>
      <c r="T2289" s="272">
        <f t="shared" si="197"/>
        <v>0.589824844187258</v>
      </c>
      <c r="U2289" s="272">
        <f t="shared" si="197"/>
        <v>0.59325243425135599</v>
      </c>
      <c r="V2289" s="272">
        <f t="shared" si="197"/>
        <v>0.59783046214078517</v>
      </c>
      <c r="W2289" s="272">
        <f t="shared" si="189"/>
        <v>0.589824844187258</v>
      </c>
      <c r="X2289" s="272"/>
      <c r="Y2289" s="272"/>
      <c r="Z2289" s="272"/>
      <c r="AA2289" s="272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72">
        <f t="shared" si="194"/>
        <v>0.28750325872000004</v>
      </c>
      <c r="E2290" s="272">
        <f t="shared" si="194"/>
        <v>0.29135463932</v>
      </c>
      <c r="F2290" s="272">
        <f t="shared" si="186"/>
        <v>0.28750325872000004</v>
      </c>
      <c r="G2290" s="272"/>
      <c r="H2290" s="272"/>
      <c r="I2290" s="272"/>
      <c r="J2290" s="272">
        <f t="shared" si="195"/>
        <v>0.42142356447300011</v>
      </c>
      <c r="K2290" s="272">
        <f t="shared" si="195"/>
        <v>0.43007499226100004</v>
      </c>
      <c r="L2290" s="272">
        <f t="shared" si="187"/>
        <v>0.42142356447300011</v>
      </c>
      <c r="M2290" s="272"/>
      <c r="N2290" s="272"/>
      <c r="O2290" s="272"/>
      <c r="P2290" s="272">
        <f t="shared" si="196"/>
        <v>0.45468903573000002</v>
      </c>
      <c r="Q2290" s="272">
        <f t="shared" si="196"/>
        <v>0.45945870395999999</v>
      </c>
      <c r="R2290" s="272">
        <f t="shared" si="188"/>
        <v>0.45468903573000002</v>
      </c>
      <c r="S2290" s="272"/>
      <c r="T2290" s="272">
        <f t="shared" si="197"/>
        <v>0.58955778389099756</v>
      </c>
      <c r="U2290" s="272">
        <f t="shared" si="197"/>
        <v>0.59319865573055996</v>
      </c>
      <c r="V2290" s="272">
        <f t="shared" si="197"/>
        <v>0.59811902714128262</v>
      </c>
      <c r="W2290" s="272">
        <f t="shared" si="189"/>
        <v>0.58955778389099756</v>
      </c>
      <c r="X2290" s="272"/>
      <c r="Y2290" s="272"/>
      <c r="Z2290" s="272"/>
      <c r="AA2290" s="272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72">
        <f t="shared" si="194"/>
        <v>0.28737035956000001</v>
      </c>
      <c r="E2291" s="272">
        <f t="shared" si="194"/>
        <v>0.29148096932000001</v>
      </c>
      <c r="F2291" s="272">
        <f t="shared" si="186"/>
        <v>0.28737035956000001</v>
      </c>
      <c r="G2291" s="272"/>
      <c r="H2291" s="272"/>
      <c r="I2291" s="272"/>
      <c r="J2291" s="272">
        <f t="shared" si="195"/>
        <v>0.42110583936400003</v>
      </c>
      <c r="K2291" s="272">
        <f t="shared" si="195"/>
        <v>0.43035200596300005</v>
      </c>
      <c r="L2291" s="272">
        <f t="shared" si="187"/>
        <v>0.42110583936400003</v>
      </c>
      <c r="M2291" s="272"/>
      <c r="N2291" s="272"/>
      <c r="O2291" s="272"/>
      <c r="P2291" s="272">
        <f t="shared" si="196"/>
        <v>0.45451460996799997</v>
      </c>
      <c r="Q2291" s="272">
        <f t="shared" si="196"/>
        <v>0.45961853470199998</v>
      </c>
      <c r="R2291" s="272">
        <f t="shared" si="188"/>
        <v>0.45451460996799997</v>
      </c>
      <c r="S2291" s="272"/>
      <c r="T2291" s="272">
        <f t="shared" si="197"/>
        <v>0.58929072359473711</v>
      </c>
      <c r="U2291" s="272">
        <f t="shared" si="197"/>
        <v>0.59314487720976405</v>
      </c>
      <c r="V2291" s="272">
        <f t="shared" si="197"/>
        <v>0.59840759214178008</v>
      </c>
      <c r="W2291" s="272">
        <f t="shared" si="189"/>
        <v>0.58929072359473711</v>
      </c>
      <c r="X2291" s="272"/>
      <c r="Y2291" s="272"/>
      <c r="Z2291" s="272"/>
      <c r="AA2291" s="272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72">
        <f t="shared" si="194"/>
        <v>0.28723746040000003</v>
      </c>
      <c r="E2292" s="272">
        <f t="shared" si="194"/>
        <v>0.29160729931999996</v>
      </c>
      <c r="F2292" s="272">
        <f t="shared" si="186"/>
        <v>0.28723746040000003</v>
      </c>
      <c r="G2292" s="272"/>
      <c r="H2292" s="272"/>
      <c r="I2292" s="272"/>
      <c r="J2292" s="272">
        <f t="shared" si="195"/>
        <v>0.42078811425500007</v>
      </c>
      <c r="K2292" s="272">
        <f t="shared" si="195"/>
        <v>0.43062901966500006</v>
      </c>
      <c r="L2292" s="272">
        <f t="shared" si="187"/>
        <v>0.42078811425500007</v>
      </c>
      <c r="M2292" s="272"/>
      <c r="N2292" s="272"/>
      <c r="O2292" s="272"/>
      <c r="P2292" s="272">
        <f t="shared" si="196"/>
        <v>0.45434018420599998</v>
      </c>
      <c r="Q2292" s="272">
        <f t="shared" si="196"/>
        <v>0.45977836544399997</v>
      </c>
      <c r="R2292" s="272">
        <f t="shared" si="188"/>
        <v>0.45434018420599998</v>
      </c>
      <c r="S2292" s="272"/>
      <c r="T2292" s="272">
        <f t="shared" si="197"/>
        <v>0.58902366329847677</v>
      </c>
      <c r="U2292" s="272">
        <f t="shared" si="197"/>
        <v>0.59309109868896814</v>
      </c>
      <c r="V2292" s="272">
        <f t="shared" si="197"/>
        <v>0.59869615714227753</v>
      </c>
      <c r="W2292" s="272">
        <f t="shared" si="189"/>
        <v>0.58902366329847677</v>
      </c>
      <c r="X2292" s="272"/>
      <c r="Y2292" s="272"/>
      <c r="Z2292" s="272"/>
      <c r="AA2292" s="272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72">
        <f t="shared" si="194"/>
        <v>0.28710456124000006</v>
      </c>
      <c r="E2293" s="272">
        <f t="shared" si="194"/>
        <v>0.29173362931999997</v>
      </c>
      <c r="F2293" s="272">
        <f t="shared" si="186"/>
        <v>0.28710456124000006</v>
      </c>
      <c r="G2293" s="272"/>
      <c r="H2293" s="272"/>
      <c r="I2293" s="272"/>
      <c r="J2293" s="272">
        <f t="shared" si="195"/>
        <v>0.42047038914600005</v>
      </c>
      <c r="K2293" s="272">
        <f t="shared" si="195"/>
        <v>0.43090603336700006</v>
      </c>
      <c r="L2293" s="272">
        <f t="shared" si="187"/>
        <v>0.42047038914600005</v>
      </c>
      <c r="M2293" s="272"/>
      <c r="N2293" s="272"/>
      <c r="O2293" s="272"/>
      <c r="P2293" s="272">
        <f t="shared" si="196"/>
        <v>0.45416575844399998</v>
      </c>
      <c r="Q2293" s="272">
        <f t="shared" si="196"/>
        <v>0.45993819618599996</v>
      </c>
      <c r="R2293" s="272">
        <f t="shared" si="188"/>
        <v>0.45416575844399998</v>
      </c>
      <c r="S2293" s="272"/>
      <c r="T2293" s="272">
        <f t="shared" si="197"/>
        <v>0.58875660300221633</v>
      </c>
      <c r="U2293" s="272">
        <f t="shared" si="197"/>
        <v>0.59303732016817223</v>
      </c>
      <c r="V2293" s="272">
        <f t="shared" si="197"/>
        <v>0.59898472214277498</v>
      </c>
      <c r="W2293" s="272">
        <f t="shared" si="189"/>
        <v>0.58875660300221633</v>
      </c>
      <c r="X2293" s="272"/>
      <c r="Y2293" s="272"/>
      <c r="Z2293" s="272"/>
      <c r="AA2293" s="272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72">
        <f t="shared" si="194"/>
        <v>0.28697166208000002</v>
      </c>
      <c r="E2294" s="272">
        <f t="shared" si="194"/>
        <v>0.29185995932000003</v>
      </c>
      <c r="F2294" s="272">
        <f t="shared" si="186"/>
        <v>0.28697166208000002</v>
      </c>
      <c r="G2294" s="272"/>
      <c r="H2294" s="272"/>
      <c r="I2294" s="272"/>
      <c r="J2294" s="272">
        <f t="shared" si="195"/>
        <v>0.42015266403700008</v>
      </c>
      <c r="K2294" s="272">
        <f t="shared" si="195"/>
        <v>0.43118304706900007</v>
      </c>
      <c r="L2294" s="272">
        <f t="shared" si="187"/>
        <v>0.42015266403700008</v>
      </c>
      <c r="M2294" s="272"/>
      <c r="N2294" s="272"/>
      <c r="O2294" s="272"/>
      <c r="P2294" s="272">
        <f t="shared" si="196"/>
        <v>0.45399133268200004</v>
      </c>
      <c r="Q2294" s="272">
        <f t="shared" si="196"/>
        <v>0.460098026928</v>
      </c>
      <c r="R2294" s="272">
        <f t="shared" si="188"/>
        <v>0.45399133268200004</v>
      </c>
      <c r="S2294" s="272"/>
      <c r="T2294" s="272">
        <f t="shared" si="197"/>
        <v>0.58848954270595588</v>
      </c>
      <c r="U2294" s="272">
        <f t="shared" si="197"/>
        <v>0.59298354164737621</v>
      </c>
      <c r="V2294" s="272">
        <f t="shared" si="197"/>
        <v>0.59927328714327244</v>
      </c>
      <c r="W2294" s="272">
        <f t="shared" si="189"/>
        <v>0.58848954270595588</v>
      </c>
      <c r="X2294" s="272"/>
      <c r="Y2294" s="272"/>
      <c r="Z2294" s="272"/>
      <c r="AA2294" s="272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72">
        <f t="shared" si="194"/>
        <v>0.28683876292000005</v>
      </c>
      <c r="E2295" s="272">
        <f t="shared" si="194"/>
        <v>0.29198628932000004</v>
      </c>
      <c r="F2295" s="272">
        <f t="shared" si="186"/>
        <v>0.28683876292000005</v>
      </c>
      <c r="G2295" s="272"/>
      <c r="H2295" s="272"/>
      <c r="I2295" s="272"/>
      <c r="J2295" s="272">
        <f t="shared" si="195"/>
        <v>0.41983493892800006</v>
      </c>
      <c r="K2295" s="272">
        <f t="shared" si="195"/>
        <v>0.43146006077100008</v>
      </c>
      <c r="L2295" s="272">
        <f t="shared" si="187"/>
        <v>0.41983493892800006</v>
      </c>
      <c r="M2295" s="272"/>
      <c r="N2295" s="272"/>
      <c r="O2295" s="272"/>
      <c r="P2295" s="272">
        <f t="shared" si="196"/>
        <v>0.45381690692000004</v>
      </c>
      <c r="Q2295" s="272">
        <f t="shared" si="196"/>
        <v>0.46025785767000005</v>
      </c>
      <c r="R2295" s="272">
        <f t="shared" si="188"/>
        <v>0.45381690692000004</v>
      </c>
      <c r="S2295" s="272"/>
      <c r="T2295" s="272">
        <f t="shared" si="197"/>
        <v>0.58822248240969544</v>
      </c>
      <c r="U2295" s="272">
        <f t="shared" si="197"/>
        <v>0.5929297631265803</v>
      </c>
      <c r="V2295" s="272">
        <f t="shared" si="197"/>
        <v>0.59956185214376978</v>
      </c>
      <c r="W2295" s="272">
        <f t="shared" si="189"/>
        <v>0.58822248240969544</v>
      </c>
      <c r="X2295" s="272"/>
      <c r="Y2295" s="272"/>
      <c r="Z2295" s="272"/>
      <c r="AA2295" s="272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72">
        <f t="shared" si="194"/>
        <v>0.28670586376000001</v>
      </c>
      <c r="E2296" s="272">
        <f t="shared" si="194"/>
        <v>0.29211261931999999</v>
      </c>
      <c r="F2296" s="272">
        <f t="shared" si="186"/>
        <v>0.28670586376000001</v>
      </c>
      <c r="G2296" s="272"/>
      <c r="H2296" s="272"/>
      <c r="I2296" s="272"/>
      <c r="J2296" s="272">
        <f t="shared" si="195"/>
        <v>0.41951721381900009</v>
      </c>
      <c r="K2296" s="272">
        <f t="shared" si="195"/>
        <v>0.43173707447300008</v>
      </c>
      <c r="L2296" s="272">
        <f t="shared" si="187"/>
        <v>0.41951721381900009</v>
      </c>
      <c r="M2296" s="272"/>
      <c r="N2296" s="272"/>
      <c r="O2296" s="272"/>
      <c r="P2296" s="272">
        <f t="shared" si="196"/>
        <v>0.45364248115799999</v>
      </c>
      <c r="Q2296" s="272">
        <f t="shared" si="196"/>
        <v>0.46041768841200004</v>
      </c>
      <c r="R2296" s="272">
        <f t="shared" si="188"/>
        <v>0.45364248115799999</v>
      </c>
      <c r="S2296" s="272"/>
      <c r="T2296" s="272">
        <f t="shared" si="197"/>
        <v>0.5879554221134351</v>
      </c>
      <c r="U2296" s="272">
        <f t="shared" si="197"/>
        <v>0.59287598460578428</v>
      </c>
      <c r="V2296" s="272">
        <f t="shared" si="197"/>
        <v>0.59985041714426723</v>
      </c>
      <c r="W2296" s="272">
        <f t="shared" si="189"/>
        <v>0.5879554221134351</v>
      </c>
      <c r="X2296" s="272"/>
      <c r="Y2296" s="272"/>
      <c r="Z2296" s="272"/>
      <c r="AA2296" s="272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72">
        <f t="shared" si="194"/>
        <v>0.28657296460000004</v>
      </c>
      <c r="E2297" s="272">
        <f t="shared" si="194"/>
        <v>0.29223894932</v>
      </c>
      <c r="F2297" s="272">
        <f t="shared" si="186"/>
        <v>0.28657296460000004</v>
      </c>
      <c r="G2297" s="272"/>
      <c r="H2297" s="272"/>
      <c r="I2297" s="272"/>
      <c r="J2297" s="272">
        <f t="shared" si="195"/>
        <v>0.41919948871000007</v>
      </c>
      <c r="K2297" s="272">
        <f t="shared" si="195"/>
        <v>0.43201408817500009</v>
      </c>
      <c r="L2297" s="272">
        <f t="shared" si="187"/>
        <v>0.41919948871000007</v>
      </c>
      <c r="M2297" s="272"/>
      <c r="N2297" s="272"/>
      <c r="O2297" s="272"/>
      <c r="P2297" s="272">
        <f t="shared" si="196"/>
        <v>0.45346805539600005</v>
      </c>
      <c r="Q2297" s="272">
        <f t="shared" si="196"/>
        <v>0.46057751915400003</v>
      </c>
      <c r="R2297" s="272">
        <f t="shared" si="188"/>
        <v>0.45346805539600005</v>
      </c>
      <c r="S2297" s="272"/>
      <c r="T2297" s="272">
        <f t="shared" si="197"/>
        <v>0.58768836181717465</v>
      </c>
      <c r="U2297" s="272">
        <f t="shared" si="197"/>
        <v>0.59282220608498837</v>
      </c>
      <c r="V2297" s="272">
        <f t="shared" si="197"/>
        <v>0.60013898214476469</v>
      </c>
      <c r="W2297" s="272">
        <f t="shared" si="189"/>
        <v>0.58768836181717465</v>
      </c>
      <c r="X2297" s="272"/>
      <c r="Y2297" s="272"/>
      <c r="Z2297" s="272"/>
      <c r="AA2297" s="272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72">
        <f t="shared" si="194"/>
        <v>0.28644006544</v>
      </c>
      <c r="E2298" s="272">
        <f t="shared" si="194"/>
        <v>0.29236527932</v>
      </c>
      <c r="F2298" s="272">
        <f t="shared" si="186"/>
        <v>0.28644006544</v>
      </c>
      <c r="G2298" s="272"/>
      <c r="H2298" s="272"/>
      <c r="I2298" s="272"/>
      <c r="J2298" s="272">
        <f t="shared" si="195"/>
        <v>0.4188817636010001</v>
      </c>
      <c r="K2298" s="272">
        <f t="shared" si="195"/>
        <v>0.43229110187700004</v>
      </c>
      <c r="L2298" s="272">
        <f t="shared" si="187"/>
        <v>0.4188817636010001</v>
      </c>
      <c r="M2298" s="272"/>
      <c r="N2298" s="272"/>
      <c r="O2298" s="272"/>
      <c r="P2298" s="272">
        <f t="shared" si="196"/>
        <v>0.45329362963400005</v>
      </c>
      <c r="Q2298" s="272">
        <f t="shared" si="196"/>
        <v>0.46073734989600001</v>
      </c>
      <c r="R2298" s="272">
        <f t="shared" si="188"/>
        <v>0.45329362963400005</v>
      </c>
      <c r="S2298" s="272"/>
      <c r="T2298" s="272">
        <f t="shared" si="197"/>
        <v>0.58742130152091421</v>
      </c>
      <c r="U2298" s="272">
        <f t="shared" si="197"/>
        <v>0.59276842756419246</v>
      </c>
      <c r="V2298" s="272">
        <f t="shared" si="197"/>
        <v>0.60042754714526214</v>
      </c>
      <c r="W2298" s="272">
        <f t="shared" si="189"/>
        <v>0.58742130152091421</v>
      </c>
      <c r="X2298" s="272"/>
      <c r="Y2298" s="272"/>
      <c r="Z2298" s="272"/>
      <c r="AA2298" s="272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72">
        <f t="shared" si="194"/>
        <v>0.28630716628000002</v>
      </c>
      <c r="E2299" s="272">
        <f t="shared" si="194"/>
        <v>0.29249160932000007</v>
      </c>
      <c r="F2299" s="272">
        <f t="shared" si="186"/>
        <v>0.28630716628000002</v>
      </c>
      <c r="G2299" s="272"/>
      <c r="H2299" s="272"/>
      <c r="I2299" s="272"/>
      <c r="J2299" s="272">
        <f t="shared" si="195"/>
        <v>0.41856403849200008</v>
      </c>
      <c r="K2299" s="272">
        <f t="shared" si="195"/>
        <v>0.4325681155790001</v>
      </c>
      <c r="L2299" s="272">
        <f t="shared" si="187"/>
        <v>0.41856403849200008</v>
      </c>
      <c r="M2299" s="272"/>
      <c r="N2299" s="272"/>
      <c r="O2299" s="272"/>
      <c r="P2299" s="272">
        <f t="shared" si="196"/>
        <v>0.45311920387200005</v>
      </c>
      <c r="Q2299" s="272">
        <f t="shared" si="196"/>
        <v>0.46089718063800006</v>
      </c>
      <c r="R2299" s="272">
        <f t="shared" si="188"/>
        <v>0.45311920387200005</v>
      </c>
      <c r="S2299" s="272"/>
      <c r="T2299" s="272">
        <f t="shared" si="197"/>
        <v>0.58715424122465387</v>
      </c>
      <c r="U2299" s="272">
        <f t="shared" si="197"/>
        <v>0.59271464904339644</v>
      </c>
      <c r="V2299" s="272">
        <f t="shared" si="197"/>
        <v>0.6007161121457596</v>
      </c>
      <c r="W2299" s="272">
        <f t="shared" si="189"/>
        <v>0.58715424122465387</v>
      </c>
      <c r="X2299" s="272"/>
      <c r="Y2299" s="272"/>
      <c r="Z2299" s="272"/>
      <c r="AA2299" s="272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72">
        <f t="shared" si="194"/>
        <v>0.28617426712000005</v>
      </c>
      <c r="E2300" s="272">
        <f t="shared" si="194"/>
        <v>0.29261793932000002</v>
      </c>
      <c r="F2300" s="272">
        <f t="shared" si="186"/>
        <v>0.28617426712000005</v>
      </c>
      <c r="G2300" s="272"/>
      <c r="H2300" s="272"/>
      <c r="I2300" s="272"/>
      <c r="J2300" s="272">
        <f t="shared" si="195"/>
        <v>0.41824631338300006</v>
      </c>
      <c r="K2300" s="272">
        <f t="shared" si="195"/>
        <v>0.43284512928100011</v>
      </c>
      <c r="L2300" s="272">
        <f t="shared" si="187"/>
        <v>0.41824631338300006</v>
      </c>
      <c r="M2300" s="272"/>
      <c r="N2300" s="272"/>
      <c r="O2300" s="272"/>
      <c r="P2300" s="272">
        <f t="shared" si="196"/>
        <v>0.45294477811</v>
      </c>
      <c r="Q2300" s="272">
        <f t="shared" si="196"/>
        <v>0.46105701138000005</v>
      </c>
      <c r="R2300" s="272">
        <f t="shared" si="188"/>
        <v>0.45294477811</v>
      </c>
      <c r="S2300" s="272"/>
      <c r="T2300" s="272">
        <f t="shared" si="197"/>
        <v>0.58688718092839343</v>
      </c>
      <c r="U2300" s="272">
        <f t="shared" si="197"/>
        <v>0.59266087052260052</v>
      </c>
      <c r="V2300" s="272">
        <f t="shared" si="197"/>
        <v>0.60100467714625705</v>
      </c>
      <c r="W2300" s="272">
        <f t="shared" si="189"/>
        <v>0.58688718092839343</v>
      </c>
      <c r="X2300" s="272"/>
      <c r="Y2300" s="272"/>
      <c r="Z2300" s="272"/>
      <c r="AA2300" s="272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72">
        <f t="shared" si="194"/>
        <v>0.28604136795999996</v>
      </c>
      <c r="E2301" s="272">
        <f t="shared" si="194"/>
        <v>0.29274426931999997</v>
      </c>
      <c r="F2301" s="272">
        <f t="shared" si="186"/>
        <v>0.28604136795999996</v>
      </c>
      <c r="G2301" s="272"/>
      <c r="H2301" s="272"/>
      <c r="I2301" s="272"/>
      <c r="J2301" s="272">
        <f t="shared" si="195"/>
        <v>0.41792858827400003</v>
      </c>
      <c r="K2301" s="272">
        <f t="shared" si="195"/>
        <v>0.43312214298300006</v>
      </c>
      <c r="L2301" s="272">
        <f t="shared" si="187"/>
        <v>0.41792858827400003</v>
      </c>
      <c r="M2301" s="272"/>
      <c r="N2301" s="272"/>
      <c r="O2301" s="272"/>
      <c r="P2301" s="272">
        <f t="shared" si="196"/>
        <v>0.452770352348</v>
      </c>
      <c r="Q2301" s="272">
        <f t="shared" si="196"/>
        <v>0.46121684212199998</v>
      </c>
      <c r="R2301" s="272">
        <f t="shared" si="188"/>
        <v>0.452770352348</v>
      </c>
      <c r="S2301" s="272"/>
      <c r="T2301" s="272">
        <f t="shared" si="197"/>
        <v>0.58662012063213298</v>
      </c>
      <c r="U2301" s="272">
        <f t="shared" si="197"/>
        <v>0.5926070920018045</v>
      </c>
      <c r="V2301" s="272">
        <f t="shared" si="197"/>
        <v>0.60129324214675439</v>
      </c>
      <c r="W2301" s="272">
        <f t="shared" si="189"/>
        <v>0.58662012063213298</v>
      </c>
      <c r="X2301" s="272"/>
      <c r="Y2301" s="272"/>
      <c r="Z2301" s="272"/>
      <c r="AA2301" s="272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72">
        <f t="shared" si="194"/>
        <v>0.28590846880000004</v>
      </c>
      <c r="E2302" s="272">
        <f t="shared" si="194"/>
        <v>0.29287059931999998</v>
      </c>
      <c r="F2302" s="272">
        <f t="shared" si="186"/>
        <v>0.28590846880000004</v>
      </c>
      <c r="G2302" s="272"/>
      <c r="H2302" s="272"/>
      <c r="I2302" s="272"/>
      <c r="J2302" s="272">
        <f t="shared" si="195"/>
        <v>0.41761086316500007</v>
      </c>
      <c r="K2302" s="272">
        <f t="shared" si="195"/>
        <v>0.43339915668500001</v>
      </c>
      <c r="L2302" s="272">
        <f t="shared" si="187"/>
        <v>0.41761086316500007</v>
      </c>
      <c r="M2302" s="272"/>
      <c r="N2302" s="272"/>
      <c r="O2302" s="272"/>
      <c r="P2302" s="272">
        <f t="shared" si="196"/>
        <v>0.45259592658600001</v>
      </c>
      <c r="Q2302" s="272">
        <f t="shared" si="196"/>
        <v>0.46137667286399997</v>
      </c>
      <c r="R2302" s="272">
        <f t="shared" si="188"/>
        <v>0.45259592658600001</v>
      </c>
      <c r="S2302" s="272"/>
      <c r="T2302" s="272">
        <f t="shared" si="197"/>
        <v>0.58635306033587253</v>
      </c>
      <c r="U2302" s="272">
        <f t="shared" si="197"/>
        <v>0.59255331348100848</v>
      </c>
      <c r="V2302" s="272">
        <f t="shared" si="197"/>
        <v>0.60158180714725185</v>
      </c>
      <c r="W2302" s="272">
        <f t="shared" si="189"/>
        <v>0.58635306033587253</v>
      </c>
      <c r="X2302" s="272"/>
      <c r="Y2302" s="272"/>
      <c r="Z2302" s="272"/>
      <c r="AA2302" s="272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72">
        <f t="shared" si="194"/>
        <v>0.28577556964</v>
      </c>
      <c r="E2303" s="272">
        <f t="shared" si="194"/>
        <v>0.29299692932000004</v>
      </c>
      <c r="F2303" s="272">
        <f t="shared" si="186"/>
        <v>0.28577556964</v>
      </c>
      <c r="G2303" s="272"/>
      <c r="H2303" s="272"/>
      <c r="I2303" s="272"/>
      <c r="J2303" s="272">
        <f t="shared" si="195"/>
        <v>0.41729313805600005</v>
      </c>
      <c r="K2303" s="272">
        <f t="shared" si="195"/>
        <v>0.43367617038700002</v>
      </c>
      <c r="L2303" s="272">
        <f t="shared" si="187"/>
        <v>0.41729313805600005</v>
      </c>
      <c r="M2303" s="272"/>
      <c r="N2303" s="272"/>
      <c r="O2303" s="272"/>
      <c r="P2303" s="272">
        <f t="shared" si="196"/>
        <v>0.45242150082400001</v>
      </c>
      <c r="Q2303" s="272">
        <f t="shared" si="196"/>
        <v>0.46153650360600001</v>
      </c>
      <c r="R2303" s="272">
        <f t="shared" si="188"/>
        <v>0.45242150082400001</v>
      </c>
      <c r="S2303" s="272"/>
      <c r="T2303" s="272">
        <f t="shared" si="197"/>
        <v>0.58608600003961209</v>
      </c>
      <c r="U2303" s="272">
        <f t="shared" si="197"/>
        <v>0.59249953496021257</v>
      </c>
      <c r="V2303" s="272">
        <f t="shared" si="197"/>
        <v>0.6018703721477493</v>
      </c>
      <c r="W2303" s="272">
        <f t="shared" si="189"/>
        <v>0.58608600003961209</v>
      </c>
      <c r="X2303" s="272"/>
      <c r="Y2303" s="272"/>
      <c r="Z2303" s="272"/>
      <c r="AA2303" s="272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72">
        <f t="shared" si="194"/>
        <v>0.28564267048000003</v>
      </c>
      <c r="E2304" s="272">
        <f t="shared" si="194"/>
        <v>0.29312325932</v>
      </c>
      <c r="F2304" s="272">
        <f t="shared" si="186"/>
        <v>0.28564267048000003</v>
      </c>
      <c r="G2304" s="272"/>
      <c r="H2304" s="272"/>
      <c r="I2304" s="272"/>
      <c r="J2304" s="272">
        <f t="shared" si="195"/>
        <v>0.41697541294700008</v>
      </c>
      <c r="K2304" s="272">
        <f t="shared" si="195"/>
        <v>0.43395318408900008</v>
      </c>
      <c r="L2304" s="272">
        <f t="shared" si="187"/>
        <v>0.41697541294700008</v>
      </c>
      <c r="M2304" s="272"/>
      <c r="N2304" s="272"/>
      <c r="O2304" s="272"/>
      <c r="P2304" s="272">
        <f t="shared" si="196"/>
        <v>0.45224707506199996</v>
      </c>
      <c r="Q2304" s="272">
        <f t="shared" si="196"/>
        <v>0.461696334348</v>
      </c>
      <c r="R2304" s="272">
        <f t="shared" si="188"/>
        <v>0.45224707506199996</v>
      </c>
      <c r="S2304" s="272"/>
      <c r="T2304" s="272">
        <f t="shared" si="197"/>
        <v>0.58581893974335164</v>
      </c>
      <c r="U2304" s="272">
        <f t="shared" si="197"/>
        <v>0.59244575643941666</v>
      </c>
      <c r="V2304" s="272">
        <f t="shared" si="197"/>
        <v>0.60215893714824675</v>
      </c>
      <c r="W2304" s="272">
        <f t="shared" si="189"/>
        <v>0.58581893974335164</v>
      </c>
      <c r="X2304" s="272"/>
      <c r="Y2304" s="272"/>
      <c r="Z2304" s="272"/>
      <c r="AA2304" s="272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72">
        <f t="shared" si="194"/>
        <v>0.28550977132000005</v>
      </c>
      <c r="E2305" s="272">
        <f t="shared" si="194"/>
        <v>0.29324958932</v>
      </c>
      <c r="F2305" s="272">
        <f t="shared" si="186"/>
        <v>0.28550977132000005</v>
      </c>
      <c r="G2305" s="272"/>
      <c r="H2305" s="272"/>
      <c r="I2305" s="272"/>
      <c r="J2305" s="272">
        <f t="shared" si="195"/>
        <v>0.41665768783800006</v>
      </c>
      <c r="K2305" s="272">
        <f t="shared" si="195"/>
        <v>0.43423019779100008</v>
      </c>
      <c r="L2305" s="272">
        <f t="shared" si="187"/>
        <v>0.41665768783800006</v>
      </c>
      <c r="M2305" s="272"/>
      <c r="N2305" s="272"/>
      <c r="O2305" s="272"/>
      <c r="P2305" s="272">
        <f t="shared" si="196"/>
        <v>0.45207264930000002</v>
      </c>
      <c r="Q2305" s="272">
        <f t="shared" si="196"/>
        <v>0.46185616508999999</v>
      </c>
      <c r="R2305" s="272">
        <f t="shared" si="188"/>
        <v>0.45207264930000002</v>
      </c>
      <c r="S2305" s="272"/>
      <c r="T2305" s="272">
        <f t="shared" si="197"/>
        <v>0.58555187944709131</v>
      </c>
      <c r="U2305" s="272">
        <f t="shared" si="197"/>
        <v>0.59239197791862064</v>
      </c>
      <c r="V2305" s="272">
        <f t="shared" si="197"/>
        <v>0.60244750214874421</v>
      </c>
      <c r="W2305" s="272">
        <f t="shared" si="189"/>
        <v>0.58555187944709131</v>
      </c>
      <c r="X2305" s="272"/>
      <c r="Y2305" s="272"/>
      <c r="Z2305" s="272"/>
      <c r="AA2305" s="272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72">
        <f t="shared" si="194"/>
        <v>0.28537687216000002</v>
      </c>
      <c r="E2306" s="272">
        <f t="shared" si="194"/>
        <v>0.29337591932000001</v>
      </c>
      <c r="F2306" s="272">
        <f t="shared" si="186"/>
        <v>0.28537687216000002</v>
      </c>
      <c r="G2306" s="272"/>
      <c r="H2306" s="272"/>
      <c r="I2306" s="272"/>
      <c r="J2306" s="272">
        <f t="shared" si="195"/>
        <v>0.41633996272900003</v>
      </c>
      <c r="K2306" s="272">
        <f t="shared" si="195"/>
        <v>0.43450721149300003</v>
      </c>
      <c r="L2306" s="272">
        <f t="shared" si="187"/>
        <v>0.41633996272900003</v>
      </c>
      <c r="M2306" s="272"/>
      <c r="N2306" s="272"/>
      <c r="O2306" s="272"/>
      <c r="P2306" s="272">
        <f t="shared" si="196"/>
        <v>0.45189822353800002</v>
      </c>
      <c r="Q2306" s="272">
        <f t="shared" si="196"/>
        <v>0.46201599583199998</v>
      </c>
      <c r="R2306" s="272">
        <f t="shared" si="188"/>
        <v>0.45189822353800002</v>
      </c>
      <c r="S2306" s="272"/>
      <c r="T2306" s="272">
        <f t="shared" si="197"/>
        <v>0.58528481915083086</v>
      </c>
      <c r="U2306" s="272">
        <f t="shared" si="197"/>
        <v>0.59233819939782473</v>
      </c>
      <c r="V2306" s="272">
        <f t="shared" si="197"/>
        <v>0.60273606714924166</v>
      </c>
      <c r="W2306" s="272">
        <f t="shared" si="189"/>
        <v>0.58528481915083086</v>
      </c>
      <c r="X2306" s="272"/>
      <c r="Y2306" s="272"/>
      <c r="Z2306" s="272"/>
      <c r="AA2306" s="272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72">
        <f t="shared" si="194"/>
        <v>0.28524397300000004</v>
      </c>
      <c r="E2307" s="272">
        <f t="shared" si="194"/>
        <v>0.29350224932000002</v>
      </c>
      <c r="F2307" s="272">
        <f t="shared" si="186"/>
        <v>0.28524397300000004</v>
      </c>
      <c r="G2307" s="272"/>
      <c r="H2307" s="272"/>
      <c r="I2307" s="272"/>
      <c r="J2307" s="272">
        <f t="shared" si="195"/>
        <v>0.41602223762000012</v>
      </c>
      <c r="K2307" s="272">
        <f t="shared" si="195"/>
        <v>0.43478422519500004</v>
      </c>
      <c r="L2307" s="272">
        <f t="shared" si="187"/>
        <v>0.41602223762000012</v>
      </c>
      <c r="M2307" s="272"/>
      <c r="N2307" s="272"/>
      <c r="O2307" s="272"/>
      <c r="P2307" s="272">
        <f t="shared" si="196"/>
        <v>0.45172379777600002</v>
      </c>
      <c r="Q2307" s="272">
        <f t="shared" si="196"/>
        <v>0.46217582657400003</v>
      </c>
      <c r="R2307" s="272">
        <f t="shared" si="188"/>
        <v>0.45172379777600002</v>
      </c>
      <c r="S2307" s="272"/>
      <c r="T2307" s="272">
        <f t="shared" si="197"/>
        <v>0.58501775885457041</v>
      </c>
      <c r="U2307" s="272">
        <f t="shared" si="197"/>
        <v>0.59228442087702882</v>
      </c>
      <c r="V2307" s="272">
        <f t="shared" si="197"/>
        <v>0.60302463214973911</v>
      </c>
      <c r="W2307" s="272">
        <f t="shared" si="189"/>
        <v>0.58501775885457041</v>
      </c>
      <c r="X2307" s="272"/>
      <c r="Y2307" s="272"/>
      <c r="Z2307" s="272"/>
      <c r="AA2307" s="272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72">
        <f t="shared" si="194"/>
        <v>0.28511107384000001</v>
      </c>
      <c r="E2308" s="272">
        <f t="shared" si="194"/>
        <v>0.29362857931999997</v>
      </c>
      <c r="F2308" s="272">
        <f t="shared" si="186"/>
        <v>0.28511107384000001</v>
      </c>
      <c r="G2308" s="272"/>
      <c r="H2308" s="272"/>
      <c r="I2308" s="272"/>
      <c r="J2308" s="272">
        <f t="shared" si="195"/>
        <v>0.4157045125110001</v>
      </c>
      <c r="K2308" s="272">
        <f t="shared" si="195"/>
        <v>0.4350612388970001</v>
      </c>
      <c r="L2308" s="272">
        <f t="shared" si="187"/>
        <v>0.4157045125110001</v>
      </c>
      <c r="M2308" s="272"/>
      <c r="N2308" s="272"/>
      <c r="O2308" s="272"/>
      <c r="P2308" s="272">
        <f t="shared" si="196"/>
        <v>0.45154937201400003</v>
      </c>
      <c r="Q2308" s="272">
        <f t="shared" si="196"/>
        <v>0.46233565731600001</v>
      </c>
      <c r="R2308" s="272">
        <f t="shared" si="188"/>
        <v>0.45154937201400003</v>
      </c>
      <c r="S2308" s="272"/>
      <c r="T2308" s="272">
        <f t="shared" si="197"/>
        <v>0.58475069855831008</v>
      </c>
      <c r="U2308" s="272">
        <f t="shared" si="197"/>
        <v>0.59223064235623268</v>
      </c>
      <c r="V2308" s="272">
        <f t="shared" si="197"/>
        <v>0.60331319715023657</v>
      </c>
      <c r="W2308" s="272">
        <f t="shared" si="189"/>
        <v>0.58475069855831008</v>
      </c>
      <c r="X2308" s="272"/>
      <c r="Y2308" s="272"/>
      <c r="Z2308" s="272"/>
      <c r="AA2308" s="272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72">
        <f t="shared" si="194"/>
        <v>0.28497817468000003</v>
      </c>
      <c r="E2309" s="272">
        <f t="shared" si="194"/>
        <v>0.29375490932000003</v>
      </c>
      <c r="F2309" s="272">
        <f t="shared" si="186"/>
        <v>0.28497817468000003</v>
      </c>
      <c r="G2309" s="272"/>
      <c r="H2309" s="272"/>
      <c r="I2309" s="272"/>
      <c r="J2309" s="272">
        <f t="shared" si="195"/>
        <v>0.41538678740200008</v>
      </c>
      <c r="K2309" s="272">
        <f t="shared" si="195"/>
        <v>0.43533825259900005</v>
      </c>
      <c r="L2309" s="272">
        <f t="shared" si="187"/>
        <v>0.41538678740200008</v>
      </c>
      <c r="M2309" s="272"/>
      <c r="N2309" s="272"/>
      <c r="O2309" s="272"/>
      <c r="P2309" s="272">
        <f t="shared" si="196"/>
        <v>0.45137494625200003</v>
      </c>
      <c r="Q2309" s="272">
        <f t="shared" si="196"/>
        <v>0.462495488058</v>
      </c>
      <c r="R2309" s="272">
        <f t="shared" si="188"/>
        <v>0.45137494625200003</v>
      </c>
      <c r="S2309" s="272"/>
      <c r="T2309" s="272">
        <f t="shared" si="197"/>
        <v>0.58448363826204963</v>
      </c>
      <c r="U2309" s="272">
        <f t="shared" si="197"/>
        <v>0.59217686383543677</v>
      </c>
      <c r="V2309" s="272">
        <f t="shared" si="197"/>
        <v>0.60360176215073402</v>
      </c>
      <c r="W2309" s="272">
        <f t="shared" si="189"/>
        <v>0.58448363826204963</v>
      </c>
      <c r="X2309" s="272"/>
      <c r="Y2309" s="272"/>
      <c r="Z2309" s="272"/>
      <c r="AA2309" s="272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72">
        <f t="shared" si="194"/>
        <v>0.29508508</v>
      </c>
      <c r="E2310" s="272">
        <f t="shared" si="194"/>
        <v>0.28414726016000003</v>
      </c>
      <c r="F2310" s="272">
        <f t="shared" si="186"/>
        <v>0.28414726016000003</v>
      </c>
      <c r="G2310" s="272"/>
      <c r="H2310" s="272"/>
      <c r="I2310" s="272"/>
      <c r="J2310" s="272">
        <f t="shared" si="195"/>
        <v>0.43953963546000008</v>
      </c>
      <c r="K2310" s="272">
        <f t="shared" si="195"/>
        <v>0.41427867635999999</v>
      </c>
      <c r="L2310" s="272">
        <f t="shared" si="187"/>
        <v>0.41427867635999999</v>
      </c>
      <c r="M2310" s="272"/>
      <c r="N2310" s="272"/>
      <c r="O2310" s="272"/>
      <c r="P2310" s="272">
        <f t="shared" si="196"/>
        <v>0.46462991008800003</v>
      </c>
      <c r="Q2310" s="272">
        <f t="shared" si="196"/>
        <v>0.45034902291200007</v>
      </c>
      <c r="R2310" s="272">
        <f t="shared" si="188"/>
        <v>0.45034902291200007</v>
      </c>
      <c r="S2310" s="272"/>
      <c r="T2310" s="272">
        <f t="shared" si="197"/>
        <v>0.60478722388447714</v>
      </c>
      <c r="U2310" s="272">
        <f t="shared" si="197"/>
        <v>0.59625971959573143</v>
      </c>
      <c r="V2310" s="272">
        <f t="shared" si="197"/>
        <v>0.58166587744198661</v>
      </c>
      <c r="W2310" s="272">
        <f t="shared" si="189"/>
        <v>0.58166587744198661</v>
      </c>
      <c r="X2310" s="272"/>
      <c r="Y2310" s="272"/>
      <c r="Z2310" s="272"/>
      <c r="AA2310" s="272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72">
        <f t="shared" si="194"/>
        <v>0.29495218084000002</v>
      </c>
      <c r="E2311" s="272">
        <f t="shared" si="194"/>
        <v>0.28427359015999998</v>
      </c>
      <c r="F2311" s="272">
        <f t="shared" si="186"/>
        <v>0.28427359015999998</v>
      </c>
      <c r="G2311" s="272"/>
      <c r="H2311" s="272"/>
      <c r="I2311" s="272"/>
      <c r="J2311" s="272">
        <f t="shared" si="195"/>
        <v>0.43922191035100006</v>
      </c>
      <c r="K2311" s="272">
        <f t="shared" si="195"/>
        <v>0.41455569006199999</v>
      </c>
      <c r="L2311" s="272">
        <f t="shared" si="187"/>
        <v>0.41455569006199999</v>
      </c>
      <c r="M2311" s="272"/>
      <c r="N2311" s="272"/>
      <c r="O2311" s="272"/>
      <c r="P2311" s="272">
        <f t="shared" si="196"/>
        <v>0.46445548432600003</v>
      </c>
      <c r="Q2311" s="272">
        <f t="shared" si="196"/>
        <v>0.45050885365400006</v>
      </c>
      <c r="R2311" s="272">
        <f t="shared" si="188"/>
        <v>0.45050885365400006</v>
      </c>
      <c r="S2311" s="272"/>
      <c r="T2311" s="272">
        <f t="shared" si="197"/>
        <v>0.60452016358821681</v>
      </c>
      <c r="U2311" s="272">
        <f t="shared" si="197"/>
        <v>0.59620594107493541</v>
      </c>
      <c r="V2311" s="272">
        <f t="shared" si="197"/>
        <v>0.58195444244248407</v>
      </c>
      <c r="W2311" s="272">
        <f t="shared" si="189"/>
        <v>0.58195444244248407</v>
      </c>
      <c r="X2311" s="272"/>
      <c r="Y2311" s="272"/>
      <c r="Z2311" s="272"/>
      <c r="AA2311" s="272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72">
        <f t="shared" si="194"/>
        <v>0.29481928168000004</v>
      </c>
      <c r="E2312" s="272">
        <f t="shared" si="194"/>
        <v>0.28439992015999999</v>
      </c>
      <c r="F2312" s="272">
        <f t="shared" si="186"/>
        <v>0.28439992015999999</v>
      </c>
      <c r="G2312" s="272"/>
      <c r="H2312" s="272"/>
      <c r="I2312" s="272"/>
      <c r="J2312" s="272">
        <f t="shared" si="195"/>
        <v>0.43890418524200003</v>
      </c>
      <c r="K2312" s="272">
        <f t="shared" si="195"/>
        <v>0.414832703764</v>
      </c>
      <c r="L2312" s="272">
        <f t="shared" si="187"/>
        <v>0.414832703764</v>
      </c>
      <c r="M2312" s="272"/>
      <c r="N2312" s="272"/>
      <c r="O2312" s="272"/>
      <c r="P2312" s="272">
        <f t="shared" si="196"/>
        <v>0.46428105856400004</v>
      </c>
      <c r="Q2312" s="272">
        <f t="shared" si="196"/>
        <v>0.45066868439600005</v>
      </c>
      <c r="R2312" s="272">
        <f t="shared" si="188"/>
        <v>0.45066868439600005</v>
      </c>
      <c r="S2312" s="272"/>
      <c r="T2312" s="272">
        <f t="shared" si="197"/>
        <v>0.60425310329195636</v>
      </c>
      <c r="U2312" s="272">
        <f t="shared" si="197"/>
        <v>0.5961521625541395</v>
      </c>
      <c r="V2312" s="272">
        <f t="shared" si="197"/>
        <v>0.58224300744298152</v>
      </c>
      <c r="W2312" s="272">
        <f t="shared" si="189"/>
        <v>0.58224300744298152</v>
      </c>
      <c r="X2312" s="272"/>
      <c r="Y2312" s="272"/>
      <c r="Z2312" s="272"/>
      <c r="AA2312" s="272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72">
        <f t="shared" si="194"/>
        <v>0.29468638252000001</v>
      </c>
      <c r="E2313" s="272">
        <f t="shared" si="194"/>
        <v>0.28452625015999999</v>
      </c>
      <c r="F2313" s="272">
        <f t="shared" si="186"/>
        <v>0.28452625015999999</v>
      </c>
      <c r="G2313" s="272"/>
      <c r="H2313" s="272"/>
      <c r="I2313" s="272"/>
      <c r="J2313" s="272">
        <f t="shared" si="195"/>
        <v>0.43858646013300001</v>
      </c>
      <c r="K2313" s="272">
        <f t="shared" si="195"/>
        <v>0.41510971746600001</v>
      </c>
      <c r="L2313" s="272">
        <f t="shared" si="187"/>
        <v>0.41510971746600001</v>
      </c>
      <c r="M2313" s="272"/>
      <c r="N2313" s="272"/>
      <c r="O2313" s="272"/>
      <c r="P2313" s="272">
        <f t="shared" si="196"/>
        <v>0.46410663280200004</v>
      </c>
      <c r="Q2313" s="272">
        <f t="shared" si="196"/>
        <v>0.45082851513800004</v>
      </c>
      <c r="R2313" s="272">
        <f t="shared" si="188"/>
        <v>0.45082851513800004</v>
      </c>
      <c r="S2313" s="272"/>
      <c r="T2313" s="272">
        <f t="shared" si="197"/>
        <v>0.60398604299569592</v>
      </c>
      <c r="U2313" s="272">
        <f t="shared" si="197"/>
        <v>0.59609838403334348</v>
      </c>
      <c r="V2313" s="272">
        <f t="shared" si="197"/>
        <v>0.58253157244347897</v>
      </c>
      <c r="W2313" s="272">
        <f t="shared" si="189"/>
        <v>0.58253157244347897</v>
      </c>
      <c r="X2313" s="272"/>
      <c r="Y2313" s="272"/>
      <c r="Z2313" s="272"/>
      <c r="AA2313" s="272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72">
        <f t="shared" si="194"/>
        <v>0.29455348336000003</v>
      </c>
      <c r="E2314" s="272">
        <f t="shared" si="194"/>
        <v>0.28465258016</v>
      </c>
      <c r="F2314" s="272">
        <f t="shared" si="186"/>
        <v>0.28465258016</v>
      </c>
      <c r="G2314" s="272"/>
      <c r="H2314" s="272"/>
      <c r="I2314" s="272"/>
      <c r="J2314" s="272">
        <f t="shared" si="195"/>
        <v>0.43826873502399999</v>
      </c>
      <c r="K2314" s="272">
        <f t="shared" si="195"/>
        <v>0.41538673116799996</v>
      </c>
      <c r="L2314" s="272">
        <f t="shared" si="187"/>
        <v>0.41538673116799996</v>
      </c>
      <c r="M2314" s="272"/>
      <c r="N2314" s="272"/>
      <c r="O2314" s="272"/>
      <c r="P2314" s="272">
        <f t="shared" si="196"/>
        <v>0.46393220703999999</v>
      </c>
      <c r="Q2314" s="272">
        <f t="shared" si="196"/>
        <v>0.45098834588000003</v>
      </c>
      <c r="R2314" s="272">
        <f t="shared" si="188"/>
        <v>0.45098834588000003</v>
      </c>
      <c r="S2314" s="272"/>
      <c r="T2314" s="272">
        <f t="shared" si="197"/>
        <v>0.60371898269943558</v>
      </c>
      <c r="U2314" s="272">
        <f t="shared" si="197"/>
        <v>0.59604460551254757</v>
      </c>
      <c r="V2314" s="272">
        <f t="shared" si="197"/>
        <v>0.58282013744397643</v>
      </c>
      <c r="W2314" s="272">
        <f t="shared" si="189"/>
        <v>0.58282013744397643</v>
      </c>
      <c r="X2314" s="272"/>
      <c r="Y2314" s="272"/>
      <c r="Z2314" s="272"/>
      <c r="AA2314" s="272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72">
        <f t="shared" si="194"/>
        <v>0.2944205842</v>
      </c>
      <c r="E2315" s="272">
        <f t="shared" si="194"/>
        <v>0.28477891016000001</v>
      </c>
      <c r="F2315" s="272">
        <f t="shared" si="186"/>
        <v>0.28477891016000001</v>
      </c>
      <c r="G2315" s="272"/>
      <c r="H2315" s="272"/>
      <c r="I2315" s="272"/>
      <c r="J2315" s="272">
        <f t="shared" si="195"/>
        <v>0.43795100991500002</v>
      </c>
      <c r="K2315" s="272">
        <f t="shared" si="195"/>
        <v>0.41566374486999996</v>
      </c>
      <c r="L2315" s="272">
        <f t="shared" si="187"/>
        <v>0.41566374486999996</v>
      </c>
      <c r="M2315" s="272"/>
      <c r="N2315" s="272"/>
      <c r="O2315" s="272"/>
      <c r="P2315" s="272">
        <f t="shared" si="196"/>
        <v>0.46375778127799999</v>
      </c>
      <c r="Q2315" s="272">
        <f t="shared" si="196"/>
        <v>0.45114817662200007</v>
      </c>
      <c r="R2315" s="272">
        <f t="shared" si="188"/>
        <v>0.45114817662200007</v>
      </c>
      <c r="S2315" s="272"/>
      <c r="T2315" s="272">
        <f t="shared" si="197"/>
        <v>0.60345192240317513</v>
      </c>
      <c r="U2315" s="272">
        <f t="shared" si="197"/>
        <v>0.59599082699175154</v>
      </c>
      <c r="V2315" s="272">
        <f t="shared" si="197"/>
        <v>0.58310870244447388</v>
      </c>
      <c r="W2315" s="272">
        <f t="shared" si="189"/>
        <v>0.58310870244447388</v>
      </c>
      <c r="X2315" s="272"/>
      <c r="Y2315" s="272"/>
      <c r="Z2315" s="272"/>
      <c r="AA2315" s="272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72">
        <f t="shared" si="194"/>
        <v>0.29428768504000002</v>
      </c>
      <c r="E2316" s="272">
        <f t="shared" si="194"/>
        <v>0.28490524015999996</v>
      </c>
      <c r="F2316" s="272">
        <f t="shared" si="186"/>
        <v>0.28490524015999996</v>
      </c>
      <c r="G2316" s="272"/>
      <c r="H2316" s="272"/>
      <c r="I2316" s="272"/>
      <c r="J2316" s="272">
        <f t="shared" si="195"/>
        <v>0.437633284806</v>
      </c>
      <c r="K2316" s="272">
        <f t="shared" si="195"/>
        <v>0.41594075857199997</v>
      </c>
      <c r="L2316" s="272">
        <f t="shared" si="187"/>
        <v>0.41594075857199997</v>
      </c>
      <c r="M2316" s="272"/>
      <c r="N2316" s="272"/>
      <c r="O2316" s="272"/>
      <c r="P2316" s="272">
        <f t="shared" si="196"/>
        <v>0.46358335551600005</v>
      </c>
      <c r="Q2316" s="272">
        <f t="shared" si="196"/>
        <v>0.45130800736400006</v>
      </c>
      <c r="R2316" s="272">
        <f t="shared" si="188"/>
        <v>0.45130800736400006</v>
      </c>
      <c r="S2316" s="272"/>
      <c r="T2316" s="272">
        <f t="shared" si="197"/>
        <v>0.60318486210691469</v>
      </c>
      <c r="U2316" s="272">
        <f t="shared" si="197"/>
        <v>0.59593704847095563</v>
      </c>
      <c r="V2316" s="272">
        <f t="shared" si="197"/>
        <v>0.58339726744497122</v>
      </c>
      <c r="W2316" s="272">
        <f t="shared" si="189"/>
        <v>0.58339726744497122</v>
      </c>
      <c r="X2316" s="272"/>
      <c r="Y2316" s="272"/>
      <c r="Z2316" s="272"/>
      <c r="AA2316" s="272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72">
        <f t="shared" si="194"/>
        <v>0.29415478587999999</v>
      </c>
      <c r="E2317" s="272">
        <f t="shared" si="194"/>
        <v>0.28503157015999997</v>
      </c>
      <c r="F2317" s="272">
        <f t="shared" si="186"/>
        <v>0.28503157015999997</v>
      </c>
      <c r="G2317" s="272"/>
      <c r="H2317" s="272"/>
      <c r="I2317" s="272"/>
      <c r="J2317" s="272">
        <f t="shared" si="195"/>
        <v>0.43731555969699998</v>
      </c>
      <c r="K2317" s="272">
        <f t="shared" si="195"/>
        <v>0.41621777227400003</v>
      </c>
      <c r="L2317" s="272">
        <f t="shared" si="187"/>
        <v>0.41621777227400003</v>
      </c>
      <c r="M2317" s="272"/>
      <c r="N2317" s="272"/>
      <c r="O2317" s="272"/>
      <c r="P2317" s="272">
        <f t="shared" si="196"/>
        <v>0.46340892975399994</v>
      </c>
      <c r="Q2317" s="272">
        <f t="shared" si="196"/>
        <v>0.45146783810600005</v>
      </c>
      <c r="R2317" s="272">
        <f t="shared" si="188"/>
        <v>0.45146783810600005</v>
      </c>
      <c r="S2317" s="272"/>
      <c r="T2317" s="272">
        <f t="shared" si="197"/>
        <v>0.60291780181065424</v>
      </c>
      <c r="U2317" s="272">
        <f t="shared" si="197"/>
        <v>0.59588326995015961</v>
      </c>
      <c r="V2317" s="272">
        <f t="shared" si="197"/>
        <v>0.58368583244546868</v>
      </c>
      <c r="W2317" s="272">
        <f t="shared" si="189"/>
        <v>0.58368583244546868</v>
      </c>
      <c r="X2317" s="272"/>
      <c r="Y2317" s="272"/>
      <c r="Z2317" s="272"/>
      <c r="AA2317" s="272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72">
        <f t="shared" si="194"/>
        <v>0.29402188672000001</v>
      </c>
      <c r="E2318" s="272">
        <f t="shared" si="194"/>
        <v>0.28515790016000003</v>
      </c>
      <c r="F2318" s="272">
        <f t="shared" si="186"/>
        <v>0.28515790016000003</v>
      </c>
      <c r="G2318" s="272"/>
      <c r="H2318" s="272"/>
      <c r="I2318" s="272"/>
      <c r="J2318" s="272">
        <f t="shared" si="195"/>
        <v>0.43699783458800001</v>
      </c>
      <c r="K2318" s="272">
        <f t="shared" si="195"/>
        <v>0.41649478597600004</v>
      </c>
      <c r="L2318" s="272">
        <f t="shared" si="187"/>
        <v>0.41649478597600004</v>
      </c>
      <c r="M2318" s="272"/>
      <c r="N2318" s="272"/>
      <c r="O2318" s="272"/>
      <c r="P2318" s="272">
        <f t="shared" si="196"/>
        <v>0.46323450399200006</v>
      </c>
      <c r="Q2318" s="272">
        <f t="shared" si="196"/>
        <v>0.4516276688480001</v>
      </c>
      <c r="R2318" s="272">
        <f t="shared" si="188"/>
        <v>0.4516276688480001</v>
      </c>
      <c r="S2318" s="272"/>
      <c r="T2318" s="272">
        <f t="shared" si="197"/>
        <v>0.60265074151439391</v>
      </c>
      <c r="U2318" s="272">
        <f t="shared" si="197"/>
        <v>0.59582949142936381</v>
      </c>
      <c r="V2318" s="272">
        <f t="shared" si="197"/>
        <v>0.58397439744596613</v>
      </c>
      <c r="W2318" s="272">
        <f t="shared" si="189"/>
        <v>0.58397439744596613</v>
      </c>
      <c r="X2318" s="272"/>
      <c r="Y2318" s="272"/>
      <c r="Z2318" s="272"/>
      <c r="AA2318" s="272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72">
        <f t="shared" si="194"/>
        <v>0.29388898756000004</v>
      </c>
      <c r="E2319" s="272">
        <f t="shared" si="194"/>
        <v>0.28528423015999999</v>
      </c>
      <c r="F2319" s="272">
        <f t="shared" si="186"/>
        <v>0.28528423015999999</v>
      </c>
      <c r="G2319" s="272"/>
      <c r="H2319" s="272"/>
      <c r="I2319" s="272"/>
      <c r="J2319" s="272">
        <f t="shared" si="195"/>
        <v>0.43668010947900004</v>
      </c>
      <c r="K2319" s="272">
        <f t="shared" si="195"/>
        <v>0.41677179967800004</v>
      </c>
      <c r="L2319" s="272">
        <f t="shared" si="187"/>
        <v>0.41677179967800004</v>
      </c>
      <c r="M2319" s="272"/>
      <c r="N2319" s="272"/>
      <c r="O2319" s="272"/>
      <c r="P2319" s="272">
        <f t="shared" si="196"/>
        <v>0.46306007823000006</v>
      </c>
      <c r="Q2319" s="272">
        <f t="shared" si="196"/>
        <v>0.45178749959000009</v>
      </c>
      <c r="R2319" s="272">
        <f t="shared" si="188"/>
        <v>0.45178749959000009</v>
      </c>
      <c r="S2319" s="272"/>
      <c r="T2319" s="272">
        <f t="shared" si="197"/>
        <v>0.60238368121813335</v>
      </c>
      <c r="U2319" s="272">
        <f t="shared" si="197"/>
        <v>0.59577571290856779</v>
      </c>
      <c r="V2319" s="272">
        <f t="shared" si="197"/>
        <v>0.58426296244646359</v>
      </c>
      <c r="W2319" s="272">
        <f t="shared" si="189"/>
        <v>0.58426296244646359</v>
      </c>
      <c r="X2319" s="272"/>
      <c r="Y2319" s="272"/>
      <c r="Z2319" s="272"/>
      <c r="AA2319" s="272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72">
        <f t="shared" si="194"/>
        <v>0.2937560884</v>
      </c>
      <c r="E2320" s="272">
        <f t="shared" si="194"/>
        <v>0.28541056015999999</v>
      </c>
      <c r="F2320" s="272">
        <f t="shared" si="186"/>
        <v>0.28541056015999999</v>
      </c>
      <c r="G2320" s="272"/>
      <c r="H2320" s="272"/>
      <c r="I2320" s="272"/>
      <c r="J2320" s="272">
        <f t="shared" si="195"/>
        <v>0.43636238437000008</v>
      </c>
      <c r="K2320" s="272">
        <f t="shared" si="195"/>
        <v>0.41704881337999999</v>
      </c>
      <c r="L2320" s="272">
        <f t="shared" si="187"/>
        <v>0.41704881337999999</v>
      </c>
      <c r="M2320" s="272"/>
      <c r="N2320" s="272"/>
      <c r="O2320" s="272"/>
      <c r="P2320" s="272">
        <f t="shared" si="196"/>
        <v>0.46288565246800001</v>
      </c>
      <c r="Q2320" s="272">
        <f t="shared" si="196"/>
        <v>0.45194733033200007</v>
      </c>
      <c r="R2320" s="272">
        <f t="shared" si="188"/>
        <v>0.45194733033200007</v>
      </c>
      <c r="S2320" s="272"/>
      <c r="T2320" s="272">
        <f t="shared" si="197"/>
        <v>0.60211662092187301</v>
      </c>
      <c r="U2320" s="272">
        <f t="shared" si="197"/>
        <v>0.59572193438777177</v>
      </c>
      <c r="V2320" s="272">
        <f t="shared" si="197"/>
        <v>0.58455152744696104</v>
      </c>
      <c r="W2320" s="272">
        <f t="shared" si="189"/>
        <v>0.58455152744696104</v>
      </c>
      <c r="X2320" s="272"/>
      <c r="Y2320" s="272"/>
      <c r="Z2320" s="272"/>
      <c r="AA2320" s="272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72">
        <f t="shared" si="194"/>
        <v>0.29362318924000003</v>
      </c>
      <c r="E2321" s="272">
        <f t="shared" si="194"/>
        <v>0.28553689016</v>
      </c>
      <c r="F2321" s="272">
        <f t="shared" si="186"/>
        <v>0.28553689016</v>
      </c>
      <c r="G2321" s="272"/>
      <c r="H2321" s="272"/>
      <c r="I2321" s="272"/>
      <c r="J2321" s="272">
        <f t="shared" si="195"/>
        <v>0.43604465926100006</v>
      </c>
      <c r="K2321" s="272">
        <f t="shared" si="195"/>
        <v>0.417325827082</v>
      </c>
      <c r="L2321" s="272">
        <f t="shared" si="187"/>
        <v>0.417325827082</v>
      </c>
      <c r="M2321" s="272"/>
      <c r="N2321" s="272"/>
      <c r="O2321" s="272"/>
      <c r="P2321" s="272">
        <f t="shared" si="196"/>
        <v>0.46271122670600007</v>
      </c>
      <c r="Q2321" s="272">
        <f t="shared" si="196"/>
        <v>0.45210716107400006</v>
      </c>
      <c r="R2321" s="272">
        <f t="shared" si="188"/>
        <v>0.45210716107400006</v>
      </c>
      <c r="S2321" s="272"/>
      <c r="T2321" s="272">
        <f t="shared" si="197"/>
        <v>0.60184956062561257</v>
      </c>
      <c r="U2321" s="272">
        <f t="shared" si="197"/>
        <v>0.59566815586697586</v>
      </c>
      <c r="V2321" s="272">
        <f t="shared" si="197"/>
        <v>0.58484009244745849</v>
      </c>
      <c r="W2321" s="272">
        <f t="shared" si="189"/>
        <v>0.58484009244745849</v>
      </c>
      <c r="X2321" s="272"/>
      <c r="Y2321" s="272"/>
      <c r="Z2321" s="272"/>
      <c r="AA2321" s="272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72">
        <f t="shared" si="194"/>
        <v>0.29349029008000005</v>
      </c>
      <c r="E2322" s="272">
        <f t="shared" si="194"/>
        <v>0.28566322016000001</v>
      </c>
      <c r="F2322" s="272">
        <f t="shared" si="186"/>
        <v>0.28566322016000001</v>
      </c>
      <c r="G2322" s="272"/>
      <c r="H2322" s="272"/>
      <c r="I2322" s="272"/>
      <c r="J2322" s="272">
        <f t="shared" si="195"/>
        <v>0.43572693415200003</v>
      </c>
      <c r="K2322" s="272">
        <f t="shared" si="195"/>
        <v>0.41760284078400001</v>
      </c>
      <c r="L2322" s="272">
        <f t="shared" si="187"/>
        <v>0.41760284078400001</v>
      </c>
      <c r="M2322" s="272"/>
      <c r="N2322" s="272"/>
      <c r="O2322" s="272"/>
      <c r="P2322" s="272">
        <f t="shared" si="196"/>
        <v>0.46253680094400007</v>
      </c>
      <c r="Q2322" s="272">
        <f t="shared" si="196"/>
        <v>0.45226699181600005</v>
      </c>
      <c r="R2322" s="272">
        <f t="shared" si="188"/>
        <v>0.45226699181600005</v>
      </c>
      <c r="S2322" s="272"/>
      <c r="T2322" s="272">
        <f t="shared" si="197"/>
        <v>0.60158250032935223</v>
      </c>
      <c r="U2322" s="272">
        <f t="shared" si="197"/>
        <v>0.59561437734617995</v>
      </c>
      <c r="V2322" s="272">
        <f t="shared" si="197"/>
        <v>0.58512865744795595</v>
      </c>
      <c r="W2322" s="272">
        <f t="shared" si="189"/>
        <v>0.58512865744795595</v>
      </c>
      <c r="X2322" s="272"/>
      <c r="Y2322" s="272"/>
      <c r="Z2322" s="272"/>
      <c r="AA2322" s="272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72">
        <f t="shared" si="194"/>
        <v>0.29335739092000002</v>
      </c>
      <c r="E2323" s="272">
        <f t="shared" si="194"/>
        <v>0.28578955016000002</v>
      </c>
      <c r="F2323" s="272">
        <f t="shared" si="186"/>
        <v>0.28578955016000002</v>
      </c>
      <c r="G2323" s="272"/>
      <c r="H2323" s="272"/>
      <c r="I2323" s="272"/>
      <c r="J2323" s="272">
        <f t="shared" si="195"/>
        <v>0.43540920904300007</v>
      </c>
      <c r="K2323" s="272">
        <f t="shared" si="195"/>
        <v>0.41787985448600001</v>
      </c>
      <c r="L2323" s="272">
        <f t="shared" si="187"/>
        <v>0.41787985448600001</v>
      </c>
      <c r="M2323" s="272"/>
      <c r="N2323" s="272"/>
      <c r="O2323" s="272"/>
      <c r="P2323" s="272">
        <f t="shared" si="196"/>
        <v>0.46236237518200002</v>
      </c>
      <c r="Q2323" s="272">
        <f t="shared" si="196"/>
        <v>0.4524268225580001</v>
      </c>
      <c r="R2323" s="272">
        <f t="shared" si="188"/>
        <v>0.4524268225580001</v>
      </c>
      <c r="S2323" s="272"/>
      <c r="T2323" s="272">
        <f t="shared" si="197"/>
        <v>0.60131544003309179</v>
      </c>
      <c r="U2323" s="272">
        <f t="shared" si="197"/>
        <v>0.59556059882538392</v>
      </c>
      <c r="V2323" s="272">
        <f t="shared" si="197"/>
        <v>0.58541722244845329</v>
      </c>
      <c r="W2323" s="272">
        <f t="shared" si="189"/>
        <v>0.58541722244845329</v>
      </c>
      <c r="X2323" s="272"/>
      <c r="Y2323" s="272"/>
      <c r="Z2323" s="272"/>
      <c r="AA2323" s="272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72">
        <f t="shared" si="194"/>
        <v>0.29322449176000004</v>
      </c>
      <c r="E2324" s="272">
        <f t="shared" si="194"/>
        <v>0.28591588016000002</v>
      </c>
      <c r="F2324" s="272">
        <f t="shared" si="186"/>
        <v>0.28591588016000002</v>
      </c>
      <c r="G2324" s="272"/>
      <c r="H2324" s="272"/>
      <c r="I2324" s="272"/>
      <c r="J2324" s="272">
        <f t="shared" si="195"/>
        <v>0.43509148393399999</v>
      </c>
      <c r="K2324" s="272">
        <f t="shared" si="195"/>
        <v>0.41815686818800002</v>
      </c>
      <c r="L2324" s="272">
        <f t="shared" si="187"/>
        <v>0.41815686818800002</v>
      </c>
      <c r="M2324" s="272"/>
      <c r="N2324" s="272"/>
      <c r="O2324" s="272"/>
      <c r="P2324" s="272">
        <f t="shared" si="196"/>
        <v>0.46218794942000002</v>
      </c>
      <c r="Q2324" s="272">
        <f t="shared" si="196"/>
        <v>0.45258665330000003</v>
      </c>
      <c r="R2324" s="272">
        <f t="shared" si="188"/>
        <v>0.45258665330000003</v>
      </c>
      <c r="S2324" s="272"/>
      <c r="T2324" s="272">
        <f t="shared" si="197"/>
        <v>0.60104837973683134</v>
      </c>
      <c r="U2324" s="272">
        <f t="shared" si="197"/>
        <v>0.5955068203045879</v>
      </c>
      <c r="V2324" s="272">
        <f t="shared" si="197"/>
        <v>0.58570578744895085</v>
      </c>
      <c r="W2324" s="272">
        <f t="shared" si="189"/>
        <v>0.58570578744895085</v>
      </c>
      <c r="X2324" s="272"/>
      <c r="Y2324" s="272"/>
      <c r="Z2324" s="272"/>
      <c r="AA2324" s="272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72">
        <f t="shared" si="194"/>
        <v>0.29309159260000001</v>
      </c>
      <c r="E2325" s="272">
        <f t="shared" si="194"/>
        <v>0.28604221015999998</v>
      </c>
      <c r="F2325" s="272">
        <f t="shared" si="186"/>
        <v>0.28604221015999998</v>
      </c>
      <c r="G2325" s="272"/>
      <c r="H2325" s="272"/>
      <c r="I2325" s="272"/>
      <c r="J2325" s="272">
        <f t="shared" si="195"/>
        <v>0.43477375882500002</v>
      </c>
      <c r="K2325" s="272">
        <f t="shared" si="195"/>
        <v>0.41843388188999997</v>
      </c>
      <c r="L2325" s="272">
        <f t="shared" si="187"/>
        <v>0.41843388188999997</v>
      </c>
      <c r="M2325" s="272"/>
      <c r="N2325" s="272"/>
      <c r="O2325" s="272"/>
      <c r="P2325" s="272">
        <f t="shared" si="196"/>
        <v>0.46201352365800002</v>
      </c>
      <c r="Q2325" s="272">
        <f t="shared" si="196"/>
        <v>0.45274648404200002</v>
      </c>
      <c r="R2325" s="272">
        <f t="shared" si="188"/>
        <v>0.45274648404200002</v>
      </c>
      <c r="S2325" s="272"/>
      <c r="T2325" s="272">
        <f t="shared" si="197"/>
        <v>0.60078131944057089</v>
      </c>
      <c r="U2325" s="272">
        <f t="shared" si="197"/>
        <v>0.59545304178379199</v>
      </c>
      <c r="V2325" s="272">
        <f t="shared" si="197"/>
        <v>0.5859943524494482</v>
      </c>
      <c r="W2325" s="272">
        <f t="shared" si="189"/>
        <v>0.5859943524494482</v>
      </c>
      <c r="X2325" s="272"/>
      <c r="Y2325" s="272"/>
      <c r="Z2325" s="272"/>
      <c r="AA2325" s="272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72">
        <f t="shared" si="194"/>
        <v>0.29295869344000003</v>
      </c>
      <c r="E2326" s="272">
        <f t="shared" si="194"/>
        <v>0.28616854015999998</v>
      </c>
      <c r="F2326" s="272">
        <f t="shared" si="186"/>
        <v>0.28616854015999998</v>
      </c>
      <c r="G2326" s="272"/>
      <c r="H2326" s="272"/>
      <c r="I2326" s="272"/>
      <c r="J2326" s="272">
        <f t="shared" si="195"/>
        <v>0.434456033716</v>
      </c>
      <c r="K2326" s="272">
        <f t="shared" si="195"/>
        <v>0.41871089559199998</v>
      </c>
      <c r="L2326" s="272">
        <f t="shared" si="187"/>
        <v>0.41871089559199998</v>
      </c>
      <c r="M2326" s="272"/>
      <c r="N2326" s="272"/>
      <c r="O2326" s="272"/>
      <c r="P2326" s="272">
        <f t="shared" si="196"/>
        <v>0.46183909789599997</v>
      </c>
      <c r="Q2326" s="272">
        <f t="shared" si="196"/>
        <v>0.45290631478400001</v>
      </c>
      <c r="R2326" s="272">
        <f t="shared" si="188"/>
        <v>0.45290631478400001</v>
      </c>
      <c r="S2326" s="272"/>
      <c r="T2326" s="272">
        <f t="shared" si="197"/>
        <v>0.60051425914431045</v>
      </c>
      <c r="U2326" s="272">
        <f t="shared" si="197"/>
        <v>0.59539926326299608</v>
      </c>
      <c r="V2326" s="272">
        <f t="shared" si="197"/>
        <v>0.58628291744994565</v>
      </c>
      <c r="W2326" s="272">
        <f t="shared" si="189"/>
        <v>0.58628291744994565</v>
      </c>
      <c r="X2326" s="272"/>
      <c r="Y2326" s="272"/>
      <c r="Z2326" s="272"/>
      <c r="AA2326" s="272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72">
        <f t="shared" si="194"/>
        <v>0.29282579428</v>
      </c>
      <c r="E2327" s="272">
        <f t="shared" si="194"/>
        <v>0.28629487015999999</v>
      </c>
      <c r="F2327" s="272">
        <f t="shared" si="186"/>
        <v>0.28629487015999999</v>
      </c>
      <c r="G2327" s="272"/>
      <c r="H2327" s="272"/>
      <c r="I2327" s="272"/>
      <c r="J2327" s="272">
        <f t="shared" si="195"/>
        <v>0.43413830860700003</v>
      </c>
      <c r="K2327" s="272">
        <f t="shared" si="195"/>
        <v>0.41898790929399998</v>
      </c>
      <c r="L2327" s="272">
        <f t="shared" si="187"/>
        <v>0.41898790929399998</v>
      </c>
      <c r="M2327" s="272"/>
      <c r="N2327" s="272"/>
      <c r="O2327" s="272"/>
      <c r="P2327" s="272">
        <f t="shared" si="196"/>
        <v>0.46166467213399998</v>
      </c>
      <c r="Q2327" s="272">
        <f t="shared" si="196"/>
        <v>0.453066145526</v>
      </c>
      <c r="R2327" s="272">
        <f t="shared" si="188"/>
        <v>0.453066145526</v>
      </c>
      <c r="S2327" s="272"/>
      <c r="T2327" s="272">
        <f t="shared" si="197"/>
        <v>0.60024719884805</v>
      </c>
      <c r="U2327" s="272">
        <f t="shared" si="197"/>
        <v>0.59534548474220006</v>
      </c>
      <c r="V2327" s="272">
        <f t="shared" si="197"/>
        <v>0.5865714824504431</v>
      </c>
      <c r="W2327" s="272">
        <f t="shared" si="189"/>
        <v>0.5865714824504431</v>
      </c>
      <c r="X2327" s="272"/>
      <c r="Y2327" s="272"/>
      <c r="Z2327" s="272"/>
      <c r="AA2327" s="272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72">
        <f t="shared" si="194"/>
        <v>0.29269289512000002</v>
      </c>
      <c r="E2328" s="272">
        <f t="shared" si="194"/>
        <v>0.28642120016</v>
      </c>
      <c r="F2328" s="272">
        <f t="shared" si="186"/>
        <v>0.28642120016</v>
      </c>
      <c r="G2328" s="272"/>
      <c r="H2328" s="272"/>
      <c r="I2328" s="272"/>
      <c r="J2328" s="272">
        <f t="shared" si="195"/>
        <v>0.43382058349800001</v>
      </c>
      <c r="K2328" s="272">
        <f t="shared" si="195"/>
        <v>0.41926492299599993</v>
      </c>
      <c r="L2328" s="272">
        <f t="shared" si="187"/>
        <v>0.41926492299599993</v>
      </c>
      <c r="M2328" s="272"/>
      <c r="N2328" s="272"/>
      <c r="O2328" s="272"/>
      <c r="P2328" s="272">
        <f t="shared" si="196"/>
        <v>0.46149024637199998</v>
      </c>
      <c r="Q2328" s="272">
        <f t="shared" si="196"/>
        <v>0.45322597626799999</v>
      </c>
      <c r="R2328" s="272">
        <f t="shared" si="188"/>
        <v>0.45322597626799999</v>
      </c>
      <c r="S2328" s="272"/>
      <c r="T2328" s="272">
        <f t="shared" si="197"/>
        <v>0.59998013855178967</v>
      </c>
      <c r="U2328" s="272">
        <f t="shared" si="197"/>
        <v>0.59529170622140404</v>
      </c>
      <c r="V2328" s="272">
        <f t="shared" si="197"/>
        <v>0.58686004745094056</v>
      </c>
      <c r="W2328" s="272">
        <f t="shared" si="189"/>
        <v>0.58686004745094056</v>
      </c>
      <c r="X2328" s="272"/>
      <c r="Y2328" s="272"/>
      <c r="Z2328" s="272"/>
      <c r="AA2328" s="272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72">
        <f t="shared" si="194"/>
        <v>0.29255999595999999</v>
      </c>
      <c r="E2329" s="272">
        <f t="shared" si="194"/>
        <v>0.28654753016000001</v>
      </c>
      <c r="F2329" s="272">
        <f t="shared" si="186"/>
        <v>0.28654753016000001</v>
      </c>
      <c r="G2329" s="272"/>
      <c r="H2329" s="272"/>
      <c r="I2329" s="272"/>
      <c r="J2329" s="272">
        <f t="shared" si="195"/>
        <v>0.43350285838900005</v>
      </c>
      <c r="K2329" s="272">
        <f t="shared" si="195"/>
        <v>0.419541936698</v>
      </c>
      <c r="L2329" s="272">
        <f t="shared" si="187"/>
        <v>0.419541936698</v>
      </c>
      <c r="M2329" s="272"/>
      <c r="N2329" s="272"/>
      <c r="O2329" s="272"/>
      <c r="P2329" s="272">
        <f t="shared" si="196"/>
        <v>0.46131582060999998</v>
      </c>
      <c r="Q2329" s="272">
        <f t="shared" si="196"/>
        <v>0.45338580701000003</v>
      </c>
      <c r="R2329" s="272">
        <f t="shared" si="188"/>
        <v>0.45338580701000003</v>
      </c>
      <c r="S2329" s="272"/>
      <c r="T2329" s="272">
        <f t="shared" si="197"/>
        <v>0.59971307825552911</v>
      </c>
      <c r="U2329" s="272">
        <f t="shared" si="197"/>
        <v>0.59523792770060813</v>
      </c>
      <c r="V2329" s="272">
        <f t="shared" si="197"/>
        <v>0.5871486124514379</v>
      </c>
      <c r="W2329" s="272">
        <f t="shared" si="189"/>
        <v>0.5871486124514379</v>
      </c>
      <c r="X2329" s="272"/>
      <c r="Y2329" s="272"/>
      <c r="Z2329" s="272"/>
      <c r="AA2329" s="272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72">
        <f t="shared" si="194"/>
        <v>0.29242709680000001</v>
      </c>
      <c r="E2330" s="272">
        <f t="shared" si="194"/>
        <v>0.28667386016000002</v>
      </c>
      <c r="F2330" s="272">
        <f t="shared" si="186"/>
        <v>0.28667386016000002</v>
      </c>
      <c r="G2330" s="272"/>
      <c r="H2330" s="272"/>
      <c r="I2330" s="272"/>
      <c r="J2330" s="272">
        <f t="shared" si="195"/>
        <v>0.43318513328000008</v>
      </c>
      <c r="K2330" s="272">
        <f t="shared" si="195"/>
        <v>0.41981895040000006</v>
      </c>
      <c r="L2330" s="272">
        <f t="shared" si="187"/>
        <v>0.41981895040000006</v>
      </c>
      <c r="M2330" s="272"/>
      <c r="N2330" s="272"/>
      <c r="O2330" s="272"/>
      <c r="P2330" s="272">
        <f t="shared" si="196"/>
        <v>0.46114139484800004</v>
      </c>
      <c r="Q2330" s="272">
        <f t="shared" si="196"/>
        <v>0.45354563775200007</v>
      </c>
      <c r="R2330" s="272">
        <f t="shared" si="188"/>
        <v>0.45354563775200007</v>
      </c>
      <c r="S2330" s="272"/>
      <c r="T2330" s="272">
        <f t="shared" si="197"/>
        <v>0.59944601795926888</v>
      </c>
      <c r="U2330" s="272">
        <f t="shared" si="197"/>
        <v>0.59518414917981222</v>
      </c>
      <c r="V2330" s="272">
        <f t="shared" si="197"/>
        <v>0.58743717745193547</v>
      </c>
      <c r="W2330" s="272">
        <f t="shared" si="189"/>
        <v>0.58743717745193547</v>
      </c>
      <c r="X2330" s="272"/>
      <c r="Y2330" s="272"/>
      <c r="Z2330" s="272"/>
      <c r="AA2330" s="272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72">
        <f t="shared" si="194"/>
        <v>0.29229419764000003</v>
      </c>
      <c r="E2331" s="272">
        <f t="shared" si="194"/>
        <v>0.28680019016000002</v>
      </c>
      <c r="F2331" s="272">
        <f t="shared" si="186"/>
        <v>0.28680019016000002</v>
      </c>
      <c r="G2331" s="272"/>
      <c r="H2331" s="272"/>
      <c r="I2331" s="272"/>
      <c r="J2331" s="272">
        <f t="shared" si="195"/>
        <v>0.43286740817100006</v>
      </c>
      <c r="K2331" s="272">
        <f t="shared" si="195"/>
        <v>0.42009596410200001</v>
      </c>
      <c r="L2331" s="272">
        <f t="shared" si="187"/>
        <v>0.42009596410200001</v>
      </c>
      <c r="M2331" s="272"/>
      <c r="N2331" s="272"/>
      <c r="O2331" s="272"/>
      <c r="P2331" s="272">
        <f t="shared" si="196"/>
        <v>0.46096696908600004</v>
      </c>
      <c r="Q2331" s="272">
        <f t="shared" si="196"/>
        <v>0.45370546849400006</v>
      </c>
      <c r="R2331" s="272">
        <f t="shared" si="188"/>
        <v>0.45370546849400006</v>
      </c>
      <c r="S2331" s="272"/>
      <c r="T2331" s="272">
        <f t="shared" si="197"/>
        <v>0.59917895766300844</v>
      </c>
      <c r="U2331" s="272">
        <f t="shared" si="197"/>
        <v>0.59513037065901631</v>
      </c>
      <c r="V2331" s="272">
        <f t="shared" si="197"/>
        <v>0.58772574245243281</v>
      </c>
      <c r="W2331" s="272">
        <f t="shared" si="189"/>
        <v>0.58772574245243281</v>
      </c>
      <c r="X2331" s="272"/>
      <c r="Y2331" s="272"/>
      <c r="Z2331" s="272"/>
      <c r="AA2331" s="272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72">
        <f t="shared" si="194"/>
        <v>0.29216129848000005</v>
      </c>
      <c r="E2332" s="272">
        <f t="shared" si="194"/>
        <v>0.28692652015999998</v>
      </c>
      <c r="F2332" s="272">
        <f t="shared" si="186"/>
        <v>0.28692652015999998</v>
      </c>
      <c r="G2332" s="272"/>
      <c r="H2332" s="272"/>
      <c r="I2332" s="272"/>
      <c r="J2332" s="272">
        <f t="shared" si="195"/>
        <v>0.43254968306200003</v>
      </c>
      <c r="K2332" s="272">
        <f t="shared" si="195"/>
        <v>0.42037297780400001</v>
      </c>
      <c r="L2332" s="272">
        <f t="shared" si="187"/>
        <v>0.42037297780400001</v>
      </c>
      <c r="M2332" s="272"/>
      <c r="N2332" s="272"/>
      <c r="O2332" s="272"/>
      <c r="P2332" s="272">
        <f t="shared" si="196"/>
        <v>0.46079254332399999</v>
      </c>
      <c r="Q2332" s="272">
        <f t="shared" si="196"/>
        <v>0.45386529923600005</v>
      </c>
      <c r="R2332" s="272">
        <f t="shared" si="188"/>
        <v>0.45386529923600005</v>
      </c>
      <c r="S2332" s="272"/>
      <c r="T2332" s="272">
        <f t="shared" si="197"/>
        <v>0.59891189736674799</v>
      </c>
      <c r="U2332" s="272">
        <f t="shared" si="197"/>
        <v>0.59507659213822028</v>
      </c>
      <c r="V2332" s="272">
        <f t="shared" si="197"/>
        <v>0.58801430745293026</v>
      </c>
      <c r="W2332" s="272">
        <f t="shared" si="189"/>
        <v>0.58801430745293026</v>
      </c>
      <c r="X2332" s="272"/>
      <c r="Y2332" s="272"/>
      <c r="Z2332" s="272"/>
      <c r="AA2332" s="272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72">
        <f t="shared" si="194"/>
        <v>0.29202839932000002</v>
      </c>
      <c r="E2333" s="272">
        <f t="shared" si="194"/>
        <v>0.28705285016000004</v>
      </c>
      <c r="F2333" s="272">
        <f t="shared" si="186"/>
        <v>0.28705285016000004</v>
      </c>
      <c r="G2333" s="272"/>
      <c r="H2333" s="272"/>
      <c r="I2333" s="272"/>
      <c r="J2333" s="272">
        <f t="shared" si="195"/>
        <v>0.43223195795300007</v>
      </c>
      <c r="K2333" s="272">
        <f t="shared" si="195"/>
        <v>0.42064999150600002</v>
      </c>
      <c r="L2333" s="272">
        <f t="shared" si="187"/>
        <v>0.42064999150600002</v>
      </c>
      <c r="M2333" s="272"/>
      <c r="N2333" s="272"/>
      <c r="O2333" s="272"/>
      <c r="P2333" s="272">
        <f t="shared" si="196"/>
        <v>0.46061811756200005</v>
      </c>
      <c r="Q2333" s="272">
        <f t="shared" si="196"/>
        <v>0.45402512997800004</v>
      </c>
      <c r="R2333" s="272">
        <f t="shared" si="188"/>
        <v>0.45402512997800004</v>
      </c>
      <c r="S2333" s="272"/>
      <c r="T2333" s="272">
        <f t="shared" si="197"/>
        <v>0.59864483707048755</v>
      </c>
      <c r="U2333" s="272">
        <f t="shared" si="197"/>
        <v>0.59502281361742426</v>
      </c>
      <c r="V2333" s="272">
        <f t="shared" si="197"/>
        <v>0.58830287245342772</v>
      </c>
      <c r="W2333" s="272">
        <f t="shared" si="189"/>
        <v>0.58830287245342772</v>
      </c>
      <c r="X2333" s="272"/>
      <c r="Y2333" s="272"/>
      <c r="Z2333" s="272"/>
      <c r="AA2333" s="272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72">
        <f t="shared" si="194"/>
        <v>0.29189550015999999</v>
      </c>
      <c r="E2334" s="272">
        <f t="shared" si="194"/>
        <v>0.28717918015999999</v>
      </c>
      <c r="F2334" s="272">
        <f t="shared" si="186"/>
        <v>0.28717918015999999</v>
      </c>
      <c r="G2334" s="272"/>
      <c r="H2334" s="272"/>
      <c r="I2334" s="272"/>
      <c r="J2334" s="272">
        <f t="shared" si="195"/>
        <v>0.4319142328440001</v>
      </c>
      <c r="K2334" s="272">
        <f t="shared" si="195"/>
        <v>0.42092700520799997</v>
      </c>
      <c r="L2334" s="272">
        <f t="shared" si="187"/>
        <v>0.42092700520799997</v>
      </c>
      <c r="M2334" s="272"/>
      <c r="N2334" s="272"/>
      <c r="O2334" s="272"/>
      <c r="P2334" s="272">
        <f t="shared" si="196"/>
        <v>0.4604436918</v>
      </c>
      <c r="Q2334" s="272">
        <f t="shared" si="196"/>
        <v>0.45418496072000003</v>
      </c>
      <c r="R2334" s="272">
        <f t="shared" si="188"/>
        <v>0.45418496072000003</v>
      </c>
      <c r="S2334" s="272"/>
      <c r="T2334" s="272">
        <f t="shared" si="197"/>
        <v>0.5983777767742271</v>
      </c>
      <c r="U2334" s="272">
        <f t="shared" si="197"/>
        <v>0.59496903509662835</v>
      </c>
      <c r="V2334" s="272">
        <f t="shared" si="197"/>
        <v>0.58859143745392517</v>
      </c>
      <c r="W2334" s="272">
        <f t="shared" si="189"/>
        <v>0.58859143745392517</v>
      </c>
      <c r="X2334" s="272"/>
      <c r="Y2334" s="272"/>
      <c r="Z2334" s="272"/>
      <c r="AA2334" s="272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72">
        <f t="shared" si="194"/>
        <v>0.29176260100000001</v>
      </c>
      <c r="E2335" s="272">
        <f t="shared" si="194"/>
        <v>0.28730551016000005</v>
      </c>
      <c r="F2335" s="272">
        <f t="shared" si="186"/>
        <v>0.28730551016000005</v>
      </c>
      <c r="G2335" s="272"/>
      <c r="H2335" s="272"/>
      <c r="I2335" s="272"/>
      <c r="J2335" s="272">
        <f t="shared" si="195"/>
        <v>0.43159650773500002</v>
      </c>
      <c r="K2335" s="272">
        <f t="shared" si="195"/>
        <v>0.42120401891000003</v>
      </c>
      <c r="L2335" s="272">
        <f t="shared" si="187"/>
        <v>0.42120401891000003</v>
      </c>
      <c r="M2335" s="272"/>
      <c r="N2335" s="272"/>
      <c r="O2335" s="272"/>
      <c r="P2335" s="272">
        <f t="shared" si="196"/>
        <v>0.460269266038</v>
      </c>
      <c r="Q2335" s="272">
        <f t="shared" si="196"/>
        <v>0.45434479146200002</v>
      </c>
      <c r="R2335" s="272">
        <f t="shared" si="188"/>
        <v>0.45434479146200002</v>
      </c>
      <c r="S2335" s="272"/>
      <c r="T2335" s="272">
        <f t="shared" si="197"/>
        <v>0.59811071647796665</v>
      </c>
      <c r="U2335" s="272">
        <f t="shared" si="197"/>
        <v>0.59491525657583244</v>
      </c>
      <c r="V2335" s="272">
        <f t="shared" si="197"/>
        <v>0.58888000245442262</v>
      </c>
      <c r="W2335" s="272">
        <f t="shared" si="189"/>
        <v>0.58888000245442262</v>
      </c>
      <c r="X2335" s="272"/>
      <c r="Y2335" s="272"/>
      <c r="Z2335" s="272"/>
      <c r="AA2335" s="272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72">
        <f t="shared" si="194"/>
        <v>0.29162970184000003</v>
      </c>
      <c r="E2336" s="272">
        <f t="shared" si="194"/>
        <v>0.28743184016000001</v>
      </c>
      <c r="F2336" s="272">
        <f t="shared" si="186"/>
        <v>0.28743184016000001</v>
      </c>
      <c r="G2336" s="272"/>
      <c r="H2336" s="272"/>
      <c r="I2336" s="272"/>
      <c r="J2336" s="272">
        <f t="shared" si="195"/>
        <v>0.43127878262600006</v>
      </c>
      <c r="K2336" s="272">
        <f t="shared" si="195"/>
        <v>0.42148103261199998</v>
      </c>
      <c r="L2336" s="272">
        <f t="shared" si="187"/>
        <v>0.42148103261199998</v>
      </c>
      <c r="M2336" s="272"/>
      <c r="N2336" s="272"/>
      <c r="O2336" s="272"/>
      <c r="P2336" s="272">
        <f t="shared" si="196"/>
        <v>0.46009484027600001</v>
      </c>
      <c r="Q2336" s="272">
        <f t="shared" si="196"/>
        <v>0.45450462220400006</v>
      </c>
      <c r="R2336" s="272">
        <f t="shared" si="188"/>
        <v>0.45450462220400006</v>
      </c>
      <c r="S2336" s="272"/>
      <c r="T2336" s="272">
        <f t="shared" si="197"/>
        <v>0.59784365618170632</v>
      </c>
      <c r="U2336" s="272">
        <f t="shared" si="197"/>
        <v>0.59486147805503642</v>
      </c>
      <c r="V2336" s="272">
        <f t="shared" si="197"/>
        <v>0.58916856745492008</v>
      </c>
      <c r="W2336" s="272">
        <f t="shared" si="189"/>
        <v>0.58916856745492008</v>
      </c>
      <c r="X2336" s="272"/>
      <c r="Y2336" s="272"/>
      <c r="Z2336" s="272"/>
      <c r="AA2336" s="272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72">
        <f t="shared" si="194"/>
        <v>0.29149680268</v>
      </c>
      <c r="E2337" s="272">
        <f t="shared" si="194"/>
        <v>0.28755817015999996</v>
      </c>
      <c r="F2337" s="272">
        <f t="shared" si="186"/>
        <v>0.28755817015999996</v>
      </c>
      <c r="G2337" s="272"/>
      <c r="H2337" s="272"/>
      <c r="I2337" s="272"/>
      <c r="J2337" s="272">
        <f t="shared" si="195"/>
        <v>0.43096105751700003</v>
      </c>
      <c r="K2337" s="272">
        <f t="shared" si="195"/>
        <v>0.42175804631399999</v>
      </c>
      <c r="L2337" s="272">
        <f t="shared" si="187"/>
        <v>0.42175804631399999</v>
      </c>
      <c r="M2337" s="272"/>
      <c r="N2337" s="272"/>
      <c r="O2337" s="272"/>
      <c r="P2337" s="272">
        <f t="shared" si="196"/>
        <v>0.45992041451400001</v>
      </c>
      <c r="Q2337" s="272">
        <f t="shared" si="196"/>
        <v>0.45466445294600005</v>
      </c>
      <c r="R2337" s="272">
        <f t="shared" si="188"/>
        <v>0.45466445294600005</v>
      </c>
      <c r="S2337" s="272"/>
      <c r="T2337" s="272">
        <f t="shared" si="197"/>
        <v>0.59757659588544587</v>
      </c>
      <c r="U2337" s="272">
        <f t="shared" si="197"/>
        <v>0.5948076995342404</v>
      </c>
      <c r="V2337" s="272">
        <f t="shared" si="197"/>
        <v>0.58945713245541742</v>
      </c>
      <c r="W2337" s="272">
        <f t="shared" si="189"/>
        <v>0.58945713245541742</v>
      </c>
      <c r="X2337" s="272"/>
      <c r="Y2337" s="272"/>
      <c r="Z2337" s="272"/>
      <c r="AA2337" s="272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72">
        <f t="shared" ref="D2338:E2401" si="198">$A2338*B$157+$B2338*B$158+$C2338*B$159</f>
        <v>0.29136390352000002</v>
      </c>
      <c r="E2338" s="272">
        <f t="shared" si="198"/>
        <v>0.28768450016000002</v>
      </c>
      <c r="F2338" s="272">
        <f t="shared" si="186"/>
        <v>0.28768450016000002</v>
      </c>
      <c r="G2338" s="272"/>
      <c r="H2338" s="272"/>
      <c r="I2338" s="272"/>
      <c r="J2338" s="272">
        <f t="shared" ref="J2338:K2401" si="199">$A2338*H$157+$B2338*H$158+$C2338*H$159</f>
        <v>0.43064333240800001</v>
      </c>
      <c r="K2338" s="272">
        <f t="shared" si="199"/>
        <v>0.422035060016</v>
      </c>
      <c r="L2338" s="272">
        <f t="shared" si="187"/>
        <v>0.422035060016</v>
      </c>
      <c r="M2338" s="272"/>
      <c r="N2338" s="272"/>
      <c r="O2338" s="272"/>
      <c r="P2338" s="272">
        <f t="shared" ref="P2338:Q2401" si="200">$A2338*N$157+$B2338*N$158+$C2338*N$159</f>
        <v>0.45974598875200001</v>
      </c>
      <c r="Q2338" s="272">
        <f t="shared" si="200"/>
        <v>0.45482428368800004</v>
      </c>
      <c r="R2338" s="272">
        <f t="shared" si="188"/>
        <v>0.45482428368800004</v>
      </c>
      <c r="S2338" s="272"/>
      <c r="T2338" s="272">
        <f t="shared" ref="T2338:V2401" si="201">$A2338*I$3+$B2338*I$4+$C2338*I$5</f>
        <v>0.59730953558918543</v>
      </c>
      <c r="U2338" s="272">
        <f t="shared" si="201"/>
        <v>0.59475392101344449</v>
      </c>
      <c r="V2338" s="272">
        <f t="shared" si="201"/>
        <v>0.58974569745591499</v>
      </c>
      <c r="W2338" s="272">
        <f t="shared" si="189"/>
        <v>0.58974569745591499</v>
      </c>
      <c r="X2338" s="272"/>
      <c r="Y2338" s="272"/>
      <c r="Z2338" s="272"/>
      <c r="AA2338" s="272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72">
        <f t="shared" si="198"/>
        <v>0.29123100435999999</v>
      </c>
      <c r="E2339" s="272">
        <f t="shared" si="198"/>
        <v>0.28781083015999998</v>
      </c>
      <c r="F2339" s="272">
        <f t="shared" si="186"/>
        <v>0.28781083015999998</v>
      </c>
      <c r="G2339" s="272"/>
      <c r="H2339" s="272"/>
      <c r="I2339" s="272"/>
      <c r="J2339" s="272">
        <f t="shared" si="199"/>
        <v>0.43032560729900005</v>
      </c>
      <c r="K2339" s="272">
        <f t="shared" si="199"/>
        <v>0.42231207371799995</v>
      </c>
      <c r="L2339" s="272">
        <f t="shared" si="187"/>
        <v>0.42231207371799995</v>
      </c>
      <c r="M2339" s="272"/>
      <c r="N2339" s="272"/>
      <c r="O2339" s="272"/>
      <c r="P2339" s="272">
        <f t="shared" si="200"/>
        <v>0.45957156299000002</v>
      </c>
      <c r="Q2339" s="272">
        <f t="shared" si="200"/>
        <v>0.45498411443000003</v>
      </c>
      <c r="R2339" s="272">
        <f t="shared" si="188"/>
        <v>0.45498411443000003</v>
      </c>
      <c r="S2339" s="272"/>
      <c r="T2339" s="272">
        <f t="shared" si="201"/>
        <v>0.59704247529292498</v>
      </c>
      <c r="U2339" s="272">
        <f t="shared" si="201"/>
        <v>0.59470014249264858</v>
      </c>
      <c r="V2339" s="272">
        <f t="shared" si="201"/>
        <v>0.59003426245641233</v>
      </c>
      <c r="W2339" s="272">
        <f t="shared" si="189"/>
        <v>0.59003426245641233</v>
      </c>
      <c r="X2339" s="272"/>
      <c r="Y2339" s="272"/>
      <c r="Z2339" s="272"/>
      <c r="AA2339" s="272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72">
        <f t="shared" si="198"/>
        <v>0.29109810520000001</v>
      </c>
      <c r="E2340" s="272">
        <f t="shared" si="198"/>
        <v>0.28793716015999998</v>
      </c>
      <c r="F2340" s="272">
        <f t="shared" si="186"/>
        <v>0.28793716015999998</v>
      </c>
      <c r="G2340" s="272"/>
      <c r="H2340" s="272"/>
      <c r="I2340" s="272"/>
      <c r="J2340" s="272">
        <f t="shared" si="199"/>
        <v>0.43000788219000008</v>
      </c>
      <c r="K2340" s="272">
        <f t="shared" si="199"/>
        <v>0.42258908742000001</v>
      </c>
      <c r="L2340" s="272">
        <f t="shared" si="187"/>
        <v>0.42258908742000001</v>
      </c>
      <c r="M2340" s="272"/>
      <c r="N2340" s="272"/>
      <c r="O2340" s="272"/>
      <c r="P2340" s="272">
        <f t="shared" si="200"/>
        <v>0.45939713722800002</v>
      </c>
      <c r="Q2340" s="272">
        <f t="shared" si="200"/>
        <v>0.45514394517200008</v>
      </c>
      <c r="R2340" s="272">
        <f t="shared" si="188"/>
        <v>0.45514394517200008</v>
      </c>
      <c r="S2340" s="272"/>
      <c r="T2340" s="272">
        <f t="shared" si="201"/>
        <v>0.59677541499666464</v>
      </c>
      <c r="U2340" s="272">
        <f t="shared" si="201"/>
        <v>0.59464636397185267</v>
      </c>
      <c r="V2340" s="272">
        <f t="shared" si="201"/>
        <v>0.59032282745690978</v>
      </c>
      <c r="W2340" s="272">
        <f t="shared" si="189"/>
        <v>0.59032282745690978</v>
      </c>
      <c r="X2340" s="272"/>
      <c r="Y2340" s="272"/>
      <c r="Z2340" s="272"/>
      <c r="AA2340" s="272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72">
        <f t="shared" si="198"/>
        <v>0.29096520603999998</v>
      </c>
      <c r="E2341" s="272">
        <f t="shared" si="198"/>
        <v>0.28806349015999999</v>
      </c>
      <c r="F2341" s="272">
        <f t="shared" si="186"/>
        <v>0.28806349015999999</v>
      </c>
      <c r="G2341" s="272"/>
      <c r="H2341" s="272"/>
      <c r="I2341" s="272"/>
      <c r="J2341" s="272">
        <f t="shared" si="199"/>
        <v>0.42969015708100006</v>
      </c>
      <c r="K2341" s="272">
        <f t="shared" si="199"/>
        <v>0.42286610112200007</v>
      </c>
      <c r="L2341" s="272">
        <f t="shared" si="187"/>
        <v>0.42286610112200007</v>
      </c>
      <c r="M2341" s="272"/>
      <c r="N2341" s="272"/>
      <c r="O2341" s="272"/>
      <c r="P2341" s="272">
        <f t="shared" si="200"/>
        <v>0.45922271146600002</v>
      </c>
      <c r="Q2341" s="272">
        <f t="shared" si="200"/>
        <v>0.45530377591400006</v>
      </c>
      <c r="R2341" s="272">
        <f t="shared" si="188"/>
        <v>0.45530377591400006</v>
      </c>
      <c r="S2341" s="272"/>
      <c r="T2341" s="272">
        <f t="shared" si="201"/>
        <v>0.5965083547004042</v>
      </c>
      <c r="U2341" s="272">
        <f t="shared" si="201"/>
        <v>0.59459258545105664</v>
      </c>
      <c r="V2341" s="272">
        <f t="shared" si="201"/>
        <v>0.59061139245740724</v>
      </c>
      <c r="W2341" s="272">
        <f t="shared" si="189"/>
        <v>0.59061139245740724</v>
      </c>
      <c r="X2341" s="272"/>
      <c r="Y2341" s="272"/>
      <c r="Z2341" s="272"/>
      <c r="AA2341" s="272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72">
        <f t="shared" si="198"/>
        <v>0.29083230688</v>
      </c>
      <c r="E2342" s="272">
        <f t="shared" si="198"/>
        <v>0.28818982016000005</v>
      </c>
      <c r="F2342" s="272">
        <f t="shared" si="186"/>
        <v>0.28818982016000005</v>
      </c>
      <c r="G2342" s="272"/>
      <c r="H2342" s="272"/>
      <c r="I2342" s="272"/>
      <c r="J2342" s="272">
        <f t="shared" si="199"/>
        <v>0.42937243197200003</v>
      </c>
      <c r="K2342" s="272">
        <f t="shared" si="199"/>
        <v>0.42314311482400002</v>
      </c>
      <c r="L2342" s="272">
        <f t="shared" si="187"/>
        <v>0.42314311482400002</v>
      </c>
      <c r="M2342" s="272"/>
      <c r="N2342" s="272"/>
      <c r="O2342" s="272"/>
      <c r="P2342" s="272">
        <f t="shared" si="200"/>
        <v>0.45904828570400003</v>
      </c>
      <c r="Q2342" s="272">
        <f t="shared" si="200"/>
        <v>0.45546360665600005</v>
      </c>
      <c r="R2342" s="272">
        <f t="shared" si="188"/>
        <v>0.45546360665600005</v>
      </c>
      <c r="S2342" s="272"/>
      <c r="T2342" s="272">
        <f t="shared" si="201"/>
        <v>0.59624129440414375</v>
      </c>
      <c r="U2342" s="272">
        <f t="shared" si="201"/>
        <v>0.59453880693026062</v>
      </c>
      <c r="V2342" s="272">
        <f t="shared" si="201"/>
        <v>0.59089995745790469</v>
      </c>
      <c r="W2342" s="272">
        <f t="shared" si="189"/>
        <v>0.59089995745790469</v>
      </c>
      <c r="X2342" s="272"/>
      <c r="Y2342" s="272"/>
      <c r="Z2342" s="272"/>
      <c r="AA2342" s="272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72">
        <f t="shared" si="198"/>
        <v>0.29069940772000002</v>
      </c>
      <c r="E2343" s="272">
        <f t="shared" si="198"/>
        <v>0.28831615016000001</v>
      </c>
      <c r="F2343" s="272">
        <f t="shared" si="186"/>
        <v>0.28831615016000001</v>
      </c>
      <c r="G2343" s="272"/>
      <c r="H2343" s="272"/>
      <c r="I2343" s="272"/>
      <c r="J2343" s="272">
        <f t="shared" si="199"/>
        <v>0.42905470686300007</v>
      </c>
      <c r="K2343" s="272">
        <f t="shared" si="199"/>
        <v>0.42342012852600003</v>
      </c>
      <c r="L2343" s="272">
        <f t="shared" si="187"/>
        <v>0.42342012852600003</v>
      </c>
      <c r="M2343" s="272"/>
      <c r="N2343" s="272"/>
      <c r="O2343" s="272"/>
      <c r="P2343" s="272">
        <f t="shared" si="200"/>
        <v>0.45887385994200003</v>
      </c>
      <c r="Q2343" s="272">
        <f t="shared" si="200"/>
        <v>0.45562343739799999</v>
      </c>
      <c r="R2343" s="272">
        <f t="shared" si="188"/>
        <v>0.45562343739799999</v>
      </c>
      <c r="S2343" s="272"/>
      <c r="T2343" s="272">
        <f t="shared" si="201"/>
        <v>0.59597423410788331</v>
      </c>
      <c r="U2343" s="272">
        <f t="shared" si="201"/>
        <v>0.59448502840946471</v>
      </c>
      <c r="V2343" s="272">
        <f t="shared" si="201"/>
        <v>0.59118852245840214</v>
      </c>
      <c r="W2343" s="272">
        <f t="shared" si="189"/>
        <v>0.59118852245840214</v>
      </c>
      <c r="X2343" s="272"/>
      <c r="Y2343" s="272"/>
      <c r="Z2343" s="272"/>
      <c r="AA2343" s="272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72">
        <f t="shared" si="198"/>
        <v>0.29056650855999999</v>
      </c>
      <c r="E2344" s="272">
        <f t="shared" si="198"/>
        <v>0.28844248016000001</v>
      </c>
      <c r="F2344" s="272">
        <f t="shared" si="186"/>
        <v>0.28844248016000001</v>
      </c>
      <c r="G2344" s="272"/>
      <c r="H2344" s="272"/>
      <c r="I2344" s="272"/>
      <c r="J2344" s="272">
        <f t="shared" si="199"/>
        <v>0.42873698175400005</v>
      </c>
      <c r="K2344" s="272">
        <f t="shared" si="199"/>
        <v>0.42369714222800003</v>
      </c>
      <c r="L2344" s="272">
        <f t="shared" si="187"/>
        <v>0.42369714222800003</v>
      </c>
      <c r="M2344" s="272"/>
      <c r="N2344" s="272"/>
      <c r="O2344" s="272"/>
      <c r="P2344" s="272">
        <f t="shared" si="200"/>
        <v>0.45869943418000003</v>
      </c>
      <c r="Q2344" s="272">
        <f t="shared" si="200"/>
        <v>0.45578326814000003</v>
      </c>
      <c r="R2344" s="272">
        <f t="shared" si="188"/>
        <v>0.45578326814000003</v>
      </c>
      <c r="S2344" s="272"/>
      <c r="T2344" s="272">
        <f t="shared" si="201"/>
        <v>0.59570717381162297</v>
      </c>
      <c r="U2344" s="272">
        <f t="shared" si="201"/>
        <v>0.5944312498886688</v>
      </c>
      <c r="V2344" s="272">
        <f t="shared" si="201"/>
        <v>0.59147708745889949</v>
      </c>
      <c r="W2344" s="272">
        <f t="shared" si="189"/>
        <v>0.59147708745889949</v>
      </c>
      <c r="X2344" s="272"/>
      <c r="Y2344" s="272"/>
      <c r="Z2344" s="272"/>
      <c r="AA2344" s="272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72">
        <f t="shared" si="198"/>
        <v>0.29043360940000001</v>
      </c>
      <c r="E2345" s="272">
        <f t="shared" si="198"/>
        <v>0.28856881016000002</v>
      </c>
      <c r="F2345" s="272">
        <f t="shared" si="186"/>
        <v>0.28856881016000002</v>
      </c>
      <c r="G2345" s="272"/>
      <c r="H2345" s="272"/>
      <c r="I2345" s="272"/>
      <c r="J2345" s="272">
        <f t="shared" si="199"/>
        <v>0.42841925664500002</v>
      </c>
      <c r="K2345" s="272">
        <f t="shared" si="199"/>
        <v>0.42397415592999999</v>
      </c>
      <c r="L2345" s="272">
        <f t="shared" si="187"/>
        <v>0.42397415592999999</v>
      </c>
      <c r="M2345" s="272"/>
      <c r="N2345" s="272"/>
      <c r="O2345" s="272"/>
      <c r="P2345" s="272">
        <f t="shared" si="200"/>
        <v>0.45852500841800004</v>
      </c>
      <c r="Q2345" s="272">
        <f t="shared" si="200"/>
        <v>0.45594309888199996</v>
      </c>
      <c r="R2345" s="272">
        <f t="shared" si="188"/>
        <v>0.45594309888199996</v>
      </c>
      <c r="S2345" s="272"/>
      <c r="T2345" s="272">
        <f t="shared" si="201"/>
        <v>0.59544011351536252</v>
      </c>
      <c r="U2345" s="272">
        <f t="shared" si="201"/>
        <v>0.59437747136787278</v>
      </c>
      <c r="V2345" s="272">
        <f t="shared" si="201"/>
        <v>0.59176565245939694</v>
      </c>
      <c r="W2345" s="272">
        <f t="shared" si="189"/>
        <v>0.59176565245939694</v>
      </c>
      <c r="X2345" s="272"/>
      <c r="Y2345" s="272"/>
      <c r="Z2345" s="272"/>
      <c r="AA2345" s="272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72">
        <f t="shared" si="198"/>
        <v>0.29030071024000004</v>
      </c>
      <c r="E2346" s="272">
        <f t="shared" si="198"/>
        <v>0.28869514015999997</v>
      </c>
      <c r="F2346" s="272">
        <f t="shared" si="186"/>
        <v>0.28869514015999997</v>
      </c>
      <c r="G2346" s="272"/>
      <c r="H2346" s="272"/>
      <c r="I2346" s="272"/>
      <c r="J2346" s="272">
        <f t="shared" si="199"/>
        <v>0.42810153153600006</v>
      </c>
      <c r="K2346" s="272">
        <f t="shared" si="199"/>
        <v>0.42425116963200005</v>
      </c>
      <c r="L2346" s="272">
        <f t="shared" si="187"/>
        <v>0.42425116963200005</v>
      </c>
      <c r="M2346" s="272"/>
      <c r="N2346" s="272"/>
      <c r="O2346" s="272"/>
      <c r="P2346" s="272">
        <f t="shared" si="200"/>
        <v>0.45835058265600004</v>
      </c>
      <c r="Q2346" s="272">
        <f t="shared" si="200"/>
        <v>0.45610292962400001</v>
      </c>
      <c r="R2346" s="272">
        <f t="shared" si="188"/>
        <v>0.45610292962400001</v>
      </c>
      <c r="S2346" s="272"/>
      <c r="T2346" s="272">
        <f t="shared" si="201"/>
        <v>0.59517305321910208</v>
      </c>
      <c r="U2346" s="272">
        <f t="shared" si="201"/>
        <v>0.59432369284707687</v>
      </c>
      <c r="V2346" s="272">
        <f t="shared" si="201"/>
        <v>0.59205421745989439</v>
      </c>
      <c r="W2346" s="272">
        <f t="shared" si="189"/>
        <v>0.59205421745989439</v>
      </c>
      <c r="X2346" s="272"/>
      <c r="Y2346" s="272"/>
      <c r="Z2346" s="272"/>
      <c r="AA2346" s="272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72">
        <f t="shared" si="198"/>
        <v>0.29016781108</v>
      </c>
      <c r="E2347" s="272">
        <f t="shared" si="198"/>
        <v>0.28882147015999998</v>
      </c>
      <c r="F2347" s="272">
        <f t="shared" si="186"/>
        <v>0.28882147015999998</v>
      </c>
      <c r="G2347" s="272"/>
      <c r="H2347" s="272"/>
      <c r="I2347" s="272"/>
      <c r="J2347" s="272">
        <f t="shared" si="199"/>
        <v>0.42778380642699998</v>
      </c>
      <c r="K2347" s="272">
        <f t="shared" si="199"/>
        <v>0.424528183334</v>
      </c>
      <c r="L2347" s="272">
        <f t="shared" si="187"/>
        <v>0.424528183334</v>
      </c>
      <c r="M2347" s="272"/>
      <c r="N2347" s="272"/>
      <c r="O2347" s="272"/>
      <c r="P2347" s="272">
        <f t="shared" si="200"/>
        <v>0.45817615689400004</v>
      </c>
      <c r="Q2347" s="272">
        <f t="shared" si="200"/>
        <v>0.456262760366</v>
      </c>
      <c r="R2347" s="272">
        <f t="shared" si="188"/>
        <v>0.456262760366</v>
      </c>
      <c r="S2347" s="272"/>
      <c r="T2347" s="272">
        <f t="shared" si="201"/>
        <v>0.59490599292284163</v>
      </c>
      <c r="U2347" s="272">
        <f t="shared" si="201"/>
        <v>0.59426991432628085</v>
      </c>
      <c r="V2347" s="272">
        <f t="shared" si="201"/>
        <v>0.59234278246039185</v>
      </c>
      <c r="W2347" s="272">
        <f t="shared" si="189"/>
        <v>0.59234278246039185</v>
      </c>
      <c r="X2347" s="272"/>
      <c r="Y2347" s="272"/>
      <c r="Z2347" s="272"/>
      <c r="AA2347" s="272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72">
        <f t="shared" si="198"/>
        <v>0.29003491191999997</v>
      </c>
      <c r="E2348" s="272">
        <f t="shared" si="198"/>
        <v>0.28894780015999999</v>
      </c>
      <c r="F2348" s="272">
        <f t="shared" si="186"/>
        <v>0.28894780015999999</v>
      </c>
      <c r="G2348" s="272"/>
      <c r="H2348" s="272"/>
      <c r="I2348" s="272"/>
      <c r="J2348" s="272">
        <f t="shared" si="199"/>
        <v>0.42746608131800007</v>
      </c>
      <c r="K2348" s="272">
        <f t="shared" si="199"/>
        <v>0.424805197036</v>
      </c>
      <c r="L2348" s="272">
        <f t="shared" si="187"/>
        <v>0.424805197036</v>
      </c>
      <c r="M2348" s="272"/>
      <c r="N2348" s="272"/>
      <c r="O2348" s="272"/>
      <c r="P2348" s="272">
        <f t="shared" si="200"/>
        <v>0.45800173113200005</v>
      </c>
      <c r="Q2348" s="272">
        <f t="shared" si="200"/>
        <v>0.45642259110799999</v>
      </c>
      <c r="R2348" s="272">
        <f t="shared" si="188"/>
        <v>0.45642259110799999</v>
      </c>
      <c r="S2348" s="272"/>
      <c r="T2348" s="272">
        <f t="shared" si="201"/>
        <v>0.5946389326265813</v>
      </c>
      <c r="U2348" s="272">
        <f t="shared" si="201"/>
        <v>0.59421613580548494</v>
      </c>
      <c r="V2348" s="272">
        <f t="shared" si="201"/>
        <v>0.5926313474608893</v>
      </c>
      <c r="W2348" s="272">
        <f t="shared" si="189"/>
        <v>0.5926313474608893</v>
      </c>
      <c r="X2348" s="272"/>
      <c r="Y2348" s="272"/>
      <c r="Z2348" s="272"/>
      <c r="AA2348" s="272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72">
        <f t="shared" si="198"/>
        <v>0.28990201275999999</v>
      </c>
      <c r="E2349" s="272">
        <f t="shared" si="198"/>
        <v>0.28907413016</v>
      </c>
      <c r="F2349" s="272">
        <f t="shared" si="186"/>
        <v>0.28907413016</v>
      </c>
      <c r="G2349" s="272"/>
      <c r="H2349" s="272"/>
      <c r="I2349" s="272"/>
      <c r="J2349" s="272">
        <f t="shared" si="199"/>
        <v>0.42714835620900005</v>
      </c>
      <c r="K2349" s="272">
        <f t="shared" si="199"/>
        <v>0.42508221073800001</v>
      </c>
      <c r="L2349" s="272">
        <f t="shared" si="187"/>
        <v>0.42508221073800001</v>
      </c>
      <c r="M2349" s="272"/>
      <c r="N2349" s="272"/>
      <c r="O2349" s="272"/>
      <c r="P2349" s="272">
        <f t="shared" si="200"/>
        <v>0.45782730537000005</v>
      </c>
      <c r="Q2349" s="272">
        <f t="shared" si="200"/>
        <v>0.45658242185000009</v>
      </c>
      <c r="R2349" s="272">
        <f t="shared" si="188"/>
        <v>0.45658242185000009</v>
      </c>
      <c r="S2349" s="272"/>
      <c r="T2349" s="272">
        <f t="shared" si="201"/>
        <v>0.59437187233032085</v>
      </c>
      <c r="U2349" s="272">
        <f t="shared" si="201"/>
        <v>0.59416235728468902</v>
      </c>
      <c r="V2349" s="272">
        <f t="shared" si="201"/>
        <v>0.59291991246138676</v>
      </c>
      <c r="W2349" s="272">
        <f t="shared" si="189"/>
        <v>0.59291991246138676</v>
      </c>
      <c r="X2349" s="272"/>
      <c r="Y2349" s="272"/>
      <c r="Z2349" s="272"/>
      <c r="AA2349" s="272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72">
        <f t="shared" si="198"/>
        <v>0.28976911360000002</v>
      </c>
      <c r="E2350" s="272">
        <f t="shared" si="198"/>
        <v>0.28920046016000001</v>
      </c>
      <c r="F2350" s="272">
        <f t="shared" si="186"/>
        <v>0.28920046016000001</v>
      </c>
      <c r="G2350" s="272"/>
      <c r="H2350" s="272"/>
      <c r="I2350" s="272"/>
      <c r="J2350" s="272">
        <f t="shared" si="199"/>
        <v>0.42683063110000002</v>
      </c>
      <c r="K2350" s="272">
        <f t="shared" si="199"/>
        <v>0.42535922444000007</v>
      </c>
      <c r="L2350" s="272">
        <f t="shared" si="187"/>
        <v>0.42535922444000007</v>
      </c>
      <c r="M2350" s="272"/>
      <c r="N2350" s="272"/>
      <c r="O2350" s="272"/>
      <c r="P2350" s="272">
        <f t="shared" si="200"/>
        <v>0.457652879608</v>
      </c>
      <c r="Q2350" s="272">
        <f t="shared" si="200"/>
        <v>0.45674225259200008</v>
      </c>
      <c r="R2350" s="272">
        <f t="shared" si="188"/>
        <v>0.45674225259200008</v>
      </c>
      <c r="S2350" s="272"/>
      <c r="T2350" s="272">
        <f t="shared" si="201"/>
        <v>0.5941048120340604</v>
      </c>
      <c r="U2350" s="272">
        <f t="shared" si="201"/>
        <v>0.594108578763893</v>
      </c>
      <c r="V2350" s="272">
        <f t="shared" si="201"/>
        <v>0.59320847746188421</v>
      </c>
      <c r="W2350" s="272">
        <f t="shared" si="189"/>
        <v>0.59320847746188421</v>
      </c>
      <c r="X2350" s="272"/>
      <c r="Y2350" s="272"/>
      <c r="Z2350" s="272"/>
      <c r="AA2350" s="272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72">
        <f t="shared" si="198"/>
        <v>0.28963621443999998</v>
      </c>
      <c r="E2351" s="272">
        <f t="shared" si="198"/>
        <v>0.28932679015999996</v>
      </c>
      <c r="F2351" s="272">
        <f t="shared" si="186"/>
        <v>0.28932679015999996</v>
      </c>
      <c r="G2351" s="272"/>
      <c r="H2351" s="272"/>
      <c r="I2351" s="272"/>
      <c r="J2351" s="272">
        <f t="shared" si="199"/>
        <v>0.42651290599100006</v>
      </c>
      <c r="K2351" s="272">
        <f t="shared" si="199"/>
        <v>0.42563623814200002</v>
      </c>
      <c r="L2351" s="272">
        <f t="shared" si="187"/>
        <v>0.42563623814200002</v>
      </c>
      <c r="M2351" s="272"/>
      <c r="N2351" s="272"/>
      <c r="O2351" s="272"/>
      <c r="P2351" s="272">
        <f t="shared" si="200"/>
        <v>0.457478453846</v>
      </c>
      <c r="Q2351" s="272">
        <f t="shared" si="200"/>
        <v>0.45690208333400006</v>
      </c>
      <c r="R2351" s="272">
        <f t="shared" si="188"/>
        <v>0.45690208333400006</v>
      </c>
      <c r="S2351" s="272"/>
      <c r="T2351" s="272">
        <f t="shared" si="201"/>
        <v>0.59383775173779996</v>
      </c>
      <c r="U2351" s="272">
        <f t="shared" si="201"/>
        <v>0.59405480024309698</v>
      </c>
      <c r="V2351" s="272">
        <f t="shared" si="201"/>
        <v>0.59349704246238155</v>
      </c>
      <c r="W2351" s="272">
        <f t="shared" si="189"/>
        <v>0.59349704246238155</v>
      </c>
      <c r="X2351" s="272"/>
      <c r="Y2351" s="272"/>
      <c r="Z2351" s="272"/>
      <c r="AA2351" s="272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72">
        <f t="shared" si="198"/>
        <v>0.28950331528000001</v>
      </c>
      <c r="E2352" s="272">
        <f t="shared" si="198"/>
        <v>0.28945312016000002</v>
      </c>
      <c r="F2352" s="272">
        <f t="shared" si="186"/>
        <v>0.28945312016000002</v>
      </c>
      <c r="G2352" s="272"/>
      <c r="H2352" s="272"/>
      <c r="I2352" s="272"/>
      <c r="J2352" s="272">
        <f t="shared" si="199"/>
        <v>0.42619518088200004</v>
      </c>
      <c r="K2352" s="272">
        <f t="shared" si="199"/>
        <v>0.42591325184400008</v>
      </c>
      <c r="L2352" s="272">
        <f t="shared" si="187"/>
        <v>0.42591325184400008</v>
      </c>
      <c r="M2352" s="272"/>
      <c r="N2352" s="272"/>
      <c r="O2352" s="272"/>
      <c r="P2352" s="272">
        <f t="shared" si="200"/>
        <v>0.457304028084</v>
      </c>
      <c r="Q2352" s="272">
        <f t="shared" si="200"/>
        <v>0.45706191407600005</v>
      </c>
      <c r="R2352" s="272">
        <f t="shared" si="188"/>
        <v>0.45706191407600005</v>
      </c>
      <c r="S2352" s="272"/>
      <c r="T2352" s="272">
        <f t="shared" si="201"/>
        <v>0.59357069144153962</v>
      </c>
      <c r="U2352" s="272">
        <f t="shared" si="201"/>
        <v>0.59400102172230107</v>
      </c>
      <c r="V2352" s="272">
        <f t="shared" si="201"/>
        <v>0.59378560746287901</v>
      </c>
      <c r="W2352" s="272">
        <f t="shared" si="189"/>
        <v>0.59357069144153962</v>
      </c>
      <c r="X2352" s="272"/>
      <c r="Y2352" s="272"/>
      <c r="Z2352" s="272"/>
      <c r="AA2352" s="272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72">
        <f t="shared" si="198"/>
        <v>0.28937041612000003</v>
      </c>
      <c r="E2353" s="272">
        <f t="shared" si="198"/>
        <v>0.28957945016000003</v>
      </c>
      <c r="F2353" s="272">
        <f t="shared" si="186"/>
        <v>0.28937041612000003</v>
      </c>
      <c r="G2353" s="272"/>
      <c r="H2353" s="272"/>
      <c r="I2353" s="272"/>
      <c r="J2353" s="272">
        <f t="shared" si="199"/>
        <v>0.42587745577300007</v>
      </c>
      <c r="K2353" s="272">
        <f t="shared" si="199"/>
        <v>0.42619026554600004</v>
      </c>
      <c r="L2353" s="272">
        <f t="shared" si="187"/>
        <v>0.42587745577300007</v>
      </c>
      <c r="M2353" s="272"/>
      <c r="N2353" s="272"/>
      <c r="O2353" s="272"/>
      <c r="P2353" s="272">
        <f t="shared" si="200"/>
        <v>0.45712960232199995</v>
      </c>
      <c r="Q2353" s="272">
        <f t="shared" si="200"/>
        <v>0.45722174481800004</v>
      </c>
      <c r="R2353" s="272">
        <f t="shared" si="188"/>
        <v>0.45712960232199995</v>
      </c>
      <c r="S2353" s="272"/>
      <c r="T2353" s="272">
        <f t="shared" si="201"/>
        <v>0.59330363114527918</v>
      </c>
      <c r="U2353" s="272">
        <f t="shared" si="201"/>
        <v>0.59394724320150505</v>
      </c>
      <c r="V2353" s="272">
        <f t="shared" si="201"/>
        <v>0.59407417246337646</v>
      </c>
      <c r="W2353" s="272">
        <f t="shared" si="189"/>
        <v>0.59330363114527918</v>
      </c>
      <c r="X2353" s="272"/>
      <c r="Y2353" s="272"/>
      <c r="Z2353" s="272"/>
      <c r="AA2353" s="272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72">
        <f t="shared" si="198"/>
        <v>0.28923751696</v>
      </c>
      <c r="E2354" s="272">
        <f t="shared" si="198"/>
        <v>0.28970578015999998</v>
      </c>
      <c r="F2354" s="272">
        <f t="shared" si="186"/>
        <v>0.28923751696</v>
      </c>
      <c r="G2354" s="272"/>
      <c r="H2354" s="272"/>
      <c r="I2354" s="272"/>
      <c r="J2354" s="272">
        <f t="shared" si="199"/>
        <v>0.42555973066400005</v>
      </c>
      <c r="K2354" s="272">
        <f t="shared" si="199"/>
        <v>0.42646727924799999</v>
      </c>
      <c r="L2354" s="272">
        <f t="shared" si="187"/>
        <v>0.42555973066400005</v>
      </c>
      <c r="M2354" s="272"/>
      <c r="N2354" s="272"/>
      <c r="O2354" s="272"/>
      <c r="P2354" s="272">
        <f t="shared" si="200"/>
        <v>0.45695517656000006</v>
      </c>
      <c r="Q2354" s="272">
        <f t="shared" si="200"/>
        <v>0.45738157556000003</v>
      </c>
      <c r="R2354" s="272">
        <f t="shared" si="188"/>
        <v>0.45695517656000006</v>
      </c>
      <c r="S2354" s="272"/>
      <c r="T2354" s="272">
        <f t="shared" si="201"/>
        <v>0.59303657084901873</v>
      </c>
      <c r="U2354" s="272">
        <f t="shared" si="201"/>
        <v>0.59389346468070914</v>
      </c>
      <c r="V2354" s="272">
        <f t="shared" si="201"/>
        <v>0.59436273746387391</v>
      </c>
      <c r="W2354" s="272">
        <f t="shared" si="189"/>
        <v>0.59303657084901873</v>
      </c>
      <c r="X2354" s="272"/>
      <c r="Y2354" s="272"/>
      <c r="Z2354" s="272"/>
      <c r="AA2354" s="272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72">
        <f t="shared" si="198"/>
        <v>0.28910461780000002</v>
      </c>
      <c r="E2355" s="272">
        <f t="shared" si="198"/>
        <v>0.28983211015999999</v>
      </c>
      <c r="F2355" s="272">
        <f t="shared" si="186"/>
        <v>0.28910461780000002</v>
      </c>
      <c r="G2355" s="272"/>
      <c r="H2355" s="272"/>
      <c r="I2355" s="272"/>
      <c r="J2355" s="272">
        <f t="shared" si="199"/>
        <v>0.42524200555500002</v>
      </c>
      <c r="K2355" s="272">
        <f t="shared" si="199"/>
        <v>0.42674429295000005</v>
      </c>
      <c r="L2355" s="272">
        <f t="shared" si="187"/>
        <v>0.42524200555500002</v>
      </c>
      <c r="M2355" s="272"/>
      <c r="N2355" s="272"/>
      <c r="O2355" s="272"/>
      <c r="P2355" s="272">
        <f t="shared" si="200"/>
        <v>0.45678075079800001</v>
      </c>
      <c r="Q2355" s="272">
        <f t="shared" si="200"/>
        <v>0.45754140630200002</v>
      </c>
      <c r="R2355" s="272">
        <f t="shared" si="188"/>
        <v>0.45678075079800001</v>
      </c>
      <c r="S2355" s="272"/>
      <c r="T2355" s="272">
        <f t="shared" si="201"/>
        <v>0.59276951055275839</v>
      </c>
      <c r="U2355" s="272">
        <f t="shared" si="201"/>
        <v>0.59383968615991312</v>
      </c>
      <c r="V2355" s="272">
        <f t="shared" si="201"/>
        <v>0.59465130246437137</v>
      </c>
      <c r="W2355" s="272">
        <f t="shared" si="189"/>
        <v>0.59276951055275839</v>
      </c>
      <c r="X2355" s="272"/>
      <c r="Y2355" s="272"/>
      <c r="Z2355" s="272"/>
      <c r="AA2355" s="272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72">
        <f t="shared" si="198"/>
        <v>0.28897171863999999</v>
      </c>
      <c r="E2356" s="272">
        <f t="shared" si="198"/>
        <v>0.28995844016</v>
      </c>
      <c r="F2356" s="272">
        <f t="shared" si="186"/>
        <v>0.28897171863999999</v>
      </c>
      <c r="G2356" s="272"/>
      <c r="H2356" s="272"/>
      <c r="I2356" s="272"/>
      <c r="J2356" s="272">
        <f t="shared" si="199"/>
        <v>0.42492428044600006</v>
      </c>
      <c r="K2356" s="272">
        <f t="shared" si="199"/>
        <v>0.427021306652</v>
      </c>
      <c r="L2356" s="272">
        <f t="shared" si="187"/>
        <v>0.42492428044600006</v>
      </c>
      <c r="M2356" s="272"/>
      <c r="N2356" s="272"/>
      <c r="O2356" s="272"/>
      <c r="P2356" s="272">
        <f t="shared" si="200"/>
        <v>0.45660632503599996</v>
      </c>
      <c r="Q2356" s="272">
        <f t="shared" si="200"/>
        <v>0.45770123704400001</v>
      </c>
      <c r="R2356" s="272">
        <f t="shared" si="188"/>
        <v>0.45660632503599996</v>
      </c>
      <c r="S2356" s="272"/>
      <c r="T2356" s="272">
        <f t="shared" si="201"/>
        <v>0.59250245025649795</v>
      </c>
      <c r="U2356" s="272">
        <f t="shared" si="201"/>
        <v>0.59378590763911721</v>
      </c>
      <c r="V2356" s="272">
        <f t="shared" si="201"/>
        <v>0.59493986746486882</v>
      </c>
      <c r="W2356" s="272">
        <f t="shared" si="189"/>
        <v>0.59250245025649795</v>
      </c>
      <c r="X2356" s="272"/>
      <c r="Y2356" s="272"/>
      <c r="Z2356" s="272"/>
      <c r="AA2356" s="272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72">
        <f t="shared" si="198"/>
        <v>0.28883881948000001</v>
      </c>
      <c r="E2357" s="272">
        <f t="shared" si="198"/>
        <v>0.29008477016000001</v>
      </c>
      <c r="F2357" s="272">
        <f t="shared" si="186"/>
        <v>0.28883881948000001</v>
      </c>
      <c r="G2357" s="272"/>
      <c r="H2357" s="272"/>
      <c r="I2357" s="272"/>
      <c r="J2357" s="272">
        <f t="shared" si="199"/>
        <v>0.42460655533699998</v>
      </c>
      <c r="K2357" s="272">
        <f t="shared" si="199"/>
        <v>0.42729832035400001</v>
      </c>
      <c r="L2357" s="272">
        <f t="shared" si="187"/>
        <v>0.42460655533699998</v>
      </c>
      <c r="M2357" s="272"/>
      <c r="N2357" s="272"/>
      <c r="O2357" s="272"/>
      <c r="P2357" s="272">
        <f t="shared" si="200"/>
        <v>0.45643189927399996</v>
      </c>
      <c r="Q2357" s="272">
        <f t="shared" si="200"/>
        <v>0.457861067786</v>
      </c>
      <c r="R2357" s="272">
        <f t="shared" si="188"/>
        <v>0.45643189927399996</v>
      </c>
      <c r="S2357" s="272"/>
      <c r="T2357" s="272">
        <f t="shared" si="201"/>
        <v>0.5922353899602375</v>
      </c>
      <c r="U2357" s="272">
        <f t="shared" si="201"/>
        <v>0.59373212911832118</v>
      </c>
      <c r="V2357" s="272">
        <f t="shared" si="201"/>
        <v>0.59522843246536628</v>
      </c>
      <c r="W2357" s="272">
        <f t="shared" si="189"/>
        <v>0.5922353899602375</v>
      </c>
      <c r="X2357" s="272"/>
      <c r="Y2357" s="272"/>
      <c r="Z2357" s="272"/>
      <c r="AA2357" s="272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72">
        <f t="shared" si="198"/>
        <v>0.28870592031999998</v>
      </c>
      <c r="E2358" s="272">
        <f t="shared" si="198"/>
        <v>0.29021110015999996</v>
      </c>
      <c r="F2358" s="272">
        <f t="shared" si="186"/>
        <v>0.28870592031999998</v>
      </c>
      <c r="G2358" s="272"/>
      <c r="H2358" s="272"/>
      <c r="I2358" s="272"/>
      <c r="J2358" s="272">
        <f t="shared" si="199"/>
        <v>0.42428883022800007</v>
      </c>
      <c r="K2358" s="272">
        <f t="shared" si="199"/>
        <v>0.42757533405600001</v>
      </c>
      <c r="L2358" s="272">
        <f t="shared" si="187"/>
        <v>0.42428883022800007</v>
      </c>
      <c r="M2358" s="272"/>
      <c r="N2358" s="272"/>
      <c r="O2358" s="272"/>
      <c r="P2358" s="272">
        <f t="shared" si="200"/>
        <v>0.45625747351199997</v>
      </c>
      <c r="Q2358" s="272">
        <f t="shared" si="200"/>
        <v>0.45802089852800004</v>
      </c>
      <c r="R2358" s="272">
        <f t="shared" si="188"/>
        <v>0.45625747351199997</v>
      </c>
      <c r="S2358" s="272"/>
      <c r="T2358" s="272">
        <f t="shared" si="201"/>
        <v>0.59196832966397706</v>
      </c>
      <c r="U2358" s="272">
        <f t="shared" si="201"/>
        <v>0.59367835059752527</v>
      </c>
      <c r="V2358" s="272">
        <f t="shared" si="201"/>
        <v>0.59551699746586362</v>
      </c>
      <c r="W2358" s="272">
        <f t="shared" si="189"/>
        <v>0.59196832966397706</v>
      </c>
      <c r="X2358" s="272"/>
      <c r="Y2358" s="272"/>
      <c r="Z2358" s="272"/>
      <c r="AA2358" s="272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72">
        <f t="shared" si="198"/>
        <v>0.28857302116</v>
      </c>
      <c r="E2359" s="272">
        <f t="shared" si="198"/>
        <v>0.29033743016000002</v>
      </c>
      <c r="F2359" s="272">
        <f t="shared" si="186"/>
        <v>0.28857302116</v>
      </c>
      <c r="G2359" s="272"/>
      <c r="H2359" s="272"/>
      <c r="I2359" s="272"/>
      <c r="J2359" s="272">
        <f t="shared" si="199"/>
        <v>0.42397110511900005</v>
      </c>
      <c r="K2359" s="272">
        <f t="shared" si="199"/>
        <v>0.42785234775800002</v>
      </c>
      <c r="L2359" s="272">
        <f t="shared" si="187"/>
        <v>0.42397110511900005</v>
      </c>
      <c r="M2359" s="272"/>
      <c r="N2359" s="272"/>
      <c r="O2359" s="272"/>
      <c r="P2359" s="272">
        <f t="shared" si="200"/>
        <v>0.45608304774999997</v>
      </c>
      <c r="Q2359" s="272">
        <f t="shared" si="200"/>
        <v>0.45818072927000003</v>
      </c>
      <c r="R2359" s="272">
        <f t="shared" si="188"/>
        <v>0.45608304774999997</v>
      </c>
      <c r="S2359" s="272"/>
      <c r="T2359" s="272">
        <f t="shared" si="201"/>
        <v>0.59170126936771661</v>
      </c>
      <c r="U2359" s="272">
        <f t="shared" si="201"/>
        <v>0.59362457207672936</v>
      </c>
      <c r="V2359" s="272">
        <f t="shared" si="201"/>
        <v>0.59580556246636107</v>
      </c>
      <c r="W2359" s="272">
        <f t="shared" si="189"/>
        <v>0.59170126936771661</v>
      </c>
      <c r="X2359" s="272"/>
      <c r="Y2359" s="272"/>
      <c r="Z2359" s="272"/>
      <c r="AA2359" s="272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72">
        <f t="shared" si="198"/>
        <v>0.28844012200000002</v>
      </c>
      <c r="E2360" s="272">
        <f t="shared" si="198"/>
        <v>0.29046376016000003</v>
      </c>
      <c r="F2360" s="272">
        <f t="shared" si="186"/>
        <v>0.28844012200000002</v>
      </c>
      <c r="G2360" s="272"/>
      <c r="H2360" s="272"/>
      <c r="I2360" s="272"/>
      <c r="J2360" s="272">
        <f t="shared" si="199"/>
        <v>0.42365338001000002</v>
      </c>
      <c r="K2360" s="272">
        <f t="shared" si="199"/>
        <v>0.42812936146000002</v>
      </c>
      <c r="L2360" s="272">
        <f t="shared" si="187"/>
        <v>0.42365338001000002</v>
      </c>
      <c r="M2360" s="272"/>
      <c r="N2360" s="272"/>
      <c r="O2360" s="272"/>
      <c r="P2360" s="272">
        <f t="shared" si="200"/>
        <v>0.45590862198800003</v>
      </c>
      <c r="Q2360" s="272">
        <f t="shared" si="200"/>
        <v>0.45834056001200002</v>
      </c>
      <c r="R2360" s="272">
        <f t="shared" si="188"/>
        <v>0.45590862198800003</v>
      </c>
      <c r="S2360" s="272"/>
      <c r="T2360" s="272">
        <f t="shared" si="201"/>
        <v>0.59143420907145616</v>
      </c>
      <c r="U2360" s="272">
        <f t="shared" si="201"/>
        <v>0.59357079355593334</v>
      </c>
      <c r="V2360" s="272">
        <f t="shared" si="201"/>
        <v>0.59609412746685853</v>
      </c>
      <c r="W2360" s="272">
        <f t="shared" si="189"/>
        <v>0.59143420907145616</v>
      </c>
      <c r="X2360" s="272"/>
      <c r="Y2360" s="272"/>
      <c r="Z2360" s="272"/>
      <c r="AA2360" s="272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72">
        <f t="shared" si="198"/>
        <v>0.28830722283999999</v>
      </c>
      <c r="E2361" s="272">
        <f t="shared" si="198"/>
        <v>0.29059009016000004</v>
      </c>
      <c r="F2361" s="272">
        <f t="shared" si="186"/>
        <v>0.28830722283999999</v>
      </c>
      <c r="G2361" s="272"/>
      <c r="H2361" s="272"/>
      <c r="I2361" s="272"/>
      <c r="J2361" s="272">
        <f t="shared" si="199"/>
        <v>0.42333565490100006</v>
      </c>
      <c r="K2361" s="272">
        <f t="shared" si="199"/>
        <v>0.42840637516199997</v>
      </c>
      <c r="L2361" s="272">
        <f t="shared" si="187"/>
        <v>0.42333565490100006</v>
      </c>
      <c r="M2361" s="272"/>
      <c r="N2361" s="272"/>
      <c r="O2361" s="272"/>
      <c r="P2361" s="272">
        <f t="shared" si="200"/>
        <v>0.45573419622599998</v>
      </c>
      <c r="Q2361" s="272">
        <f t="shared" si="200"/>
        <v>0.45850039075400001</v>
      </c>
      <c r="R2361" s="272">
        <f t="shared" si="188"/>
        <v>0.45573419622599998</v>
      </c>
      <c r="S2361" s="272"/>
      <c r="T2361" s="272">
        <f t="shared" si="201"/>
        <v>0.59116714877519583</v>
      </c>
      <c r="U2361" s="272">
        <f t="shared" si="201"/>
        <v>0.59351701503513743</v>
      </c>
      <c r="V2361" s="272">
        <f t="shared" si="201"/>
        <v>0.59638269246735598</v>
      </c>
      <c r="W2361" s="272">
        <f t="shared" si="189"/>
        <v>0.59116714877519583</v>
      </c>
      <c r="X2361" s="272"/>
      <c r="Y2361" s="272"/>
      <c r="Z2361" s="272"/>
      <c r="AA2361" s="272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72">
        <f t="shared" si="198"/>
        <v>0.28817432368000001</v>
      </c>
      <c r="E2362" s="272">
        <f t="shared" si="198"/>
        <v>0.29071642015999999</v>
      </c>
      <c r="F2362" s="272">
        <f t="shared" si="186"/>
        <v>0.28817432368000001</v>
      </c>
      <c r="G2362" s="272"/>
      <c r="H2362" s="272"/>
      <c r="I2362" s="272"/>
      <c r="J2362" s="272">
        <f t="shared" si="199"/>
        <v>0.42301792979200004</v>
      </c>
      <c r="K2362" s="272">
        <f t="shared" si="199"/>
        <v>0.42868338886400004</v>
      </c>
      <c r="L2362" s="272">
        <f t="shared" si="187"/>
        <v>0.42301792979200004</v>
      </c>
      <c r="M2362" s="272"/>
      <c r="N2362" s="272"/>
      <c r="O2362" s="272"/>
      <c r="P2362" s="272">
        <f t="shared" si="200"/>
        <v>0.45555977046399998</v>
      </c>
      <c r="Q2362" s="272">
        <f t="shared" si="200"/>
        <v>0.458660221496</v>
      </c>
      <c r="R2362" s="272">
        <f t="shared" si="188"/>
        <v>0.45555977046399998</v>
      </c>
      <c r="S2362" s="272"/>
      <c r="T2362" s="272">
        <f t="shared" si="201"/>
        <v>0.59090008847893538</v>
      </c>
      <c r="U2362" s="272">
        <f t="shared" si="201"/>
        <v>0.59346323651434152</v>
      </c>
      <c r="V2362" s="272">
        <f t="shared" si="201"/>
        <v>0.59667125746785343</v>
      </c>
      <c r="W2362" s="272">
        <f t="shared" si="189"/>
        <v>0.59090008847893538</v>
      </c>
      <c r="X2362" s="272"/>
      <c r="Y2362" s="272"/>
      <c r="Z2362" s="272"/>
      <c r="AA2362" s="272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72">
        <f t="shared" si="198"/>
        <v>0.28804142452000003</v>
      </c>
      <c r="E2363" s="272">
        <f t="shared" si="198"/>
        <v>0.29084275016</v>
      </c>
      <c r="F2363" s="272">
        <f t="shared" si="186"/>
        <v>0.28804142452000003</v>
      </c>
      <c r="G2363" s="272"/>
      <c r="H2363" s="272"/>
      <c r="I2363" s="272"/>
      <c r="J2363" s="272">
        <f t="shared" si="199"/>
        <v>0.42270020468300007</v>
      </c>
      <c r="K2363" s="272">
        <f t="shared" si="199"/>
        <v>0.42896040256600004</v>
      </c>
      <c r="L2363" s="272">
        <f t="shared" si="187"/>
        <v>0.42270020468300007</v>
      </c>
      <c r="M2363" s="272"/>
      <c r="N2363" s="272"/>
      <c r="O2363" s="272"/>
      <c r="P2363" s="272">
        <f t="shared" si="200"/>
        <v>0.45538534470200004</v>
      </c>
      <c r="Q2363" s="272">
        <f t="shared" si="200"/>
        <v>0.45882005223800004</v>
      </c>
      <c r="R2363" s="272">
        <f t="shared" si="188"/>
        <v>0.45538534470200004</v>
      </c>
      <c r="S2363" s="272"/>
      <c r="T2363" s="272">
        <f t="shared" si="201"/>
        <v>0.59063302818267505</v>
      </c>
      <c r="U2363" s="272">
        <f t="shared" si="201"/>
        <v>0.5934094579935455</v>
      </c>
      <c r="V2363" s="272">
        <f t="shared" si="201"/>
        <v>0.59695982246835089</v>
      </c>
      <c r="W2363" s="272">
        <f t="shared" si="189"/>
        <v>0.59063302818267505</v>
      </c>
      <c r="X2363" s="272"/>
      <c r="Y2363" s="272"/>
      <c r="Z2363" s="272"/>
      <c r="AA2363" s="272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72">
        <f t="shared" si="198"/>
        <v>0.28790852536</v>
      </c>
      <c r="E2364" s="272">
        <f t="shared" si="198"/>
        <v>0.29096908016</v>
      </c>
      <c r="F2364" s="272">
        <f t="shared" si="186"/>
        <v>0.28790852536</v>
      </c>
      <c r="G2364" s="272"/>
      <c r="H2364" s="272"/>
      <c r="I2364" s="272"/>
      <c r="J2364" s="272">
        <f t="shared" si="199"/>
        <v>0.4223824795740001</v>
      </c>
      <c r="K2364" s="272">
        <f t="shared" si="199"/>
        <v>0.42923741626800005</v>
      </c>
      <c r="L2364" s="272">
        <f t="shared" si="187"/>
        <v>0.4223824795740001</v>
      </c>
      <c r="M2364" s="272"/>
      <c r="N2364" s="272"/>
      <c r="O2364" s="272"/>
      <c r="P2364" s="272">
        <f t="shared" si="200"/>
        <v>0.45521091894000004</v>
      </c>
      <c r="Q2364" s="272">
        <f t="shared" si="200"/>
        <v>0.45897988298000003</v>
      </c>
      <c r="R2364" s="272">
        <f t="shared" si="188"/>
        <v>0.45521091894000004</v>
      </c>
      <c r="S2364" s="272"/>
      <c r="T2364" s="272">
        <f t="shared" si="201"/>
        <v>0.5903659678864146</v>
      </c>
      <c r="U2364" s="272">
        <f t="shared" si="201"/>
        <v>0.59335567947274948</v>
      </c>
      <c r="V2364" s="272">
        <f t="shared" si="201"/>
        <v>0.59724838746884834</v>
      </c>
      <c r="W2364" s="272">
        <f t="shared" si="189"/>
        <v>0.5903659678864146</v>
      </c>
      <c r="X2364" s="272"/>
      <c r="Y2364" s="272"/>
      <c r="Z2364" s="272"/>
      <c r="AA2364" s="272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72">
        <f t="shared" si="198"/>
        <v>0.28777562619999997</v>
      </c>
      <c r="E2365" s="272">
        <f t="shared" si="198"/>
        <v>0.29109541016000001</v>
      </c>
      <c r="F2365" s="272">
        <f t="shared" si="186"/>
        <v>0.28777562619999997</v>
      </c>
      <c r="G2365" s="272"/>
      <c r="H2365" s="272"/>
      <c r="I2365" s="272"/>
      <c r="J2365" s="272">
        <f t="shared" si="199"/>
        <v>0.42206475446500008</v>
      </c>
      <c r="K2365" s="272">
        <f t="shared" si="199"/>
        <v>0.42951442997</v>
      </c>
      <c r="L2365" s="272">
        <f t="shared" si="187"/>
        <v>0.42206475446500008</v>
      </c>
      <c r="M2365" s="272"/>
      <c r="N2365" s="272"/>
      <c r="O2365" s="272"/>
      <c r="P2365" s="272">
        <f t="shared" si="200"/>
        <v>0.45503649317799999</v>
      </c>
      <c r="Q2365" s="272">
        <f t="shared" si="200"/>
        <v>0.45913971372200002</v>
      </c>
      <c r="R2365" s="272">
        <f t="shared" si="188"/>
        <v>0.45503649317799999</v>
      </c>
      <c r="S2365" s="272"/>
      <c r="T2365" s="272">
        <f t="shared" si="201"/>
        <v>0.59009890759015415</v>
      </c>
      <c r="U2365" s="272">
        <f t="shared" si="201"/>
        <v>0.59330190095195356</v>
      </c>
      <c r="V2365" s="272">
        <f t="shared" si="201"/>
        <v>0.59753695246934579</v>
      </c>
      <c r="W2365" s="272">
        <f t="shared" si="189"/>
        <v>0.59009890759015415</v>
      </c>
      <c r="X2365" s="272"/>
      <c r="Y2365" s="272"/>
      <c r="Z2365" s="272"/>
      <c r="AA2365" s="272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72">
        <f t="shared" si="198"/>
        <v>0.28764272704000005</v>
      </c>
      <c r="E2366" s="272">
        <f t="shared" si="198"/>
        <v>0.29122174016000002</v>
      </c>
      <c r="F2366" s="272">
        <f t="shared" si="186"/>
        <v>0.28764272704000005</v>
      </c>
      <c r="G2366" s="272"/>
      <c r="H2366" s="272"/>
      <c r="I2366" s="272"/>
      <c r="J2366" s="272">
        <f t="shared" si="199"/>
        <v>0.42174702935600006</v>
      </c>
      <c r="K2366" s="272">
        <f t="shared" si="199"/>
        <v>0.42979144367200006</v>
      </c>
      <c r="L2366" s="272">
        <f t="shared" si="187"/>
        <v>0.42174702935600006</v>
      </c>
      <c r="M2366" s="272"/>
      <c r="N2366" s="272"/>
      <c r="O2366" s="272"/>
      <c r="P2366" s="272">
        <f t="shared" si="200"/>
        <v>0.45486206741599999</v>
      </c>
      <c r="Q2366" s="272">
        <f t="shared" si="200"/>
        <v>0.45929954446400001</v>
      </c>
      <c r="R2366" s="272">
        <f t="shared" si="188"/>
        <v>0.45486206741599999</v>
      </c>
      <c r="S2366" s="272"/>
      <c r="T2366" s="272">
        <f t="shared" si="201"/>
        <v>0.58983184729389371</v>
      </c>
      <c r="U2366" s="272">
        <f t="shared" si="201"/>
        <v>0.59324812243115765</v>
      </c>
      <c r="V2366" s="272">
        <f t="shared" si="201"/>
        <v>0.59782551746984325</v>
      </c>
      <c r="W2366" s="272">
        <f t="shared" si="189"/>
        <v>0.58983184729389371</v>
      </c>
      <c r="X2366" s="272"/>
      <c r="Y2366" s="272"/>
      <c r="Z2366" s="272"/>
      <c r="AA2366" s="272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72">
        <f t="shared" si="198"/>
        <v>0.28750982788000001</v>
      </c>
      <c r="E2367" s="272">
        <f t="shared" si="198"/>
        <v>0.29134807015999997</v>
      </c>
      <c r="F2367" s="272">
        <f t="shared" si="186"/>
        <v>0.28750982788000001</v>
      </c>
      <c r="G2367" s="272"/>
      <c r="H2367" s="272"/>
      <c r="I2367" s="272"/>
      <c r="J2367" s="272">
        <f t="shared" si="199"/>
        <v>0.42142930424699998</v>
      </c>
      <c r="K2367" s="272">
        <f t="shared" si="199"/>
        <v>0.43006845737400001</v>
      </c>
      <c r="L2367" s="272">
        <f t="shared" si="187"/>
        <v>0.42142930424699998</v>
      </c>
      <c r="M2367" s="272"/>
      <c r="N2367" s="272"/>
      <c r="O2367" s="272"/>
      <c r="P2367" s="272">
        <f t="shared" si="200"/>
        <v>0.45468764165399994</v>
      </c>
      <c r="Q2367" s="272">
        <f t="shared" si="200"/>
        <v>0.459459375206</v>
      </c>
      <c r="R2367" s="272">
        <f t="shared" si="188"/>
        <v>0.45468764165399994</v>
      </c>
      <c r="S2367" s="272"/>
      <c r="T2367" s="272">
        <f t="shared" si="201"/>
        <v>0.58956478699763326</v>
      </c>
      <c r="U2367" s="272">
        <f t="shared" si="201"/>
        <v>0.59319434391036163</v>
      </c>
      <c r="V2367" s="272">
        <f t="shared" si="201"/>
        <v>0.59811408247034059</v>
      </c>
      <c r="W2367" s="272">
        <f t="shared" si="189"/>
        <v>0.58956478699763326</v>
      </c>
      <c r="X2367" s="272"/>
      <c r="Y2367" s="272"/>
      <c r="Z2367" s="272"/>
      <c r="AA2367" s="272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72">
        <f t="shared" si="198"/>
        <v>0.28737692871999998</v>
      </c>
      <c r="E2368" s="272">
        <f t="shared" si="198"/>
        <v>0.29147440015999998</v>
      </c>
      <c r="F2368" s="272">
        <f t="shared" si="186"/>
        <v>0.28737692871999998</v>
      </c>
      <c r="G2368" s="272"/>
      <c r="H2368" s="272"/>
      <c r="I2368" s="272"/>
      <c r="J2368" s="272">
        <f t="shared" si="199"/>
        <v>0.42111157913800001</v>
      </c>
      <c r="K2368" s="272">
        <f t="shared" si="199"/>
        <v>0.43034547107600002</v>
      </c>
      <c r="L2368" s="272">
        <f t="shared" si="187"/>
        <v>0.42111157913800001</v>
      </c>
      <c r="M2368" s="272"/>
      <c r="N2368" s="272"/>
      <c r="O2368" s="272"/>
      <c r="P2368" s="272">
        <f t="shared" si="200"/>
        <v>0.454513215892</v>
      </c>
      <c r="Q2368" s="272">
        <f t="shared" si="200"/>
        <v>0.45961920594799999</v>
      </c>
      <c r="R2368" s="272">
        <f t="shared" si="188"/>
        <v>0.454513215892</v>
      </c>
      <c r="S2368" s="272"/>
      <c r="T2368" s="272">
        <f t="shared" si="201"/>
        <v>0.58929772670137281</v>
      </c>
      <c r="U2368" s="272">
        <f t="shared" si="201"/>
        <v>0.59314056538956572</v>
      </c>
      <c r="V2368" s="272">
        <f t="shared" si="201"/>
        <v>0.59840264747083804</v>
      </c>
      <c r="W2368" s="272">
        <f t="shared" si="189"/>
        <v>0.58929772670137281</v>
      </c>
      <c r="X2368" s="272"/>
      <c r="Y2368" s="272"/>
      <c r="Z2368" s="272"/>
      <c r="AA2368" s="272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72">
        <f t="shared" si="198"/>
        <v>0.28724402956</v>
      </c>
      <c r="E2369" s="272">
        <f t="shared" si="198"/>
        <v>0.29160073015999999</v>
      </c>
      <c r="F2369" s="272">
        <f t="shared" si="186"/>
        <v>0.28724402956</v>
      </c>
      <c r="G2369" s="272"/>
      <c r="H2369" s="272"/>
      <c r="I2369" s="272"/>
      <c r="J2369" s="272">
        <f t="shared" si="199"/>
        <v>0.42079385402900005</v>
      </c>
      <c r="K2369" s="272">
        <f t="shared" si="199"/>
        <v>0.43062248477800008</v>
      </c>
      <c r="L2369" s="272">
        <f t="shared" si="187"/>
        <v>0.42079385402900005</v>
      </c>
      <c r="M2369" s="272"/>
      <c r="N2369" s="272"/>
      <c r="O2369" s="272"/>
      <c r="P2369" s="272">
        <f t="shared" si="200"/>
        <v>0.45433879013</v>
      </c>
      <c r="Q2369" s="272">
        <f t="shared" si="200"/>
        <v>0.45977903668999998</v>
      </c>
      <c r="R2369" s="272">
        <f t="shared" si="188"/>
        <v>0.45433879013</v>
      </c>
      <c r="S2369" s="272"/>
      <c r="T2369" s="272">
        <f t="shared" si="201"/>
        <v>0.58903066640511248</v>
      </c>
      <c r="U2369" s="272">
        <f t="shared" si="201"/>
        <v>0.5930867868687697</v>
      </c>
      <c r="V2369" s="272">
        <f t="shared" si="201"/>
        <v>0.5986912124713355</v>
      </c>
      <c r="W2369" s="272">
        <f t="shared" si="189"/>
        <v>0.58903066640511248</v>
      </c>
      <c r="X2369" s="272"/>
      <c r="Y2369" s="272"/>
      <c r="Z2369" s="272"/>
      <c r="AA2369" s="272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72">
        <f t="shared" si="198"/>
        <v>0.28711113040000003</v>
      </c>
      <c r="E2370" s="272">
        <f t="shared" si="198"/>
        <v>0.29172706016</v>
      </c>
      <c r="F2370" s="272">
        <f t="shared" si="186"/>
        <v>0.28711113040000003</v>
      </c>
      <c r="G2370" s="272"/>
      <c r="H2370" s="272"/>
      <c r="I2370" s="272"/>
      <c r="J2370" s="272">
        <f t="shared" si="199"/>
        <v>0.42047612892000003</v>
      </c>
      <c r="K2370" s="272">
        <f t="shared" si="199"/>
        <v>0.43089949848000003</v>
      </c>
      <c r="L2370" s="272">
        <f t="shared" si="187"/>
        <v>0.42047612892000003</v>
      </c>
      <c r="M2370" s="272"/>
      <c r="N2370" s="272"/>
      <c r="O2370" s="272"/>
      <c r="P2370" s="272">
        <f t="shared" si="200"/>
        <v>0.45416436436799995</v>
      </c>
      <c r="Q2370" s="272">
        <f t="shared" si="200"/>
        <v>0.45993886743199996</v>
      </c>
      <c r="R2370" s="272">
        <f t="shared" si="188"/>
        <v>0.45416436436799995</v>
      </c>
      <c r="S2370" s="272"/>
      <c r="T2370" s="272">
        <f t="shared" si="201"/>
        <v>0.58876360610885203</v>
      </c>
      <c r="U2370" s="272">
        <f t="shared" si="201"/>
        <v>0.59303300834797379</v>
      </c>
      <c r="V2370" s="272">
        <f t="shared" si="201"/>
        <v>0.59897977747183295</v>
      </c>
      <c r="W2370" s="272">
        <f t="shared" si="189"/>
        <v>0.58876360610885203</v>
      </c>
      <c r="X2370" s="272"/>
      <c r="Y2370" s="272"/>
      <c r="Z2370" s="272"/>
      <c r="AA2370" s="272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72">
        <f t="shared" si="198"/>
        <v>0.28697823123999999</v>
      </c>
      <c r="E2371" s="272">
        <f t="shared" si="198"/>
        <v>0.29185339016</v>
      </c>
      <c r="F2371" s="272">
        <f t="shared" si="186"/>
        <v>0.28697823123999999</v>
      </c>
      <c r="G2371" s="272"/>
      <c r="H2371" s="272"/>
      <c r="I2371" s="272"/>
      <c r="J2371" s="272">
        <f t="shared" si="199"/>
        <v>0.42015840381100006</v>
      </c>
      <c r="K2371" s="272">
        <f t="shared" si="199"/>
        <v>0.43117651218200004</v>
      </c>
      <c r="L2371" s="272">
        <f t="shared" si="187"/>
        <v>0.42015840381100006</v>
      </c>
      <c r="M2371" s="272"/>
      <c r="N2371" s="272"/>
      <c r="O2371" s="272"/>
      <c r="P2371" s="272">
        <f t="shared" si="200"/>
        <v>0.45398993860599995</v>
      </c>
      <c r="Q2371" s="272">
        <f t="shared" si="200"/>
        <v>0.46009869817399995</v>
      </c>
      <c r="R2371" s="272">
        <f t="shared" si="188"/>
        <v>0.45398993860599995</v>
      </c>
      <c r="S2371" s="272"/>
      <c r="T2371" s="272">
        <f t="shared" si="201"/>
        <v>0.58849654581259159</v>
      </c>
      <c r="U2371" s="272">
        <f t="shared" si="201"/>
        <v>0.59297922982717777</v>
      </c>
      <c r="V2371" s="272">
        <f t="shared" si="201"/>
        <v>0.59926834247233041</v>
      </c>
      <c r="W2371" s="272">
        <f t="shared" si="189"/>
        <v>0.58849654581259159</v>
      </c>
      <c r="X2371" s="272"/>
      <c r="Y2371" s="272"/>
      <c r="Z2371" s="272"/>
      <c r="AA2371" s="272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72">
        <f t="shared" si="198"/>
        <v>0.28684533208000002</v>
      </c>
      <c r="E2372" s="272">
        <f t="shared" si="198"/>
        <v>0.29197972016000001</v>
      </c>
      <c r="F2372" s="272">
        <f t="shared" si="186"/>
        <v>0.28684533208000002</v>
      </c>
      <c r="G2372" s="272"/>
      <c r="H2372" s="272"/>
      <c r="I2372" s="272"/>
      <c r="J2372" s="272">
        <f t="shared" si="199"/>
        <v>0.41984067870200015</v>
      </c>
      <c r="K2372" s="272">
        <f t="shared" si="199"/>
        <v>0.4314535258840001</v>
      </c>
      <c r="L2372" s="272">
        <f t="shared" si="187"/>
        <v>0.41984067870200015</v>
      </c>
      <c r="M2372" s="272"/>
      <c r="N2372" s="272"/>
      <c r="O2372" s="272"/>
      <c r="P2372" s="272">
        <f t="shared" si="200"/>
        <v>0.45381551284400001</v>
      </c>
      <c r="Q2372" s="272">
        <f t="shared" si="200"/>
        <v>0.46025852891600005</v>
      </c>
      <c r="R2372" s="272">
        <f t="shared" si="188"/>
        <v>0.45381551284400001</v>
      </c>
      <c r="S2372" s="272"/>
      <c r="T2372" s="272">
        <f t="shared" si="201"/>
        <v>0.58822948551633125</v>
      </c>
      <c r="U2372" s="272">
        <f t="shared" si="201"/>
        <v>0.59292545130638186</v>
      </c>
      <c r="V2372" s="272">
        <f t="shared" si="201"/>
        <v>0.59955690747282786</v>
      </c>
      <c r="W2372" s="272">
        <f t="shared" si="189"/>
        <v>0.58822948551633125</v>
      </c>
      <c r="X2372" s="272"/>
      <c r="Y2372" s="272"/>
      <c r="Z2372" s="272"/>
      <c r="AA2372" s="272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72">
        <f t="shared" si="198"/>
        <v>0.28671243291999998</v>
      </c>
      <c r="E2373" s="272">
        <f t="shared" si="198"/>
        <v>0.29210605015999996</v>
      </c>
      <c r="F2373" s="272">
        <f t="shared" si="186"/>
        <v>0.28671243291999998</v>
      </c>
      <c r="G2373" s="272"/>
      <c r="H2373" s="272"/>
      <c r="I2373" s="272"/>
      <c r="J2373" s="272">
        <f t="shared" si="199"/>
        <v>0.41952295359300007</v>
      </c>
      <c r="K2373" s="272">
        <f t="shared" si="199"/>
        <v>0.43173053958600005</v>
      </c>
      <c r="L2373" s="272">
        <f t="shared" si="187"/>
        <v>0.41952295359300007</v>
      </c>
      <c r="M2373" s="272"/>
      <c r="N2373" s="272"/>
      <c r="O2373" s="272"/>
      <c r="P2373" s="272">
        <f t="shared" si="200"/>
        <v>0.45364108708199996</v>
      </c>
      <c r="Q2373" s="272">
        <f t="shared" si="200"/>
        <v>0.46041835965800004</v>
      </c>
      <c r="R2373" s="272">
        <f t="shared" si="188"/>
        <v>0.45364108708199996</v>
      </c>
      <c r="S2373" s="272"/>
      <c r="T2373" s="272">
        <f t="shared" si="201"/>
        <v>0.58796242522007081</v>
      </c>
      <c r="U2373" s="272">
        <f t="shared" si="201"/>
        <v>0.59287167278558583</v>
      </c>
      <c r="V2373" s="272">
        <f t="shared" si="201"/>
        <v>0.5998454724733252</v>
      </c>
      <c r="W2373" s="272">
        <f t="shared" si="189"/>
        <v>0.58796242522007081</v>
      </c>
      <c r="X2373" s="272"/>
      <c r="Y2373" s="272"/>
      <c r="Z2373" s="272"/>
      <c r="AA2373" s="272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72">
        <f t="shared" si="198"/>
        <v>0.28657953376</v>
      </c>
      <c r="E2374" s="272">
        <f t="shared" si="198"/>
        <v>0.29223238016000003</v>
      </c>
      <c r="F2374" s="272">
        <f t="shared" si="186"/>
        <v>0.28657953376</v>
      </c>
      <c r="G2374" s="272"/>
      <c r="H2374" s="272"/>
      <c r="I2374" s="272"/>
      <c r="J2374" s="272">
        <f t="shared" si="199"/>
        <v>0.4192052284840001</v>
      </c>
      <c r="K2374" s="272">
        <f t="shared" si="199"/>
        <v>0.43200755328800006</v>
      </c>
      <c r="L2374" s="272">
        <f t="shared" si="187"/>
        <v>0.4192052284840001</v>
      </c>
      <c r="M2374" s="272"/>
      <c r="N2374" s="272"/>
      <c r="O2374" s="272"/>
      <c r="P2374" s="272">
        <f t="shared" si="200"/>
        <v>0.45346666131999996</v>
      </c>
      <c r="Q2374" s="272">
        <f t="shared" si="200"/>
        <v>0.46057819040000003</v>
      </c>
      <c r="R2374" s="272">
        <f t="shared" si="188"/>
        <v>0.45346666131999996</v>
      </c>
      <c r="S2374" s="272"/>
      <c r="T2374" s="272">
        <f t="shared" si="201"/>
        <v>0.58769536492381036</v>
      </c>
      <c r="U2374" s="272">
        <f t="shared" si="201"/>
        <v>0.59281789426478992</v>
      </c>
      <c r="V2374" s="272">
        <f t="shared" si="201"/>
        <v>0.60013403747382266</v>
      </c>
      <c r="W2374" s="272">
        <f t="shared" si="189"/>
        <v>0.58769536492381036</v>
      </c>
      <c r="X2374" s="272"/>
      <c r="Y2374" s="272"/>
      <c r="Z2374" s="272"/>
      <c r="AA2374" s="272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72">
        <f t="shared" si="198"/>
        <v>0.28644663459999997</v>
      </c>
      <c r="E2375" s="272">
        <f t="shared" si="198"/>
        <v>0.29235871016000003</v>
      </c>
      <c r="F2375" s="272">
        <f t="shared" si="186"/>
        <v>0.28644663459999997</v>
      </c>
      <c r="G2375" s="272"/>
      <c r="H2375" s="272"/>
      <c r="I2375" s="272"/>
      <c r="J2375" s="272">
        <f t="shared" si="199"/>
        <v>0.41888750337500003</v>
      </c>
      <c r="K2375" s="272">
        <f t="shared" si="199"/>
        <v>0.43228456699000006</v>
      </c>
      <c r="L2375" s="272">
        <f t="shared" si="187"/>
        <v>0.41888750337500003</v>
      </c>
      <c r="M2375" s="272"/>
      <c r="N2375" s="272"/>
      <c r="O2375" s="272"/>
      <c r="P2375" s="272">
        <f t="shared" si="200"/>
        <v>0.45329223555800002</v>
      </c>
      <c r="Q2375" s="272">
        <f t="shared" si="200"/>
        <v>0.46073802114200002</v>
      </c>
      <c r="R2375" s="272">
        <f t="shared" si="188"/>
        <v>0.45329223555800002</v>
      </c>
      <c r="S2375" s="272"/>
      <c r="T2375" s="272">
        <f t="shared" si="201"/>
        <v>0.58742830462754991</v>
      </c>
      <c r="U2375" s="272">
        <f t="shared" si="201"/>
        <v>0.59276411574399401</v>
      </c>
      <c r="V2375" s="272">
        <f t="shared" si="201"/>
        <v>0.60042260247432011</v>
      </c>
      <c r="W2375" s="272">
        <f t="shared" si="189"/>
        <v>0.58742830462754991</v>
      </c>
      <c r="X2375" s="272"/>
      <c r="Y2375" s="272"/>
      <c r="Z2375" s="272"/>
      <c r="AA2375" s="272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72">
        <f t="shared" si="198"/>
        <v>0.28631373543999999</v>
      </c>
      <c r="E2376" s="272">
        <f t="shared" si="198"/>
        <v>0.29248504016000004</v>
      </c>
      <c r="F2376" s="272">
        <f t="shared" si="186"/>
        <v>0.28631373543999999</v>
      </c>
      <c r="G2376" s="272"/>
      <c r="H2376" s="272"/>
      <c r="I2376" s="272"/>
      <c r="J2376" s="272">
        <f t="shared" si="199"/>
        <v>0.41856977826600006</v>
      </c>
      <c r="K2376" s="272">
        <f t="shared" si="199"/>
        <v>0.43256158069200001</v>
      </c>
      <c r="L2376" s="272">
        <f t="shared" si="187"/>
        <v>0.41856977826600006</v>
      </c>
      <c r="M2376" s="272"/>
      <c r="N2376" s="272"/>
      <c r="O2376" s="272"/>
      <c r="P2376" s="272">
        <f t="shared" si="200"/>
        <v>0.45311780979600003</v>
      </c>
      <c r="Q2376" s="272">
        <f t="shared" si="200"/>
        <v>0.46089785188400001</v>
      </c>
      <c r="R2376" s="272">
        <f t="shared" si="188"/>
        <v>0.45311780979600003</v>
      </c>
      <c r="S2376" s="272"/>
      <c r="T2376" s="272">
        <f t="shared" si="201"/>
        <v>0.58716124433128947</v>
      </c>
      <c r="U2376" s="272">
        <f t="shared" si="201"/>
        <v>0.59271033722319799</v>
      </c>
      <c r="V2376" s="272">
        <f t="shared" si="201"/>
        <v>0.60071116747481756</v>
      </c>
      <c r="W2376" s="272">
        <f t="shared" si="189"/>
        <v>0.58716124433128947</v>
      </c>
      <c r="X2376" s="272"/>
      <c r="Y2376" s="272"/>
      <c r="Z2376" s="272"/>
      <c r="AA2376" s="272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72">
        <f t="shared" si="198"/>
        <v>0.28618083628000002</v>
      </c>
      <c r="E2377" s="272">
        <f t="shared" si="198"/>
        <v>0.29261137015999999</v>
      </c>
      <c r="F2377" s="272">
        <f t="shared" si="186"/>
        <v>0.28618083628000002</v>
      </c>
      <c r="G2377" s="272"/>
      <c r="H2377" s="272"/>
      <c r="I2377" s="272"/>
      <c r="J2377" s="272">
        <f t="shared" si="199"/>
        <v>0.41825205315700009</v>
      </c>
      <c r="K2377" s="272">
        <f t="shared" si="199"/>
        <v>0.43283859439400008</v>
      </c>
      <c r="L2377" s="272">
        <f t="shared" si="187"/>
        <v>0.41825205315700009</v>
      </c>
      <c r="M2377" s="272"/>
      <c r="N2377" s="272"/>
      <c r="O2377" s="272"/>
      <c r="P2377" s="272">
        <f t="shared" si="200"/>
        <v>0.45294338403399997</v>
      </c>
      <c r="Q2377" s="272">
        <f t="shared" si="200"/>
        <v>0.46105768262600005</v>
      </c>
      <c r="R2377" s="272">
        <f t="shared" si="188"/>
        <v>0.45294338403399997</v>
      </c>
      <c r="S2377" s="272"/>
      <c r="T2377" s="272">
        <f t="shared" si="201"/>
        <v>0.58689418403502913</v>
      </c>
      <c r="U2377" s="272">
        <f t="shared" si="201"/>
        <v>0.59265655870240208</v>
      </c>
      <c r="V2377" s="272">
        <f t="shared" si="201"/>
        <v>0.60099973247531502</v>
      </c>
      <c r="W2377" s="272">
        <f t="shared" si="189"/>
        <v>0.58689418403502913</v>
      </c>
      <c r="X2377" s="272"/>
      <c r="Y2377" s="272"/>
      <c r="Z2377" s="272"/>
      <c r="AA2377" s="272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72">
        <f t="shared" si="198"/>
        <v>0.28604793712000004</v>
      </c>
      <c r="E2378" s="272">
        <f t="shared" si="198"/>
        <v>0.29273770016</v>
      </c>
      <c r="F2378" s="272">
        <f t="shared" si="186"/>
        <v>0.28604793712000004</v>
      </c>
      <c r="G2378" s="272"/>
      <c r="H2378" s="272"/>
      <c r="I2378" s="272"/>
      <c r="J2378" s="272">
        <f t="shared" si="199"/>
        <v>0.41793432804800001</v>
      </c>
      <c r="K2378" s="272">
        <f t="shared" si="199"/>
        <v>0.43311560809600008</v>
      </c>
      <c r="L2378" s="272">
        <f t="shared" si="187"/>
        <v>0.41793432804800001</v>
      </c>
      <c r="M2378" s="272"/>
      <c r="N2378" s="272"/>
      <c r="O2378" s="272"/>
      <c r="P2378" s="272">
        <f t="shared" si="200"/>
        <v>0.45276895827199998</v>
      </c>
      <c r="Q2378" s="272">
        <f t="shared" si="200"/>
        <v>0.46121751336800004</v>
      </c>
      <c r="R2378" s="272">
        <f t="shared" si="188"/>
        <v>0.45276895827199998</v>
      </c>
      <c r="S2378" s="272"/>
      <c r="T2378" s="272">
        <f t="shared" si="201"/>
        <v>0.58662712373876869</v>
      </c>
      <c r="U2378" s="272">
        <f t="shared" si="201"/>
        <v>0.59260278018160617</v>
      </c>
      <c r="V2378" s="272">
        <f t="shared" si="201"/>
        <v>0.60128829747581247</v>
      </c>
      <c r="W2378" s="272">
        <f t="shared" si="189"/>
        <v>0.58662712373876869</v>
      </c>
      <c r="X2378" s="272"/>
      <c r="Y2378" s="272"/>
      <c r="Z2378" s="272"/>
      <c r="AA2378" s="272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72">
        <f t="shared" si="198"/>
        <v>0.28591503796000001</v>
      </c>
      <c r="E2379" s="272">
        <f t="shared" si="198"/>
        <v>0.29286403016000001</v>
      </c>
      <c r="F2379" s="272">
        <f t="shared" si="186"/>
        <v>0.28591503796000001</v>
      </c>
      <c r="G2379" s="272"/>
      <c r="H2379" s="272"/>
      <c r="I2379" s="272"/>
      <c r="J2379" s="272">
        <f t="shared" si="199"/>
        <v>0.4176166029390001</v>
      </c>
      <c r="K2379" s="272">
        <f t="shared" si="199"/>
        <v>0.43339262179800003</v>
      </c>
      <c r="L2379" s="272">
        <f t="shared" si="187"/>
        <v>0.4176166029390001</v>
      </c>
      <c r="M2379" s="272"/>
      <c r="N2379" s="272"/>
      <c r="O2379" s="272"/>
      <c r="P2379" s="272">
        <f t="shared" si="200"/>
        <v>0.45259453250999998</v>
      </c>
      <c r="Q2379" s="272">
        <f t="shared" si="200"/>
        <v>0.46137734410999998</v>
      </c>
      <c r="R2379" s="272">
        <f t="shared" si="188"/>
        <v>0.45259453250999998</v>
      </c>
      <c r="S2379" s="272"/>
      <c r="T2379" s="272">
        <f t="shared" si="201"/>
        <v>0.58636006344250824</v>
      </c>
      <c r="U2379" s="272">
        <f t="shared" si="201"/>
        <v>0.59254900166081004</v>
      </c>
      <c r="V2379" s="272">
        <f t="shared" si="201"/>
        <v>0.60157686247630981</v>
      </c>
      <c r="W2379" s="272">
        <f t="shared" si="189"/>
        <v>0.58636006344250824</v>
      </c>
      <c r="X2379" s="272"/>
      <c r="Y2379" s="272"/>
      <c r="Z2379" s="272"/>
      <c r="AA2379" s="272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72">
        <f t="shared" si="198"/>
        <v>0.28578213879999997</v>
      </c>
      <c r="E2380" s="272">
        <f t="shared" si="198"/>
        <v>0.29299036016000002</v>
      </c>
      <c r="F2380" s="272">
        <f t="shared" si="186"/>
        <v>0.28578213879999997</v>
      </c>
      <c r="G2380" s="272"/>
      <c r="H2380" s="272"/>
      <c r="I2380" s="272"/>
      <c r="J2380" s="272">
        <f t="shared" si="199"/>
        <v>0.41729887783000003</v>
      </c>
      <c r="K2380" s="272">
        <f t="shared" si="199"/>
        <v>0.43366963549999998</v>
      </c>
      <c r="L2380" s="272">
        <f t="shared" si="187"/>
        <v>0.41729887783000003</v>
      </c>
      <c r="M2380" s="272"/>
      <c r="N2380" s="272"/>
      <c r="O2380" s="272"/>
      <c r="P2380" s="272">
        <f t="shared" si="200"/>
        <v>0.45242010674799998</v>
      </c>
      <c r="Q2380" s="272">
        <f t="shared" si="200"/>
        <v>0.46153717485199997</v>
      </c>
      <c r="R2380" s="272">
        <f t="shared" si="188"/>
        <v>0.45242010674799998</v>
      </c>
      <c r="S2380" s="272"/>
      <c r="T2380" s="272">
        <f t="shared" si="201"/>
        <v>0.58609300314624779</v>
      </c>
      <c r="U2380" s="272">
        <f t="shared" si="201"/>
        <v>0.59249522314001413</v>
      </c>
      <c r="V2380" s="272">
        <f t="shared" si="201"/>
        <v>0.60186542747680727</v>
      </c>
      <c r="W2380" s="272">
        <f t="shared" si="189"/>
        <v>0.58609300314624779</v>
      </c>
      <c r="X2380" s="272"/>
      <c r="Y2380" s="272"/>
      <c r="Z2380" s="272"/>
      <c r="AA2380" s="272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72">
        <f t="shared" si="198"/>
        <v>0.28564923964</v>
      </c>
      <c r="E2381" s="272">
        <f t="shared" si="198"/>
        <v>0.29311669015999997</v>
      </c>
      <c r="F2381" s="272">
        <f t="shared" si="186"/>
        <v>0.28564923964</v>
      </c>
      <c r="G2381" s="272"/>
      <c r="H2381" s="272"/>
      <c r="I2381" s="272"/>
      <c r="J2381" s="272">
        <f t="shared" si="199"/>
        <v>0.41698115272100006</v>
      </c>
      <c r="K2381" s="272">
        <f t="shared" si="199"/>
        <v>0.43394664920200005</v>
      </c>
      <c r="L2381" s="272">
        <f t="shared" si="187"/>
        <v>0.41698115272100006</v>
      </c>
      <c r="M2381" s="272"/>
      <c r="N2381" s="272"/>
      <c r="O2381" s="272"/>
      <c r="P2381" s="272">
        <f t="shared" si="200"/>
        <v>0.45224568098599993</v>
      </c>
      <c r="Q2381" s="272">
        <f t="shared" si="200"/>
        <v>0.46169700559400001</v>
      </c>
      <c r="R2381" s="272">
        <f t="shared" si="188"/>
        <v>0.45224568098599993</v>
      </c>
      <c r="S2381" s="272"/>
      <c r="T2381" s="272">
        <f t="shared" si="201"/>
        <v>0.58582594284998746</v>
      </c>
      <c r="U2381" s="272">
        <f t="shared" si="201"/>
        <v>0.59244144461921822</v>
      </c>
      <c r="V2381" s="272">
        <f t="shared" si="201"/>
        <v>0.60215399247730472</v>
      </c>
      <c r="W2381" s="272">
        <f t="shared" si="189"/>
        <v>0.58582594284998746</v>
      </c>
      <c r="X2381" s="272"/>
      <c r="Y2381" s="272"/>
      <c r="Z2381" s="272"/>
      <c r="AA2381" s="272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72">
        <f t="shared" si="198"/>
        <v>0.28551634048000002</v>
      </c>
      <c r="E2382" s="272">
        <f t="shared" si="198"/>
        <v>0.29324302015999998</v>
      </c>
      <c r="F2382" s="272">
        <f t="shared" si="186"/>
        <v>0.28551634048000002</v>
      </c>
      <c r="G2382" s="272"/>
      <c r="H2382" s="272"/>
      <c r="I2382" s="272"/>
      <c r="J2382" s="272">
        <f t="shared" si="199"/>
        <v>0.41666342761200009</v>
      </c>
      <c r="K2382" s="272">
        <f t="shared" si="199"/>
        <v>0.43422366290400005</v>
      </c>
      <c r="L2382" s="272">
        <f t="shared" si="187"/>
        <v>0.41666342761200009</v>
      </c>
      <c r="M2382" s="272"/>
      <c r="N2382" s="272"/>
      <c r="O2382" s="272"/>
      <c r="P2382" s="272">
        <f t="shared" si="200"/>
        <v>0.45207125522399993</v>
      </c>
      <c r="Q2382" s="272">
        <f t="shared" si="200"/>
        <v>0.461856836336</v>
      </c>
      <c r="R2382" s="272">
        <f t="shared" si="188"/>
        <v>0.45207125522399993</v>
      </c>
      <c r="S2382" s="272"/>
      <c r="T2382" s="272">
        <f t="shared" si="201"/>
        <v>0.58555888255372701</v>
      </c>
      <c r="U2382" s="272">
        <f t="shared" si="201"/>
        <v>0.59238766609842219</v>
      </c>
      <c r="V2382" s="272">
        <f t="shared" si="201"/>
        <v>0.60244255747780218</v>
      </c>
      <c r="W2382" s="272">
        <f t="shared" si="189"/>
        <v>0.58555888255372701</v>
      </c>
      <c r="X2382" s="272"/>
      <c r="Y2382" s="272"/>
      <c r="Z2382" s="272"/>
      <c r="AA2382" s="272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72">
        <f t="shared" si="198"/>
        <v>0.28538344131999999</v>
      </c>
      <c r="E2383" s="272">
        <f t="shared" si="198"/>
        <v>0.29336935015999999</v>
      </c>
      <c r="F2383" s="272">
        <f t="shared" si="186"/>
        <v>0.28538344131999999</v>
      </c>
      <c r="G2383" s="272"/>
      <c r="H2383" s="272"/>
      <c r="I2383" s="272"/>
      <c r="J2383" s="272">
        <f t="shared" si="199"/>
        <v>0.41634570250300001</v>
      </c>
      <c r="K2383" s="272">
        <f t="shared" si="199"/>
        <v>0.43450067660600006</v>
      </c>
      <c r="L2383" s="272">
        <f t="shared" si="187"/>
        <v>0.41634570250300001</v>
      </c>
      <c r="M2383" s="272"/>
      <c r="N2383" s="272"/>
      <c r="O2383" s="272"/>
      <c r="P2383" s="272">
        <f t="shared" si="200"/>
        <v>0.45189682946199999</v>
      </c>
      <c r="Q2383" s="272">
        <f t="shared" si="200"/>
        <v>0.46201666707799999</v>
      </c>
      <c r="R2383" s="272">
        <f t="shared" si="188"/>
        <v>0.45189682946199999</v>
      </c>
      <c r="S2383" s="272"/>
      <c r="T2383" s="272">
        <f t="shared" si="201"/>
        <v>0.58529182225746657</v>
      </c>
      <c r="U2383" s="272">
        <f t="shared" si="201"/>
        <v>0.59233388757762628</v>
      </c>
      <c r="V2383" s="272">
        <f t="shared" si="201"/>
        <v>0.60273112247829963</v>
      </c>
      <c r="W2383" s="272">
        <f t="shared" si="189"/>
        <v>0.58529182225746657</v>
      </c>
      <c r="X2383" s="272"/>
      <c r="Y2383" s="272"/>
      <c r="Z2383" s="272"/>
      <c r="AA2383" s="272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72">
        <f t="shared" si="198"/>
        <v>0.28525054216000001</v>
      </c>
      <c r="E2384" s="272">
        <f t="shared" si="198"/>
        <v>0.29349568016000005</v>
      </c>
      <c r="F2384" s="272">
        <f t="shared" si="186"/>
        <v>0.28525054216000001</v>
      </c>
      <c r="G2384" s="272"/>
      <c r="H2384" s="272"/>
      <c r="I2384" s="272"/>
      <c r="J2384" s="272">
        <f t="shared" si="199"/>
        <v>0.4160279773940001</v>
      </c>
      <c r="K2384" s="272">
        <f t="shared" si="199"/>
        <v>0.43477769030800001</v>
      </c>
      <c r="L2384" s="272">
        <f t="shared" si="187"/>
        <v>0.4160279773940001</v>
      </c>
      <c r="M2384" s="272"/>
      <c r="N2384" s="272"/>
      <c r="O2384" s="272"/>
      <c r="P2384" s="272">
        <f t="shared" si="200"/>
        <v>0.4517224037</v>
      </c>
      <c r="Q2384" s="272">
        <f t="shared" si="200"/>
        <v>0.46217649781999998</v>
      </c>
      <c r="R2384" s="272">
        <f t="shared" si="188"/>
        <v>0.4517224037</v>
      </c>
      <c r="S2384" s="272"/>
      <c r="T2384" s="272">
        <f t="shared" si="201"/>
        <v>0.58502476196120612</v>
      </c>
      <c r="U2384" s="272">
        <f t="shared" si="201"/>
        <v>0.59228010905683037</v>
      </c>
      <c r="V2384" s="272">
        <f t="shared" si="201"/>
        <v>0.60301968747879708</v>
      </c>
      <c r="W2384" s="272">
        <f t="shared" si="189"/>
        <v>0.58502476196120612</v>
      </c>
      <c r="X2384" s="272"/>
      <c r="Y2384" s="272"/>
      <c r="Z2384" s="272"/>
      <c r="AA2384" s="272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72">
        <f t="shared" si="198"/>
        <v>0.28511764299999998</v>
      </c>
      <c r="E2385" s="272">
        <f t="shared" si="198"/>
        <v>0.29362201016</v>
      </c>
      <c r="F2385" s="272">
        <f t="shared" si="186"/>
        <v>0.28511764299999998</v>
      </c>
      <c r="G2385" s="272"/>
      <c r="H2385" s="272"/>
      <c r="I2385" s="272"/>
      <c r="J2385" s="272">
        <f t="shared" si="199"/>
        <v>0.41571025228500014</v>
      </c>
      <c r="K2385" s="272">
        <f t="shared" si="199"/>
        <v>0.43505470401000007</v>
      </c>
      <c r="L2385" s="272">
        <f t="shared" si="187"/>
        <v>0.41571025228500014</v>
      </c>
      <c r="M2385" s="272"/>
      <c r="N2385" s="272"/>
      <c r="O2385" s="272"/>
      <c r="P2385" s="272">
        <f t="shared" si="200"/>
        <v>0.45154797793799994</v>
      </c>
      <c r="Q2385" s="272">
        <f t="shared" si="200"/>
        <v>0.46233632856200002</v>
      </c>
      <c r="R2385" s="272">
        <f t="shared" si="188"/>
        <v>0.45154797793799994</v>
      </c>
      <c r="S2385" s="272"/>
      <c r="T2385" s="272">
        <f t="shared" si="201"/>
        <v>0.58475770166494567</v>
      </c>
      <c r="U2385" s="272">
        <f t="shared" si="201"/>
        <v>0.59222633053603435</v>
      </c>
      <c r="V2385" s="272">
        <f t="shared" si="201"/>
        <v>0.60330825247929454</v>
      </c>
      <c r="W2385" s="272">
        <f t="shared" si="189"/>
        <v>0.58475770166494567</v>
      </c>
      <c r="X2385" s="272"/>
      <c r="Y2385" s="272"/>
      <c r="Z2385" s="272"/>
      <c r="AA2385" s="272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72">
        <f t="shared" si="198"/>
        <v>0.28498474384</v>
      </c>
      <c r="E2386" s="272">
        <f t="shared" si="198"/>
        <v>0.29374834016000001</v>
      </c>
      <c r="F2386" s="272">
        <f t="shared" si="186"/>
        <v>0.28498474384</v>
      </c>
      <c r="G2386" s="272"/>
      <c r="H2386" s="272"/>
      <c r="I2386" s="272"/>
      <c r="J2386" s="272">
        <f t="shared" si="199"/>
        <v>0.41539252717600006</v>
      </c>
      <c r="K2386" s="272">
        <f t="shared" si="199"/>
        <v>0.43533171771200008</v>
      </c>
      <c r="L2386" s="272">
        <f t="shared" si="187"/>
        <v>0.41539252717600006</v>
      </c>
      <c r="M2386" s="272"/>
      <c r="N2386" s="272"/>
      <c r="O2386" s="272"/>
      <c r="P2386" s="272">
        <f t="shared" si="200"/>
        <v>0.451373552176</v>
      </c>
      <c r="Q2386" s="272">
        <f t="shared" si="200"/>
        <v>0.46249615930400001</v>
      </c>
      <c r="R2386" s="272">
        <f t="shared" si="188"/>
        <v>0.451373552176</v>
      </c>
      <c r="S2386" s="272"/>
      <c r="T2386" s="272">
        <f t="shared" si="201"/>
        <v>0.58449064136868534</v>
      </c>
      <c r="U2386" s="272">
        <f t="shared" si="201"/>
        <v>0.59217255201523833</v>
      </c>
      <c r="V2386" s="272">
        <f t="shared" si="201"/>
        <v>0.60359681747979199</v>
      </c>
      <c r="W2386" s="272">
        <f t="shared" si="189"/>
        <v>0.58449064136868534</v>
      </c>
      <c r="X2386" s="272"/>
      <c r="Y2386" s="272"/>
      <c r="Z2386" s="272"/>
      <c r="AA2386" s="272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72">
        <f t="shared" si="198"/>
        <v>0.29495875000000005</v>
      </c>
      <c r="E2387" s="272">
        <f t="shared" si="198"/>
        <v>0.28426702100000001</v>
      </c>
      <c r="F2387" s="272">
        <f t="shared" si="186"/>
        <v>0.28426702100000001</v>
      </c>
      <c r="G2387" s="272"/>
      <c r="H2387" s="272"/>
      <c r="I2387" s="272"/>
      <c r="J2387" s="272">
        <f t="shared" si="199"/>
        <v>0.43922765012500004</v>
      </c>
      <c r="K2387" s="272">
        <f t="shared" si="199"/>
        <v>0.41454915517499996</v>
      </c>
      <c r="L2387" s="272">
        <f t="shared" si="187"/>
        <v>0.41454915517499996</v>
      </c>
      <c r="M2387" s="272"/>
      <c r="N2387" s="272"/>
      <c r="O2387" s="272"/>
      <c r="P2387" s="272">
        <f t="shared" si="200"/>
        <v>0.46445409025000001</v>
      </c>
      <c r="Q2387" s="272">
        <f t="shared" si="200"/>
        <v>0.45050952490000007</v>
      </c>
      <c r="R2387" s="272">
        <f t="shared" si="188"/>
        <v>0.45050952490000007</v>
      </c>
      <c r="S2387" s="272"/>
      <c r="T2387" s="272">
        <f t="shared" si="201"/>
        <v>0.60452716669485251</v>
      </c>
      <c r="U2387" s="272">
        <f t="shared" si="201"/>
        <v>0.59620162925473708</v>
      </c>
      <c r="V2387" s="272">
        <f t="shared" si="201"/>
        <v>0.58194949777154203</v>
      </c>
      <c r="W2387" s="272">
        <f t="shared" si="189"/>
        <v>0.58194949777154203</v>
      </c>
      <c r="X2387" s="272"/>
      <c r="Y2387" s="272"/>
      <c r="Z2387" s="272"/>
      <c r="AA2387" s="272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72">
        <f t="shared" si="198"/>
        <v>0.29482585084000001</v>
      </c>
      <c r="E2388" s="272">
        <f t="shared" si="198"/>
        <v>0.28439335099999996</v>
      </c>
      <c r="F2388" s="272">
        <f t="shared" si="186"/>
        <v>0.28439335099999996</v>
      </c>
      <c r="G2388" s="272"/>
      <c r="H2388" s="272"/>
      <c r="I2388" s="272"/>
      <c r="J2388" s="272">
        <f t="shared" si="199"/>
        <v>0.43890992501600001</v>
      </c>
      <c r="K2388" s="272">
        <f t="shared" si="199"/>
        <v>0.41482616887700002</v>
      </c>
      <c r="L2388" s="272">
        <f t="shared" si="187"/>
        <v>0.41482616887700002</v>
      </c>
      <c r="M2388" s="272"/>
      <c r="N2388" s="272"/>
      <c r="O2388" s="272"/>
      <c r="P2388" s="272">
        <f t="shared" si="200"/>
        <v>0.46427966448800001</v>
      </c>
      <c r="Q2388" s="272">
        <f t="shared" si="200"/>
        <v>0.45066935564200006</v>
      </c>
      <c r="R2388" s="272">
        <f t="shared" si="188"/>
        <v>0.45066935564200006</v>
      </c>
      <c r="S2388" s="272"/>
      <c r="T2388" s="272">
        <f t="shared" si="201"/>
        <v>0.60426010639859207</v>
      </c>
      <c r="U2388" s="272">
        <f t="shared" si="201"/>
        <v>0.59614785073394105</v>
      </c>
      <c r="V2388" s="272">
        <f t="shared" si="201"/>
        <v>0.58223806277203949</v>
      </c>
      <c r="W2388" s="272">
        <f t="shared" si="189"/>
        <v>0.58223806277203949</v>
      </c>
      <c r="X2388" s="272"/>
      <c r="Y2388" s="272"/>
      <c r="Z2388" s="272"/>
      <c r="AA2388" s="272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72">
        <f t="shared" si="198"/>
        <v>0.29469295168000004</v>
      </c>
      <c r="E2389" s="272">
        <f t="shared" si="198"/>
        <v>0.28451968100000002</v>
      </c>
      <c r="F2389" s="272">
        <f t="shared" si="186"/>
        <v>0.28451968100000002</v>
      </c>
      <c r="G2389" s="272"/>
      <c r="H2389" s="272"/>
      <c r="I2389" s="272"/>
      <c r="J2389" s="272">
        <f t="shared" si="199"/>
        <v>0.43859219990700005</v>
      </c>
      <c r="K2389" s="272">
        <f t="shared" si="199"/>
        <v>0.41510318257899997</v>
      </c>
      <c r="L2389" s="272">
        <f t="shared" si="187"/>
        <v>0.41510318257899997</v>
      </c>
      <c r="M2389" s="272"/>
      <c r="N2389" s="272"/>
      <c r="O2389" s="272"/>
      <c r="P2389" s="272">
        <f t="shared" si="200"/>
        <v>0.46410523872600007</v>
      </c>
      <c r="Q2389" s="272">
        <f t="shared" si="200"/>
        <v>0.45082918638400005</v>
      </c>
      <c r="R2389" s="272">
        <f t="shared" si="188"/>
        <v>0.45082918638400005</v>
      </c>
      <c r="S2389" s="272"/>
      <c r="T2389" s="272">
        <f t="shared" si="201"/>
        <v>0.60399304610233173</v>
      </c>
      <c r="U2389" s="272">
        <f t="shared" si="201"/>
        <v>0.59609407221314514</v>
      </c>
      <c r="V2389" s="272">
        <f t="shared" si="201"/>
        <v>0.58252662777253694</v>
      </c>
      <c r="W2389" s="272">
        <f t="shared" si="189"/>
        <v>0.58252662777253694</v>
      </c>
      <c r="X2389" s="272"/>
      <c r="Y2389" s="272"/>
      <c r="Z2389" s="272"/>
      <c r="AA2389" s="272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72">
        <f t="shared" si="198"/>
        <v>0.29456005252</v>
      </c>
      <c r="E2390" s="272">
        <f t="shared" si="198"/>
        <v>0.28464601099999998</v>
      </c>
      <c r="F2390" s="272">
        <f t="shared" si="186"/>
        <v>0.28464601099999998</v>
      </c>
      <c r="G2390" s="272"/>
      <c r="H2390" s="272"/>
      <c r="I2390" s="272"/>
      <c r="J2390" s="272">
        <f t="shared" si="199"/>
        <v>0.43827447479800002</v>
      </c>
      <c r="K2390" s="272">
        <f t="shared" si="199"/>
        <v>0.41538019628099998</v>
      </c>
      <c r="L2390" s="272">
        <f t="shared" si="187"/>
        <v>0.41538019628099998</v>
      </c>
      <c r="M2390" s="272"/>
      <c r="N2390" s="272"/>
      <c r="O2390" s="272"/>
      <c r="P2390" s="272">
        <f t="shared" si="200"/>
        <v>0.46393081296399996</v>
      </c>
      <c r="Q2390" s="272">
        <f t="shared" si="200"/>
        <v>0.45098901712600004</v>
      </c>
      <c r="R2390" s="272">
        <f t="shared" si="188"/>
        <v>0.45098901712600004</v>
      </c>
      <c r="S2390" s="272"/>
      <c r="T2390" s="272">
        <f t="shared" si="201"/>
        <v>0.60372598580607129</v>
      </c>
      <c r="U2390" s="272">
        <f t="shared" si="201"/>
        <v>0.59604029369234923</v>
      </c>
      <c r="V2390" s="272">
        <f t="shared" si="201"/>
        <v>0.5828151927730344</v>
      </c>
      <c r="W2390" s="272">
        <f t="shared" si="189"/>
        <v>0.5828151927730344</v>
      </c>
      <c r="X2390" s="272"/>
      <c r="Y2390" s="272"/>
      <c r="Z2390" s="272"/>
      <c r="AA2390" s="272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72">
        <f t="shared" si="198"/>
        <v>0.29442715336000003</v>
      </c>
      <c r="E2391" s="272">
        <f t="shared" si="198"/>
        <v>0.28477234099999998</v>
      </c>
      <c r="F2391" s="272">
        <f t="shared" si="186"/>
        <v>0.28477234099999998</v>
      </c>
      <c r="G2391" s="272"/>
      <c r="H2391" s="272"/>
      <c r="I2391" s="272"/>
      <c r="J2391" s="272">
        <f t="shared" si="199"/>
        <v>0.437956749689</v>
      </c>
      <c r="K2391" s="272">
        <f t="shared" si="199"/>
        <v>0.41565720998299993</v>
      </c>
      <c r="L2391" s="272">
        <f t="shared" si="187"/>
        <v>0.41565720998299993</v>
      </c>
      <c r="M2391" s="272"/>
      <c r="N2391" s="272"/>
      <c r="O2391" s="272"/>
      <c r="P2391" s="272">
        <f t="shared" si="200"/>
        <v>0.46375638720200002</v>
      </c>
      <c r="Q2391" s="272">
        <f t="shared" si="200"/>
        <v>0.45114884786800002</v>
      </c>
      <c r="R2391" s="272">
        <f t="shared" si="188"/>
        <v>0.45114884786800002</v>
      </c>
      <c r="S2391" s="272"/>
      <c r="T2391" s="272">
        <f t="shared" si="201"/>
        <v>0.60345892550981084</v>
      </c>
      <c r="U2391" s="272">
        <f t="shared" si="201"/>
        <v>0.59598651517155321</v>
      </c>
      <c r="V2391" s="272">
        <f t="shared" si="201"/>
        <v>0.58310375777353185</v>
      </c>
      <c r="W2391" s="272">
        <f t="shared" si="189"/>
        <v>0.58310375777353185</v>
      </c>
      <c r="X2391" s="272"/>
      <c r="Y2391" s="272"/>
      <c r="Z2391" s="272"/>
      <c r="AA2391" s="272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72">
        <f t="shared" si="198"/>
        <v>0.29429425419999999</v>
      </c>
      <c r="E2392" s="272">
        <f t="shared" si="198"/>
        <v>0.28489867099999999</v>
      </c>
      <c r="F2392" s="272">
        <f t="shared" si="186"/>
        <v>0.28489867099999999</v>
      </c>
      <c r="G2392" s="272"/>
      <c r="H2392" s="272"/>
      <c r="I2392" s="272"/>
      <c r="J2392" s="272">
        <f t="shared" si="199"/>
        <v>0.43763902458000004</v>
      </c>
      <c r="K2392" s="272">
        <f t="shared" si="199"/>
        <v>0.41593422368499994</v>
      </c>
      <c r="L2392" s="272">
        <f t="shared" si="187"/>
        <v>0.41593422368499994</v>
      </c>
      <c r="M2392" s="272"/>
      <c r="N2392" s="272"/>
      <c r="O2392" s="272"/>
      <c r="P2392" s="272">
        <f t="shared" si="200"/>
        <v>0.46358196144000002</v>
      </c>
      <c r="Q2392" s="272">
        <f t="shared" si="200"/>
        <v>0.45130867861000007</v>
      </c>
      <c r="R2392" s="272">
        <f t="shared" si="188"/>
        <v>0.45130867861000007</v>
      </c>
      <c r="S2392" s="272"/>
      <c r="T2392" s="272">
        <f t="shared" si="201"/>
        <v>0.60319186521355039</v>
      </c>
      <c r="U2392" s="272">
        <f t="shared" si="201"/>
        <v>0.59593273665075719</v>
      </c>
      <c r="V2392" s="272">
        <f t="shared" si="201"/>
        <v>0.5833923227740293</v>
      </c>
      <c r="W2392" s="272">
        <f t="shared" si="189"/>
        <v>0.5833923227740293</v>
      </c>
      <c r="X2392" s="272"/>
      <c r="Y2392" s="272"/>
      <c r="Z2392" s="272"/>
      <c r="AA2392" s="272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72">
        <f t="shared" si="198"/>
        <v>0.29416135504000002</v>
      </c>
      <c r="E2393" s="272">
        <f t="shared" si="198"/>
        <v>0.28502500099999994</v>
      </c>
      <c r="F2393" s="272">
        <f t="shared" si="186"/>
        <v>0.28502500099999994</v>
      </c>
      <c r="G2393" s="272"/>
      <c r="H2393" s="272"/>
      <c r="I2393" s="272"/>
      <c r="J2393" s="272">
        <f t="shared" si="199"/>
        <v>0.43732129947099996</v>
      </c>
      <c r="K2393" s="272">
        <f t="shared" si="199"/>
        <v>0.416211237387</v>
      </c>
      <c r="L2393" s="272">
        <f t="shared" si="187"/>
        <v>0.416211237387</v>
      </c>
      <c r="M2393" s="272"/>
      <c r="N2393" s="272"/>
      <c r="O2393" s="272"/>
      <c r="P2393" s="272">
        <f t="shared" si="200"/>
        <v>0.46340753567799997</v>
      </c>
      <c r="Q2393" s="272">
        <f t="shared" si="200"/>
        <v>0.45146850935200006</v>
      </c>
      <c r="R2393" s="272">
        <f t="shared" si="188"/>
        <v>0.45146850935200006</v>
      </c>
      <c r="S2393" s="272"/>
      <c r="T2393" s="272">
        <f t="shared" si="201"/>
        <v>0.60292480491728995</v>
      </c>
      <c r="U2393" s="272">
        <f t="shared" si="201"/>
        <v>0.59587895812996128</v>
      </c>
      <c r="V2393" s="272">
        <f t="shared" si="201"/>
        <v>0.58368088777452665</v>
      </c>
      <c r="W2393" s="272">
        <f t="shared" si="189"/>
        <v>0.58368088777452665</v>
      </c>
      <c r="X2393" s="272"/>
      <c r="Y2393" s="272"/>
      <c r="Z2393" s="272"/>
      <c r="AA2393" s="272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72">
        <f t="shared" si="198"/>
        <v>0.29402845588000004</v>
      </c>
      <c r="E2394" s="272">
        <f t="shared" si="198"/>
        <v>0.28515133100000001</v>
      </c>
      <c r="F2394" s="272">
        <f t="shared" si="186"/>
        <v>0.28515133100000001</v>
      </c>
      <c r="G2394" s="272"/>
      <c r="H2394" s="272"/>
      <c r="I2394" s="272"/>
      <c r="J2394" s="272">
        <f t="shared" si="199"/>
        <v>0.43700357436200005</v>
      </c>
      <c r="K2394" s="272">
        <f t="shared" si="199"/>
        <v>0.41648825108900001</v>
      </c>
      <c r="L2394" s="272">
        <f t="shared" si="187"/>
        <v>0.41648825108900001</v>
      </c>
      <c r="M2394" s="272"/>
      <c r="N2394" s="272"/>
      <c r="O2394" s="272"/>
      <c r="P2394" s="272">
        <f t="shared" si="200"/>
        <v>0.46323310991600009</v>
      </c>
      <c r="Q2394" s="272">
        <f t="shared" si="200"/>
        <v>0.4516283400940001</v>
      </c>
      <c r="R2394" s="272">
        <f t="shared" si="188"/>
        <v>0.4516283400940001</v>
      </c>
      <c r="S2394" s="272"/>
      <c r="T2394" s="272">
        <f t="shared" si="201"/>
        <v>0.60265774462102961</v>
      </c>
      <c r="U2394" s="272">
        <f t="shared" si="201"/>
        <v>0.59582517960916537</v>
      </c>
      <c r="V2394" s="272">
        <f t="shared" si="201"/>
        <v>0.58396945277502421</v>
      </c>
      <c r="W2394" s="272">
        <f t="shared" si="189"/>
        <v>0.58396945277502421</v>
      </c>
      <c r="X2394" s="272"/>
      <c r="Y2394" s="272"/>
      <c r="Z2394" s="272"/>
      <c r="AA2394" s="272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72">
        <f t="shared" si="198"/>
        <v>0.29389555672000001</v>
      </c>
      <c r="E2395" s="272">
        <f t="shared" si="198"/>
        <v>0.28527766100000002</v>
      </c>
      <c r="F2395" s="272">
        <f t="shared" si="186"/>
        <v>0.28527766100000002</v>
      </c>
      <c r="G2395" s="272"/>
      <c r="H2395" s="272"/>
      <c r="I2395" s="272"/>
      <c r="J2395" s="272">
        <f t="shared" si="199"/>
        <v>0.43668584925300008</v>
      </c>
      <c r="K2395" s="272">
        <f t="shared" si="199"/>
        <v>0.41676526479100001</v>
      </c>
      <c r="L2395" s="272">
        <f t="shared" si="187"/>
        <v>0.41676526479100001</v>
      </c>
      <c r="M2395" s="272"/>
      <c r="N2395" s="272"/>
      <c r="O2395" s="272"/>
      <c r="P2395" s="272">
        <f t="shared" si="200"/>
        <v>0.46305868415400009</v>
      </c>
      <c r="Q2395" s="272">
        <f t="shared" si="200"/>
        <v>0.45178817083600009</v>
      </c>
      <c r="R2395" s="272">
        <f t="shared" si="188"/>
        <v>0.45178817083600009</v>
      </c>
      <c r="S2395" s="272"/>
      <c r="T2395" s="272">
        <f t="shared" si="201"/>
        <v>0.60239068432476917</v>
      </c>
      <c r="U2395" s="272">
        <f t="shared" si="201"/>
        <v>0.59577140108836946</v>
      </c>
      <c r="V2395" s="272">
        <f t="shared" si="201"/>
        <v>0.58425801777552167</v>
      </c>
      <c r="W2395" s="272">
        <f t="shared" si="189"/>
        <v>0.58425801777552167</v>
      </c>
      <c r="X2395" s="272"/>
      <c r="Y2395" s="272"/>
      <c r="Z2395" s="272"/>
      <c r="AA2395" s="272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72">
        <f t="shared" si="198"/>
        <v>0.29376265756000003</v>
      </c>
      <c r="E2396" s="272">
        <f t="shared" si="198"/>
        <v>0.28540399100000002</v>
      </c>
      <c r="F2396" s="272">
        <f t="shared" si="186"/>
        <v>0.28540399100000002</v>
      </c>
      <c r="G2396" s="272"/>
      <c r="H2396" s="272"/>
      <c r="I2396" s="272"/>
      <c r="J2396" s="272">
        <f t="shared" si="199"/>
        <v>0.43636812414400006</v>
      </c>
      <c r="K2396" s="272">
        <f t="shared" si="199"/>
        <v>0.41704227849300002</v>
      </c>
      <c r="L2396" s="272">
        <f t="shared" si="187"/>
        <v>0.41704227849300002</v>
      </c>
      <c r="M2396" s="272"/>
      <c r="N2396" s="272"/>
      <c r="O2396" s="272"/>
      <c r="P2396" s="272">
        <f t="shared" si="200"/>
        <v>0.46288425839199998</v>
      </c>
      <c r="Q2396" s="272">
        <f t="shared" si="200"/>
        <v>0.45194800157800008</v>
      </c>
      <c r="R2396" s="272">
        <f t="shared" si="188"/>
        <v>0.45194800157800008</v>
      </c>
      <c r="S2396" s="272"/>
      <c r="T2396" s="272">
        <f t="shared" si="201"/>
        <v>0.60212362402850872</v>
      </c>
      <c r="U2396" s="272">
        <f t="shared" si="201"/>
        <v>0.59571762256757343</v>
      </c>
      <c r="V2396" s="272">
        <f t="shared" si="201"/>
        <v>0.58454658277601901</v>
      </c>
      <c r="W2396" s="272">
        <f t="shared" si="189"/>
        <v>0.58454658277601901</v>
      </c>
      <c r="X2396" s="272"/>
      <c r="Y2396" s="272"/>
      <c r="Z2396" s="272"/>
      <c r="AA2396" s="272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72">
        <f t="shared" si="198"/>
        <v>0.29362975840000005</v>
      </c>
      <c r="E2397" s="272">
        <f t="shared" si="198"/>
        <v>0.28553032099999998</v>
      </c>
      <c r="F2397" s="272">
        <f t="shared" si="186"/>
        <v>0.28553032099999998</v>
      </c>
      <c r="G2397" s="272"/>
      <c r="H2397" s="272"/>
      <c r="I2397" s="272"/>
      <c r="J2397" s="272">
        <f t="shared" si="199"/>
        <v>0.43605039903500009</v>
      </c>
      <c r="K2397" s="272">
        <f t="shared" si="199"/>
        <v>0.41731929219499997</v>
      </c>
      <c r="L2397" s="272">
        <f t="shared" si="187"/>
        <v>0.41731929219499997</v>
      </c>
      <c r="M2397" s="272"/>
      <c r="N2397" s="272"/>
      <c r="O2397" s="272"/>
      <c r="P2397" s="272">
        <f t="shared" si="200"/>
        <v>0.46270983263000004</v>
      </c>
      <c r="Q2397" s="272">
        <f t="shared" si="200"/>
        <v>0.45210783232000007</v>
      </c>
      <c r="R2397" s="272">
        <f t="shared" si="188"/>
        <v>0.45210783232000007</v>
      </c>
      <c r="S2397" s="272"/>
      <c r="T2397" s="272">
        <f t="shared" si="201"/>
        <v>0.60185656373224838</v>
      </c>
      <c r="U2397" s="272">
        <f t="shared" si="201"/>
        <v>0.59566384404677741</v>
      </c>
      <c r="V2397" s="272">
        <f t="shared" si="201"/>
        <v>0.58483514777651646</v>
      </c>
      <c r="W2397" s="272">
        <f t="shared" si="189"/>
        <v>0.58483514777651646</v>
      </c>
      <c r="X2397" s="272"/>
      <c r="Y2397" s="272"/>
      <c r="Z2397" s="272"/>
      <c r="AA2397" s="272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72">
        <f t="shared" si="198"/>
        <v>0.29349685924000002</v>
      </c>
      <c r="E2398" s="272">
        <f t="shared" si="198"/>
        <v>0.28565665099999998</v>
      </c>
      <c r="F2398" s="272">
        <f t="shared" si="186"/>
        <v>0.28565665099999998</v>
      </c>
      <c r="G2398" s="272"/>
      <c r="H2398" s="272"/>
      <c r="I2398" s="272"/>
      <c r="J2398" s="272">
        <f t="shared" si="199"/>
        <v>0.43573267392600001</v>
      </c>
      <c r="K2398" s="272">
        <f t="shared" si="199"/>
        <v>0.41759630589699998</v>
      </c>
      <c r="L2398" s="272">
        <f t="shared" si="187"/>
        <v>0.41759630589699998</v>
      </c>
      <c r="M2398" s="272"/>
      <c r="N2398" s="272"/>
      <c r="O2398" s="272"/>
      <c r="P2398" s="272">
        <f t="shared" si="200"/>
        <v>0.46253540686800004</v>
      </c>
      <c r="Q2398" s="272">
        <f t="shared" si="200"/>
        <v>0.45226766306200006</v>
      </c>
      <c r="R2398" s="272">
        <f t="shared" si="188"/>
        <v>0.45226766306200006</v>
      </c>
      <c r="S2398" s="272"/>
      <c r="T2398" s="272">
        <f t="shared" si="201"/>
        <v>0.60158950343598794</v>
      </c>
      <c r="U2398" s="272">
        <f t="shared" si="201"/>
        <v>0.5956100655259815</v>
      </c>
      <c r="V2398" s="272">
        <f t="shared" si="201"/>
        <v>0.58512371277701392</v>
      </c>
      <c r="W2398" s="272">
        <f t="shared" si="189"/>
        <v>0.58512371277701392</v>
      </c>
      <c r="X2398" s="272"/>
      <c r="Y2398" s="272"/>
      <c r="Z2398" s="272"/>
      <c r="AA2398" s="272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72">
        <f t="shared" si="198"/>
        <v>0.29336396008000004</v>
      </c>
      <c r="E2399" s="272">
        <f t="shared" si="198"/>
        <v>0.28578298099999999</v>
      </c>
      <c r="F2399" s="272">
        <f t="shared" si="186"/>
        <v>0.28578298099999999</v>
      </c>
      <c r="G2399" s="272"/>
      <c r="H2399" s="272"/>
      <c r="I2399" s="272"/>
      <c r="J2399" s="272">
        <f t="shared" si="199"/>
        <v>0.43541494881700005</v>
      </c>
      <c r="K2399" s="272">
        <f t="shared" si="199"/>
        <v>0.41787331959899998</v>
      </c>
      <c r="L2399" s="272">
        <f t="shared" si="187"/>
        <v>0.41787331959899998</v>
      </c>
      <c r="M2399" s="272"/>
      <c r="N2399" s="272"/>
      <c r="O2399" s="272"/>
      <c r="P2399" s="272">
        <f t="shared" si="200"/>
        <v>0.46236098110599999</v>
      </c>
      <c r="Q2399" s="272">
        <f t="shared" si="200"/>
        <v>0.45242749380400005</v>
      </c>
      <c r="R2399" s="272">
        <f t="shared" si="188"/>
        <v>0.45242749380400005</v>
      </c>
      <c r="S2399" s="272"/>
      <c r="T2399" s="272">
        <f t="shared" si="201"/>
        <v>0.60132244313972749</v>
      </c>
      <c r="U2399" s="272">
        <f t="shared" si="201"/>
        <v>0.59555628700518559</v>
      </c>
      <c r="V2399" s="272">
        <f t="shared" si="201"/>
        <v>0.58541227777751137</v>
      </c>
      <c r="W2399" s="272">
        <f t="shared" si="189"/>
        <v>0.58541227777751137</v>
      </c>
      <c r="X2399" s="272"/>
      <c r="Y2399" s="272"/>
      <c r="Z2399" s="272"/>
      <c r="AA2399" s="272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72">
        <f t="shared" si="198"/>
        <v>0.29323106092000001</v>
      </c>
      <c r="E2400" s="272">
        <f t="shared" si="198"/>
        <v>0.285909311</v>
      </c>
      <c r="F2400" s="272">
        <f t="shared" si="186"/>
        <v>0.285909311</v>
      </c>
      <c r="G2400" s="272"/>
      <c r="H2400" s="272"/>
      <c r="I2400" s="272"/>
      <c r="J2400" s="272">
        <f t="shared" si="199"/>
        <v>0.43509722370800002</v>
      </c>
      <c r="K2400" s="272">
        <f t="shared" si="199"/>
        <v>0.41815033330100004</v>
      </c>
      <c r="L2400" s="272">
        <f t="shared" si="187"/>
        <v>0.41815033330100004</v>
      </c>
      <c r="M2400" s="272"/>
      <c r="N2400" s="272"/>
      <c r="O2400" s="272"/>
      <c r="P2400" s="272">
        <f t="shared" si="200"/>
        <v>0.46218655534399999</v>
      </c>
      <c r="Q2400" s="272">
        <f t="shared" si="200"/>
        <v>0.45258732454600004</v>
      </c>
      <c r="R2400" s="272">
        <f t="shared" si="188"/>
        <v>0.45258732454600004</v>
      </c>
      <c r="S2400" s="272"/>
      <c r="T2400" s="272">
        <f t="shared" si="201"/>
        <v>0.60105538284346705</v>
      </c>
      <c r="U2400" s="272">
        <f t="shared" si="201"/>
        <v>0.59550250848438957</v>
      </c>
      <c r="V2400" s="272">
        <f t="shared" si="201"/>
        <v>0.58570084277800882</v>
      </c>
      <c r="W2400" s="272">
        <f t="shared" si="189"/>
        <v>0.58570084277800882</v>
      </c>
      <c r="X2400" s="272"/>
      <c r="Y2400" s="272"/>
      <c r="Z2400" s="272"/>
      <c r="AA2400" s="272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72">
        <f t="shared" si="198"/>
        <v>0.29309816176000003</v>
      </c>
      <c r="E2401" s="272">
        <f t="shared" si="198"/>
        <v>0.28603564100000001</v>
      </c>
      <c r="F2401" s="272">
        <f t="shared" si="186"/>
        <v>0.28603564100000001</v>
      </c>
      <c r="G2401" s="272"/>
      <c r="H2401" s="272"/>
      <c r="I2401" s="272"/>
      <c r="J2401" s="272">
        <f t="shared" si="199"/>
        <v>0.434779498599</v>
      </c>
      <c r="K2401" s="272">
        <f t="shared" si="199"/>
        <v>0.41842734700299999</v>
      </c>
      <c r="L2401" s="272">
        <f t="shared" si="187"/>
        <v>0.41842734700299999</v>
      </c>
      <c r="M2401" s="272"/>
      <c r="N2401" s="272"/>
      <c r="O2401" s="272"/>
      <c r="P2401" s="272">
        <f t="shared" si="200"/>
        <v>0.46201212958200005</v>
      </c>
      <c r="Q2401" s="272">
        <f t="shared" si="200"/>
        <v>0.45274715528800002</v>
      </c>
      <c r="R2401" s="272">
        <f t="shared" si="188"/>
        <v>0.45274715528800002</v>
      </c>
      <c r="S2401" s="272"/>
      <c r="T2401" s="272">
        <f t="shared" si="201"/>
        <v>0.6007883225472066</v>
      </c>
      <c r="U2401" s="272">
        <f t="shared" si="201"/>
        <v>0.59544872996359355</v>
      </c>
      <c r="V2401" s="272">
        <f t="shared" si="201"/>
        <v>0.58598940777850617</v>
      </c>
      <c r="W2401" s="272">
        <f t="shared" si="189"/>
        <v>0.58598940777850617</v>
      </c>
      <c r="X2401" s="272"/>
      <c r="Y2401" s="272"/>
      <c r="Z2401" s="272"/>
      <c r="AA2401" s="272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72">
        <f t="shared" ref="D2402:E2465" si="202">$A2402*B$157+$B2402*B$158+$C2402*B$159</f>
        <v>0.2929652626</v>
      </c>
      <c r="E2402" s="272">
        <f t="shared" si="202"/>
        <v>0.28616197099999996</v>
      </c>
      <c r="F2402" s="272">
        <f t="shared" si="186"/>
        <v>0.28616197099999996</v>
      </c>
      <c r="G2402" s="272"/>
      <c r="H2402" s="272"/>
      <c r="I2402" s="272"/>
      <c r="J2402" s="272">
        <f t="shared" ref="J2402:K2465" si="203">$A2402*H$157+$B2402*H$158+$C2402*H$159</f>
        <v>0.43446177349000004</v>
      </c>
      <c r="K2402" s="272">
        <f t="shared" si="203"/>
        <v>0.41870436070499994</v>
      </c>
      <c r="L2402" s="272">
        <f t="shared" si="187"/>
        <v>0.41870436070499994</v>
      </c>
      <c r="M2402" s="272"/>
      <c r="N2402" s="272"/>
      <c r="O2402" s="272"/>
      <c r="P2402" s="272">
        <f t="shared" ref="P2402:Q2465" si="204">$A2402*N$157+$B2402*N$158+$C2402*N$159</f>
        <v>0.46183770382</v>
      </c>
      <c r="Q2402" s="272">
        <f t="shared" si="204"/>
        <v>0.45290698603000001</v>
      </c>
      <c r="R2402" s="272">
        <f t="shared" si="188"/>
        <v>0.45290698603000001</v>
      </c>
      <c r="S2402" s="272"/>
      <c r="T2402" s="272">
        <f t="shared" ref="T2402:V2465" si="205">$A2402*I$3+$B2402*I$4+$C2402*I$5</f>
        <v>0.60052126225094615</v>
      </c>
      <c r="U2402" s="272">
        <f t="shared" si="205"/>
        <v>0.59539495144279764</v>
      </c>
      <c r="V2402" s="272">
        <f t="shared" si="205"/>
        <v>0.58627797277900373</v>
      </c>
      <c r="W2402" s="272">
        <f t="shared" si="189"/>
        <v>0.58627797277900373</v>
      </c>
      <c r="X2402" s="272"/>
      <c r="Y2402" s="272"/>
      <c r="Z2402" s="272"/>
      <c r="AA2402" s="272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72">
        <f t="shared" si="202"/>
        <v>0.29283236344000002</v>
      </c>
      <c r="E2403" s="272">
        <f t="shared" si="202"/>
        <v>0.28628830099999997</v>
      </c>
      <c r="F2403" s="272">
        <f t="shared" si="186"/>
        <v>0.28628830099999997</v>
      </c>
      <c r="G2403" s="272"/>
      <c r="H2403" s="272"/>
      <c r="I2403" s="272"/>
      <c r="J2403" s="272">
        <f t="shared" si="203"/>
        <v>0.43414404838100007</v>
      </c>
      <c r="K2403" s="272">
        <f t="shared" si="203"/>
        <v>0.41898137440700001</v>
      </c>
      <c r="L2403" s="272">
        <f t="shared" si="187"/>
        <v>0.41898137440700001</v>
      </c>
      <c r="M2403" s="272"/>
      <c r="N2403" s="272"/>
      <c r="O2403" s="272"/>
      <c r="P2403" s="272">
        <f t="shared" si="204"/>
        <v>0.461663278058</v>
      </c>
      <c r="Q2403" s="272">
        <f t="shared" si="204"/>
        <v>0.453066816772</v>
      </c>
      <c r="R2403" s="272">
        <f t="shared" si="188"/>
        <v>0.453066816772</v>
      </c>
      <c r="S2403" s="272"/>
      <c r="T2403" s="272">
        <f t="shared" si="205"/>
        <v>0.60025420195468582</v>
      </c>
      <c r="U2403" s="272">
        <f t="shared" si="205"/>
        <v>0.59534117292200173</v>
      </c>
      <c r="V2403" s="272">
        <f t="shared" si="205"/>
        <v>0.58656653777950107</v>
      </c>
      <c r="W2403" s="272">
        <f t="shared" si="189"/>
        <v>0.58656653777950107</v>
      </c>
      <c r="X2403" s="272"/>
      <c r="Y2403" s="272"/>
      <c r="Z2403" s="272"/>
      <c r="AA2403" s="272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72">
        <f t="shared" si="202"/>
        <v>0.29269946428000004</v>
      </c>
      <c r="E2404" s="272">
        <f t="shared" si="202"/>
        <v>0.28641463099999998</v>
      </c>
      <c r="F2404" s="272">
        <f t="shared" si="186"/>
        <v>0.28641463099999998</v>
      </c>
      <c r="G2404" s="272"/>
      <c r="H2404" s="272"/>
      <c r="I2404" s="272"/>
      <c r="J2404" s="272">
        <f t="shared" si="203"/>
        <v>0.43382632327200005</v>
      </c>
      <c r="K2404" s="272">
        <f t="shared" si="203"/>
        <v>0.41925838810899996</v>
      </c>
      <c r="L2404" s="272">
        <f t="shared" si="187"/>
        <v>0.41925838810899996</v>
      </c>
      <c r="M2404" s="272"/>
      <c r="N2404" s="272"/>
      <c r="O2404" s="272"/>
      <c r="P2404" s="272">
        <f t="shared" si="204"/>
        <v>0.46148885229600001</v>
      </c>
      <c r="Q2404" s="272">
        <f t="shared" si="204"/>
        <v>0.45322664751399999</v>
      </c>
      <c r="R2404" s="272">
        <f t="shared" si="188"/>
        <v>0.45322664751399999</v>
      </c>
      <c r="S2404" s="272"/>
      <c r="T2404" s="272">
        <f t="shared" si="205"/>
        <v>0.59998714165842537</v>
      </c>
      <c r="U2404" s="272">
        <f t="shared" si="205"/>
        <v>0.59528739440120571</v>
      </c>
      <c r="V2404" s="272">
        <f t="shared" si="205"/>
        <v>0.58685510277999853</v>
      </c>
      <c r="W2404" s="272">
        <f t="shared" si="189"/>
        <v>0.58685510277999853</v>
      </c>
      <c r="X2404" s="272"/>
      <c r="Y2404" s="272"/>
      <c r="Z2404" s="272"/>
      <c r="AA2404" s="272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72">
        <f t="shared" si="202"/>
        <v>0.29256656512000001</v>
      </c>
      <c r="E2405" s="272">
        <f t="shared" si="202"/>
        <v>0.28654096099999998</v>
      </c>
      <c r="F2405" s="272">
        <f t="shared" si="186"/>
        <v>0.28654096099999998</v>
      </c>
      <c r="G2405" s="272"/>
      <c r="H2405" s="272"/>
      <c r="I2405" s="272"/>
      <c r="J2405" s="272">
        <f t="shared" si="203"/>
        <v>0.43350859816300003</v>
      </c>
      <c r="K2405" s="272">
        <f t="shared" si="203"/>
        <v>0.41953540181100002</v>
      </c>
      <c r="L2405" s="272">
        <f t="shared" si="187"/>
        <v>0.41953540181100002</v>
      </c>
      <c r="M2405" s="272"/>
      <c r="N2405" s="272"/>
      <c r="O2405" s="272"/>
      <c r="P2405" s="272">
        <f t="shared" si="204"/>
        <v>0.46131442653399996</v>
      </c>
      <c r="Q2405" s="272">
        <f t="shared" si="204"/>
        <v>0.45338647825599998</v>
      </c>
      <c r="R2405" s="272">
        <f t="shared" si="188"/>
        <v>0.45338647825599998</v>
      </c>
      <c r="S2405" s="272"/>
      <c r="T2405" s="272">
        <f t="shared" si="205"/>
        <v>0.59972008136216481</v>
      </c>
      <c r="U2405" s="272">
        <f t="shared" si="205"/>
        <v>0.59523361588040968</v>
      </c>
      <c r="V2405" s="272">
        <f t="shared" si="205"/>
        <v>0.58714366778049598</v>
      </c>
      <c r="W2405" s="272">
        <f t="shared" si="189"/>
        <v>0.58714366778049598</v>
      </c>
      <c r="X2405" s="272"/>
      <c r="Y2405" s="272"/>
      <c r="Z2405" s="272"/>
      <c r="AA2405" s="272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72">
        <f t="shared" si="202"/>
        <v>0.29243366596000003</v>
      </c>
      <c r="E2406" s="272">
        <f t="shared" si="202"/>
        <v>0.28666729099999999</v>
      </c>
      <c r="F2406" s="272">
        <f t="shared" si="186"/>
        <v>0.28666729099999999</v>
      </c>
      <c r="G2406" s="272"/>
      <c r="H2406" s="272"/>
      <c r="I2406" s="272"/>
      <c r="J2406" s="272">
        <f t="shared" si="203"/>
        <v>0.43319087305400006</v>
      </c>
      <c r="K2406" s="272">
        <f t="shared" si="203"/>
        <v>0.41981241551300003</v>
      </c>
      <c r="L2406" s="272">
        <f t="shared" si="187"/>
        <v>0.41981241551300003</v>
      </c>
      <c r="M2406" s="272"/>
      <c r="N2406" s="272"/>
      <c r="O2406" s="272"/>
      <c r="P2406" s="272">
        <f t="shared" si="204"/>
        <v>0.46114000077200007</v>
      </c>
      <c r="Q2406" s="272">
        <f t="shared" si="204"/>
        <v>0.45354630899800008</v>
      </c>
      <c r="R2406" s="272">
        <f t="shared" si="188"/>
        <v>0.45354630899800008</v>
      </c>
      <c r="S2406" s="272"/>
      <c r="T2406" s="272">
        <f t="shared" si="205"/>
        <v>0.59945302106590459</v>
      </c>
      <c r="U2406" s="272">
        <f t="shared" si="205"/>
        <v>0.59517983735961377</v>
      </c>
      <c r="V2406" s="272">
        <f t="shared" si="205"/>
        <v>0.58743223278099355</v>
      </c>
      <c r="W2406" s="272">
        <f t="shared" si="189"/>
        <v>0.58743223278099355</v>
      </c>
      <c r="X2406" s="272"/>
      <c r="Y2406" s="272"/>
      <c r="Z2406" s="272"/>
      <c r="AA2406" s="272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72">
        <f t="shared" si="202"/>
        <v>0.29230076680000006</v>
      </c>
      <c r="E2407" s="272">
        <f t="shared" si="202"/>
        <v>0.28679362100000005</v>
      </c>
      <c r="F2407" s="272">
        <f t="shared" si="186"/>
        <v>0.28679362100000005</v>
      </c>
      <c r="G2407" s="272"/>
      <c r="H2407" s="272"/>
      <c r="I2407" s="272"/>
      <c r="J2407" s="272">
        <f t="shared" si="203"/>
        <v>0.43287314794500009</v>
      </c>
      <c r="K2407" s="272">
        <f t="shared" si="203"/>
        <v>0.42008942921500003</v>
      </c>
      <c r="L2407" s="272">
        <f t="shared" si="187"/>
        <v>0.42008942921500003</v>
      </c>
      <c r="M2407" s="272"/>
      <c r="N2407" s="272"/>
      <c r="O2407" s="272"/>
      <c r="P2407" s="272">
        <f t="shared" si="204"/>
        <v>0.46096557501000007</v>
      </c>
      <c r="Q2407" s="272">
        <f t="shared" si="204"/>
        <v>0.45370613974000007</v>
      </c>
      <c r="R2407" s="272">
        <f t="shared" si="188"/>
        <v>0.45370613974000007</v>
      </c>
      <c r="S2407" s="272"/>
      <c r="T2407" s="272">
        <f t="shared" si="205"/>
        <v>0.59918596076964414</v>
      </c>
      <c r="U2407" s="272">
        <f t="shared" si="205"/>
        <v>0.59512605883881786</v>
      </c>
      <c r="V2407" s="272">
        <f t="shared" si="205"/>
        <v>0.58772079778149089</v>
      </c>
      <c r="W2407" s="272">
        <f t="shared" si="189"/>
        <v>0.58772079778149089</v>
      </c>
      <c r="X2407" s="272"/>
      <c r="Y2407" s="272"/>
      <c r="Z2407" s="272"/>
      <c r="AA2407" s="272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72">
        <f t="shared" si="202"/>
        <v>0.29216786764000002</v>
      </c>
      <c r="E2408" s="272">
        <f t="shared" si="202"/>
        <v>0.28691995100000001</v>
      </c>
      <c r="F2408" s="272">
        <f t="shared" si="186"/>
        <v>0.28691995100000001</v>
      </c>
      <c r="G2408" s="272"/>
      <c r="H2408" s="272"/>
      <c r="I2408" s="272"/>
      <c r="J2408" s="272">
        <f t="shared" si="203"/>
        <v>0.43255542283600007</v>
      </c>
      <c r="K2408" s="272">
        <f t="shared" si="203"/>
        <v>0.42036644291699998</v>
      </c>
      <c r="L2408" s="272">
        <f t="shared" si="187"/>
        <v>0.42036644291699998</v>
      </c>
      <c r="M2408" s="272"/>
      <c r="N2408" s="272"/>
      <c r="O2408" s="272"/>
      <c r="P2408" s="272">
        <f t="shared" si="204"/>
        <v>0.46079114924800002</v>
      </c>
      <c r="Q2408" s="272">
        <f t="shared" si="204"/>
        <v>0.45386597048200006</v>
      </c>
      <c r="R2408" s="272">
        <f t="shared" si="188"/>
        <v>0.45386597048200006</v>
      </c>
      <c r="S2408" s="272"/>
      <c r="T2408" s="272">
        <f t="shared" si="205"/>
        <v>0.5989189004733837</v>
      </c>
      <c r="U2408" s="272">
        <f t="shared" si="205"/>
        <v>0.59507228031802195</v>
      </c>
      <c r="V2408" s="272">
        <f t="shared" si="205"/>
        <v>0.58800936278198823</v>
      </c>
      <c r="W2408" s="272">
        <f t="shared" si="189"/>
        <v>0.58800936278198823</v>
      </c>
      <c r="X2408" s="272"/>
      <c r="Y2408" s="272"/>
      <c r="Z2408" s="272"/>
      <c r="AA2408" s="272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72">
        <f t="shared" si="202"/>
        <v>0.29203496848000005</v>
      </c>
      <c r="E2409" s="272">
        <f t="shared" si="202"/>
        <v>0.28704628100000001</v>
      </c>
      <c r="F2409" s="272">
        <f t="shared" si="186"/>
        <v>0.28704628100000001</v>
      </c>
      <c r="G2409" s="272"/>
      <c r="H2409" s="272"/>
      <c r="I2409" s="272"/>
      <c r="J2409" s="272">
        <f t="shared" si="203"/>
        <v>0.43223769772700005</v>
      </c>
      <c r="K2409" s="272">
        <f t="shared" si="203"/>
        <v>0.42064345661900004</v>
      </c>
      <c r="L2409" s="272">
        <f t="shared" si="187"/>
        <v>0.42064345661900004</v>
      </c>
      <c r="M2409" s="272"/>
      <c r="N2409" s="272"/>
      <c r="O2409" s="272"/>
      <c r="P2409" s="272">
        <f t="shared" si="204"/>
        <v>0.46061672348600002</v>
      </c>
      <c r="Q2409" s="272">
        <f t="shared" si="204"/>
        <v>0.45402580122400005</v>
      </c>
      <c r="R2409" s="272">
        <f t="shared" si="188"/>
        <v>0.45402580122400005</v>
      </c>
      <c r="S2409" s="272"/>
      <c r="T2409" s="272">
        <f t="shared" si="205"/>
        <v>0.59865184017712325</v>
      </c>
      <c r="U2409" s="272">
        <f t="shared" si="205"/>
        <v>0.59501850179722593</v>
      </c>
      <c r="V2409" s="272">
        <f t="shared" si="205"/>
        <v>0.5882979277824858</v>
      </c>
      <c r="W2409" s="272">
        <f t="shared" si="189"/>
        <v>0.5882979277824858</v>
      </c>
      <c r="X2409" s="272"/>
      <c r="Y2409" s="272"/>
      <c r="Z2409" s="272"/>
      <c r="AA2409" s="272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72">
        <f t="shared" si="202"/>
        <v>0.29190206932000007</v>
      </c>
      <c r="E2410" s="272">
        <f t="shared" si="202"/>
        <v>0.28717261100000002</v>
      </c>
      <c r="F2410" s="272">
        <f t="shared" si="186"/>
        <v>0.28717261100000002</v>
      </c>
      <c r="G2410" s="272"/>
      <c r="H2410" s="272"/>
      <c r="I2410" s="272"/>
      <c r="J2410" s="272">
        <f t="shared" si="203"/>
        <v>0.43191997261800008</v>
      </c>
      <c r="K2410" s="272">
        <f t="shared" si="203"/>
        <v>0.420920470321</v>
      </c>
      <c r="L2410" s="272">
        <f t="shared" si="187"/>
        <v>0.420920470321</v>
      </c>
      <c r="M2410" s="272"/>
      <c r="N2410" s="272"/>
      <c r="O2410" s="272"/>
      <c r="P2410" s="272">
        <f t="shared" si="204"/>
        <v>0.46044229772400003</v>
      </c>
      <c r="Q2410" s="272">
        <f t="shared" si="204"/>
        <v>0.45418563196600004</v>
      </c>
      <c r="R2410" s="272">
        <f t="shared" si="188"/>
        <v>0.45418563196600004</v>
      </c>
      <c r="S2410" s="272"/>
      <c r="T2410" s="272">
        <f t="shared" si="205"/>
        <v>0.5983847798808628</v>
      </c>
      <c r="U2410" s="272">
        <f t="shared" si="205"/>
        <v>0.59496472327643002</v>
      </c>
      <c r="V2410" s="272">
        <f t="shared" si="205"/>
        <v>0.58858649278298314</v>
      </c>
      <c r="W2410" s="272">
        <f t="shared" si="189"/>
        <v>0.58858649278298314</v>
      </c>
      <c r="X2410" s="272"/>
      <c r="Y2410" s="272"/>
      <c r="Z2410" s="272"/>
      <c r="AA2410" s="272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72">
        <f t="shared" si="202"/>
        <v>0.29176917016000004</v>
      </c>
      <c r="E2411" s="272">
        <f t="shared" si="202"/>
        <v>0.28729894099999997</v>
      </c>
      <c r="F2411" s="272">
        <f t="shared" si="186"/>
        <v>0.28729894099999997</v>
      </c>
      <c r="G2411" s="272"/>
      <c r="H2411" s="272"/>
      <c r="I2411" s="272"/>
      <c r="J2411" s="272">
        <f t="shared" si="203"/>
        <v>0.43160224750900006</v>
      </c>
      <c r="K2411" s="272">
        <f t="shared" si="203"/>
        <v>0.421197484023</v>
      </c>
      <c r="L2411" s="272">
        <f t="shared" si="187"/>
        <v>0.421197484023</v>
      </c>
      <c r="M2411" s="272"/>
      <c r="N2411" s="272"/>
      <c r="O2411" s="272"/>
      <c r="P2411" s="272">
        <f t="shared" si="204"/>
        <v>0.46026787196200003</v>
      </c>
      <c r="Q2411" s="272">
        <f t="shared" si="204"/>
        <v>0.45434546270800003</v>
      </c>
      <c r="R2411" s="272">
        <f t="shared" si="188"/>
        <v>0.45434546270800003</v>
      </c>
      <c r="S2411" s="272"/>
      <c r="T2411" s="272">
        <f t="shared" si="205"/>
        <v>0.59811771958460247</v>
      </c>
      <c r="U2411" s="272">
        <f t="shared" si="205"/>
        <v>0.594910944755634</v>
      </c>
      <c r="V2411" s="272">
        <f t="shared" si="205"/>
        <v>0.58887505778348059</v>
      </c>
      <c r="W2411" s="272">
        <f t="shared" si="189"/>
        <v>0.58887505778348059</v>
      </c>
      <c r="X2411" s="272"/>
      <c r="Y2411" s="272"/>
      <c r="Z2411" s="272"/>
      <c r="AA2411" s="272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72">
        <f t="shared" si="202"/>
        <v>0.291636271</v>
      </c>
      <c r="E2412" s="272">
        <f t="shared" si="202"/>
        <v>0.28742527099999998</v>
      </c>
      <c r="F2412" s="272">
        <f t="shared" si="186"/>
        <v>0.28742527099999998</v>
      </c>
      <c r="G2412" s="272"/>
      <c r="H2412" s="272"/>
      <c r="I2412" s="272"/>
      <c r="J2412" s="272">
        <f t="shared" si="203"/>
        <v>0.43128452240000004</v>
      </c>
      <c r="K2412" s="272">
        <f t="shared" si="203"/>
        <v>0.42147449772500001</v>
      </c>
      <c r="L2412" s="272">
        <f t="shared" si="187"/>
        <v>0.42147449772500001</v>
      </c>
      <c r="M2412" s="272"/>
      <c r="N2412" s="272"/>
      <c r="O2412" s="272"/>
      <c r="P2412" s="272">
        <f t="shared" si="204"/>
        <v>0.46009344620000003</v>
      </c>
      <c r="Q2412" s="272">
        <f t="shared" si="204"/>
        <v>0.45450529345000001</v>
      </c>
      <c r="R2412" s="272">
        <f t="shared" si="188"/>
        <v>0.45450529345000001</v>
      </c>
      <c r="S2412" s="272"/>
      <c r="T2412" s="272">
        <f t="shared" si="205"/>
        <v>0.59785065928834202</v>
      </c>
      <c r="U2412" s="272">
        <f t="shared" si="205"/>
        <v>0.59485716623483809</v>
      </c>
      <c r="V2412" s="272">
        <f t="shared" si="205"/>
        <v>0.58916362278397805</v>
      </c>
      <c r="W2412" s="272">
        <f t="shared" si="189"/>
        <v>0.58916362278397805</v>
      </c>
      <c r="X2412" s="272"/>
      <c r="Y2412" s="272"/>
      <c r="Z2412" s="272"/>
      <c r="AA2412" s="272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72">
        <f t="shared" si="202"/>
        <v>0.29150337184000003</v>
      </c>
      <c r="E2413" s="272">
        <f t="shared" si="202"/>
        <v>0.28755160099999999</v>
      </c>
      <c r="F2413" s="272">
        <f t="shared" si="186"/>
        <v>0.28755160099999999</v>
      </c>
      <c r="G2413" s="272"/>
      <c r="H2413" s="272"/>
      <c r="I2413" s="272"/>
      <c r="J2413" s="272">
        <f t="shared" si="203"/>
        <v>0.43096679729100007</v>
      </c>
      <c r="K2413" s="272">
        <f t="shared" si="203"/>
        <v>0.42175151142700001</v>
      </c>
      <c r="L2413" s="272">
        <f t="shared" si="187"/>
        <v>0.42175151142700001</v>
      </c>
      <c r="M2413" s="272"/>
      <c r="N2413" s="272"/>
      <c r="O2413" s="272"/>
      <c r="P2413" s="272">
        <f t="shared" si="204"/>
        <v>0.45991902043800004</v>
      </c>
      <c r="Q2413" s="272">
        <f t="shared" si="204"/>
        <v>0.45466512419200006</v>
      </c>
      <c r="R2413" s="272">
        <f t="shared" si="188"/>
        <v>0.45466512419200006</v>
      </c>
      <c r="S2413" s="272"/>
      <c r="T2413" s="272">
        <f t="shared" si="205"/>
        <v>0.59758359899208158</v>
      </c>
      <c r="U2413" s="272">
        <f t="shared" si="205"/>
        <v>0.59480338771404206</v>
      </c>
      <c r="V2413" s="272">
        <f t="shared" si="205"/>
        <v>0.5894521877844755</v>
      </c>
      <c r="W2413" s="272">
        <f t="shared" si="189"/>
        <v>0.5894521877844755</v>
      </c>
      <c r="X2413" s="272"/>
      <c r="Y2413" s="272"/>
      <c r="Z2413" s="272"/>
      <c r="AA2413" s="272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72">
        <f t="shared" si="202"/>
        <v>0.29137047268000005</v>
      </c>
      <c r="E2414" s="272">
        <f t="shared" si="202"/>
        <v>0.287677931</v>
      </c>
      <c r="F2414" s="272">
        <f t="shared" si="186"/>
        <v>0.287677931</v>
      </c>
      <c r="G2414" s="272"/>
      <c r="H2414" s="272"/>
      <c r="I2414" s="272"/>
      <c r="J2414" s="272">
        <f t="shared" si="203"/>
        <v>0.43064907218199999</v>
      </c>
      <c r="K2414" s="272">
        <f t="shared" si="203"/>
        <v>0.42202852512900002</v>
      </c>
      <c r="L2414" s="272">
        <f t="shared" si="187"/>
        <v>0.42202852512900002</v>
      </c>
      <c r="M2414" s="272"/>
      <c r="N2414" s="272"/>
      <c r="O2414" s="272"/>
      <c r="P2414" s="272">
        <f t="shared" si="204"/>
        <v>0.45974459467600004</v>
      </c>
      <c r="Q2414" s="272">
        <f t="shared" si="204"/>
        <v>0.45482495493400005</v>
      </c>
      <c r="R2414" s="272">
        <f t="shared" si="188"/>
        <v>0.45482495493400005</v>
      </c>
      <c r="S2414" s="272"/>
      <c r="T2414" s="272">
        <f t="shared" si="205"/>
        <v>0.59731653869582124</v>
      </c>
      <c r="U2414" s="272">
        <f t="shared" si="205"/>
        <v>0.59474960919324604</v>
      </c>
      <c r="V2414" s="272">
        <f t="shared" si="205"/>
        <v>0.58974075278497295</v>
      </c>
      <c r="W2414" s="272">
        <f t="shared" si="189"/>
        <v>0.58974075278497295</v>
      </c>
      <c r="X2414" s="272"/>
      <c r="Y2414" s="272"/>
      <c r="Z2414" s="272"/>
      <c r="AA2414" s="272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72">
        <f t="shared" si="202"/>
        <v>0.29123757352000001</v>
      </c>
      <c r="E2415" s="272">
        <f t="shared" si="202"/>
        <v>0.28780426100000001</v>
      </c>
      <c r="F2415" s="272">
        <f t="shared" si="186"/>
        <v>0.28780426100000001</v>
      </c>
      <c r="G2415" s="272"/>
      <c r="H2415" s="272"/>
      <c r="I2415" s="272"/>
      <c r="J2415" s="272">
        <f t="shared" si="203"/>
        <v>0.43033134707300003</v>
      </c>
      <c r="K2415" s="272">
        <f t="shared" si="203"/>
        <v>0.42230553883099997</v>
      </c>
      <c r="L2415" s="272">
        <f t="shared" si="187"/>
        <v>0.42230553883099997</v>
      </c>
      <c r="M2415" s="272"/>
      <c r="N2415" s="272"/>
      <c r="O2415" s="272"/>
      <c r="P2415" s="272">
        <f t="shared" si="204"/>
        <v>0.45957016891400004</v>
      </c>
      <c r="Q2415" s="272">
        <f t="shared" si="204"/>
        <v>0.45498478567600004</v>
      </c>
      <c r="R2415" s="272">
        <f t="shared" si="188"/>
        <v>0.45498478567600004</v>
      </c>
      <c r="S2415" s="272"/>
      <c r="T2415" s="272">
        <f t="shared" si="205"/>
        <v>0.5970494783995608</v>
      </c>
      <c r="U2415" s="272">
        <f t="shared" si="205"/>
        <v>0.59469583067245013</v>
      </c>
      <c r="V2415" s="272">
        <f t="shared" si="205"/>
        <v>0.59002931778547041</v>
      </c>
      <c r="W2415" s="272">
        <f t="shared" si="189"/>
        <v>0.59002931778547041</v>
      </c>
      <c r="X2415" s="272"/>
      <c r="Y2415" s="272"/>
      <c r="Z2415" s="272"/>
      <c r="AA2415" s="272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72">
        <f t="shared" si="202"/>
        <v>0.29110467436000004</v>
      </c>
      <c r="E2416" s="272">
        <f t="shared" si="202"/>
        <v>0.28793059099999996</v>
      </c>
      <c r="F2416" s="272">
        <f t="shared" si="186"/>
        <v>0.28793059099999996</v>
      </c>
      <c r="G2416" s="272"/>
      <c r="H2416" s="272"/>
      <c r="I2416" s="272"/>
      <c r="J2416" s="272">
        <f t="shared" si="203"/>
        <v>0.43001362196400006</v>
      </c>
      <c r="K2416" s="272">
        <f t="shared" si="203"/>
        <v>0.42258255253300003</v>
      </c>
      <c r="L2416" s="272">
        <f t="shared" si="187"/>
        <v>0.42258255253300003</v>
      </c>
      <c r="M2416" s="272"/>
      <c r="N2416" s="272"/>
      <c r="O2416" s="272"/>
      <c r="P2416" s="272">
        <f t="shared" si="204"/>
        <v>0.45939574315200005</v>
      </c>
      <c r="Q2416" s="272">
        <f t="shared" si="204"/>
        <v>0.45514461641800008</v>
      </c>
      <c r="R2416" s="272">
        <f t="shared" si="188"/>
        <v>0.45514461641800008</v>
      </c>
      <c r="S2416" s="272"/>
      <c r="T2416" s="272">
        <f t="shared" si="205"/>
        <v>0.59678241810330035</v>
      </c>
      <c r="U2416" s="272">
        <f t="shared" si="205"/>
        <v>0.59464205215165422</v>
      </c>
      <c r="V2416" s="272">
        <f t="shared" si="205"/>
        <v>0.59031788278596775</v>
      </c>
      <c r="W2416" s="272">
        <f t="shared" si="189"/>
        <v>0.59031788278596775</v>
      </c>
      <c r="X2416" s="272"/>
      <c r="Y2416" s="272"/>
      <c r="Z2416" s="272"/>
      <c r="AA2416" s="272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72">
        <f t="shared" si="202"/>
        <v>0.29097177520000006</v>
      </c>
      <c r="E2417" s="272">
        <f t="shared" si="202"/>
        <v>0.28805692100000002</v>
      </c>
      <c r="F2417" s="272">
        <f t="shared" si="186"/>
        <v>0.28805692100000002</v>
      </c>
      <c r="G2417" s="272"/>
      <c r="H2417" s="272"/>
      <c r="I2417" s="272"/>
      <c r="J2417" s="272">
        <f t="shared" si="203"/>
        <v>0.42969589685500009</v>
      </c>
      <c r="K2417" s="272">
        <f t="shared" si="203"/>
        <v>0.42285956623499998</v>
      </c>
      <c r="L2417" s="272">
        <f t="shared" si="187"/>
        <v>0.42285956623499998</v>
      </c>
      <c r="M2417" s="272"/>
      <c r="N2417" s="272"/>
      <c r="O2417" s="272"/>
      <c r="P2417" s="272">
        <f t="shared" si="204"/>
        <v>0.45922131739000005</v>
      </c>
      <c r="Q2417" s="272">
        <f t="shared" si="204"/>
        <v>0.45530444716000007</v>
      </c>
      <c r="R2417" s="272">
        <f t="shared" si="188"/>
        <v>0.45530444716000007</v>
      </c>
      <c r="S2417" s="272"/>
      <c r="T2417" s="272">
        <f t="shared" si="205"/>
        <v>0.5965153578070399</v>
      </c>
      <c r="U2417" s="272">
        <f t="shared" si="205"/>
        <v>0.59458827363085831</v>
      </c>
      <c r="V2417" s="272">
        <f t="shared" si="205"/>
        <v>0.59060644778646521</v>
      </c>
      <c r="W2417" s="272">
        <f t="shared" si="189"/>
        <v>0.59060644778646521</v>
      </c>
      <c r="X2417" s="272"/>
      <c r="Y2417" s="272"/>
      <c r="Z2417" s="272"/>
      <c r="AA2417" s="272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72">
        <f t="shared" si="202"/>
        <v>0.29083887604000003</v>
      </c>
      <c r="E2418" s="272">
        <f t="shared" si="202"/>
        <v>0.28818325099999997</v>
      </c>
      <c r="F2418" s="272">
        <f t="shared" si="186"/>
        <v>0.28818325099999997</v>
      </c>
      <c r="G2418" s="272"/>
      <c r="H2418" s="272"/>
      <c r="I2418" s="272"/>
      <c r="J2418" s="272">
        <f t="shared" si="203"/>
        <v>0.42937817174600001</v>
      </c>
      <c r="K2418" s="272">
        <f t="shared" si="203"/>
        <v>0.42313657993700005</v>
      </c>
      <c r="L2418" s="272">
        <f t="shared" si="187"/>
        <v>0.42313657993700005</v>
      </c>
      <c r="M2418" s="272"/>
      <c r="N2418" s="272"/>
      <c r="O2418" s="272"/>
      <c r="P2418" s="272">
        <f t="shared" si="204"/>
        <v>0.45904689162800005</v>
      </c>
      <c r="Q2418" s="272">
        <f t="shared" si="204"/>
        <v>0.45546427790200006</v>
      </c>
      <c r="R2418" s="272">
        <f t="shared" si="188"/>
        <v>0.45546427790200006</v>
      </c>
      <c r="S2418" s="272"/>
      <c r="T2418" s="272">
        <f t="shared" si="205"/>
        <v>0.59624829751077946</v>
      </c>
      <c r="U2418" s="272">
        <f t="shared" si="205"/>
        <v>0.59453449511006229</v>
      </c>
      <c r="V2418" s="272">
        <f t="shared" si="205"/>
        <v>0.59089501278696266</v>
      </c>
      <c r="W2418" s="272">
        <f t="shared" si="189"/>
        <v>0.59089501278696266</v>
      </c>
      <c r="X2418" s="272"/>
      <c r="Y2418" s="272"/>
      <c r="Z2418" s="272"/>
      <c r="AA2418" s="272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72">
        <f t="shared" si="202"/>
        <v>0.29070597687999999</v>
      </c>
      <c r="E2419" s="272">
        <f t="shared" si="202"/>
        <v>0.28830958099999998</v>
      </c>
      <c r="F2419" s="272">
        <f t="shared" si="186"/>
        <v>0.28830958099999998</v>
      </c>
      <c r="G2419" s="272"/>
      <c r="H2419" s="272"/>
      <c r="I2419" s="272"/>
      <c r="J2419" s="272">
        <f t="shared" si="203"/>
        <v>0.42906044663700005</v>
      </c>
      <c r="K2419" s="272">
        <f t="shared" si="203"/>
        <v>0.423413593639</v>
      </c>
      <c r="L2419" s="272">
        <f t="shared" si="187"/>
        <v>0.423413593639</v>
      </c>
      <c r="M2419" s="272"/>
      <c r="N2419" s="272"/>
      <c r="O2419" s="272"/>
      <c r="P2419" s="272">
        <f t="shared" si="204"/>
        <v>0.458872465866</v>
      </c>
      <c r="Q2419" s="272">
        <f t="shared" si="204"/>
        <v>0.45562410864399999</v>
      </c>
      <c r="R2419" s="272">
        <f t="shared" si="188"/>
        <v>0.45562410864399999</v>
      </c>
      <c r="S2419" s="272"/>
      <c r="T2419" s="272">
        <f t="shared" si="205"/>
        <v>0.59598123721451912</v>
      </c>
      <c r="U2419" s="272">
        <f t="shared" si="205"/>
        <v>0.59448071658926627</v>
      </c>
      <c r="V2419" s="272">
        <f t="shared" si="205"/>
        <v>0.59118357778746011</v>
      </c>
      <c r="W2419" s="272">
        <f t="shared" si="189"/>
        <v>0.59118357778746011</v>
      </c>
      <c r="X2419" s="272"/>
      <c r="Y2419" s="272"/>
      <c r="Z2419" s="272"/>
      <c r="AA2419" s="272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72">
        <f t="shared" si="202"/>
        <v>0.29057307772000002</v>
      </c>
      <c r="E2420" s="272">
        <f t="shared" si="202"/>
        <v>0.28843591099999999</v>
      </c>
      <c r="F2420" s="272">
        <f t="shared" si="186"/>
        <v>0.28843591099999999</v>
      </c>
      <c r="G2420" s="272"/>
      <c r="H2420" s="272"/>
      <c r="I2420" s="272"/>
      <c r="J2420" s="272">
        <f t="shared" si="203"/>
        <v>0.42874272152800008</v>
      </c>
      <c r="K2420" s="272">
        <f t="shared" si="203"/>
        <v>0.423690607341</v>
      </c>
      <c r="L2420" s="272">
        <f t="shared" si="187"/>
        <v>0.423690607341</v>
      </c>
      <c r="M2420" s="272"/>
      <c r="N2420" s="272"/>
      <c r="O2420" s="272"/>
      <c r="P2420" s="272">
        <f t="shared" si="204"/>
        <v>0.458698040104</v>
      </c>
      <c r="Q2420" s="272">
        <f t="shared" si="204"/>
        <v>0.45578393938600004</v>
      </c>
      <c r="R2420" s="272">
        <f t="shared" si="188"/>
        <v>0.45578393938600004</v>
      </c>
      <c r="S2420" s="272"/>
      <c r="T2420" s="272">
        <f t="shared" si="205"/>
        <v>0.59571417691825868</v>
      </c>
      <c r="U2420" s="272">
        <f t="shared" si="205"/>
        <v>0.59442693806847036</v>
      </c>
      <c r="V2420" s="272">
        <f t="shared" si="205"/>
        <v>0.59147214278795757</v>
      </c>
      <c r="W2420" s="272">
        <f t="shared" si="189"/>
        <v>0.59147214278795757</v>
      </c>
      <c r="X2420" s="272"/>
      <c r="Y2420" s="272"/>
      <c r="Z2420" s="272"/>
      <c r="AA2420" s="272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72">
        <f t="shared" si="202"/>
        <v>0.29044017856000004</v>
      </c>
      <c r="E2421" s="272">
        <f t="shared" si="202"/>
        <v>0.288562241</v>
      </c>
      <c r="F2421" s="272">
        <f t="shared" si="186"/>
        <v>0.288562241</v>
      </c>
      <c r="G2421" s="272"/>
      <c r="H2421" s="272"/>
      <c r="I2421" s="272"/>
      <c r="J2421" s="272">
        <f t="shared" si="203"/>
        <v>0.42842499641900006</v>
      </c>
      <c r="K2421" s="272">
        <f t="shared" si="203"/>
        <v>0.42396762104300001</v>
      </c>
      <c r="L2421" s="272">
        <f t="shared" si="187"/>
        <v>0.42396762104300001</v>
      </c>
      <c r="M2421" s="272"/>
      <c r="N2421" s="272"/>
      <c r="O2421" s="272"/>
      <c r="P2421" s="272">
        <f t="shared" si="204"/>
        <v>0.45852361434200006</v>
      </c>
      <c r="Q2421" s="272">
        <f t="shared" si="204"/>
        <v>0.45594377012800003</v>
      </c>
      <c r="R2421" s="272">
        <f t="shared" si="188"/>
        <v>0.45594377012800003</v>
      </c>
      <c r="S2421" s="272"/>
      <c r="T2421" s="272">
        <f t="shared" si="205"/>
        <v>0.59544711662199823</v>
      </c>
      <c r="U2421" s="272">
        <f t="shared" si="205"/>
        <v>0.59437315954767445</v>
      </c>
      <c r="V2421" s="272">
        <f t="shared" si="205"/>
        <v>0.59176070778845502</v>
      </c>
      <c r="W2421" s="272">
        <f t="shared" si="189"/>
        <v>0.59176070778845502</v>
      </c>
      <c r="X2421" s="272"/>
      <c r="Y2421" s="272"/>
      <c r="Z2421" s="272"/>
      <c r="AA2421" s="272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72">
        <f t="shared" si="202"/>
        <v>0.29030727940000001</v>
      </c>
      <c r="E2422" s="272">
        <f t="shared" si="202"/>
        <v>0.288688571</v>
      </c>
      <c r="F2422" s="272">
        <f t="shared" si="186"/>
        <v>0.288688571</v>
      </c>
      <c r="G2422" s="272"/>
      <c r="H2422" s="272"/>
      <c r="I2422" s="272"/>
      <c r="J2422" s="272">
        <f t="shared" si="203"/>
        <v>0.42810727131000004</v>
      </c>
      <c r="K2422" s="272">
        <f t="shared" si="203"/>
        <v>0.42424463474500002</v>
      </c>
      <c r="L2422" s="272">
        <f t="shared" si="187"/>
        <v>0.42424463474500002</v>
      </c>
      <c r="M2422" s="272"/>
      <c r="N2422" s="272"/>
      <c r="O2422" s="272"/>
      <c r="P2422" s="272">
        <f t="shared" si="204"/>
        <v>0.45834918857999996</v>
      </c>
      <c r="Q2422" s="272">
        <f t="shared" si="204"/>
        <v>0.45610360087000001</v>
      </c>
      <c r="R2422" s="272">
        <f t="shared" si="188"/>
        <v>0.45610360087000001</v>
      </c>
      <c r="S2422" s="272"/>
      <c r="T2422" s="272">
        <f t="shared" si="205"/>
        <v>0.59518005632573778</v>
      </c>
      <c r="U2422" s="272">
        <f t="shared" si="205"/>
        <v>0.59431938102687842</v>
      </c>
      <c r="V2422" s="272">
        <f t="shared" si="205"/>
        <v>0.59204927278895236</v>
      </c>
      <c r="W2422" s="272">
        <f t="shared" si="189"/>
        <v>0.59204927278895236</v>
      </c>
      <c r="X2422" s="272"/>
      <c r="Y2422" s="272"/>
      <c r="Z2422" s="272"/>
      <c r="AA2422" s="272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72">
        <f t="shared" si="202"/>
        <v>0.29017438024000003</v>
      </c>
      <c r="E2423" s="272">
        <f t="shared" si="202"/>
        <v>0.28881490100000001</v>
      </c>
      <c r="F2423" s="272">
        <f t="shared" si="186"/>
        <v>0.28881490100000001</v>
      </c>
      <c r="G2423" s="272"/>
      <c r="H2423" s="272"/>
      <c r="I2423" s="272"/>
      <c r="J2423" s="272">
        <f t="shared" si="203"/>
        <v>0.42778954620100007</v>
      </c>
      <c r="K2423" s="272">
        <f t="shared" si="203"/>
        <v>0.42452164844700002</v>
      </c>
      <c r="L2423" s="272">
        <f t="shared" si="187"/>
        <v>0.42452164844700002</v>
      </c>
      <c r="M2423" s="272"/>
      <c r="N2423" s="272"/>
      <c r="O2423" s="272"/>
      <c r="P2423" s="272">
        <f t="shared" si="204"/>
        <v>0.45817476281800007</v>
      </c>
      <c r="Q2423" s="272">
        <f t="shared" si="204"/>
        <v>0.456263431612</v>
      </c>
      <c r="R2423" s="272">
        <f t="shared" si="188"/>
        <v>0.456263431612</v>
      </c>
      <c r="S2423" s="272"/>
      <c r="T2423" s="272">
        <f t="shared" si="205"/>
        <v>0.59491299602947745</v>
      </c>
      <c r="U2423" s="272">
        <f t="shared" si="205"/>
        <v>0.5942656025060824</v>
      </c>
      <c r="V2423" s="272">
        <f t="shared" si="205"/>
        <v>0.59233783778944993</v>
      </c>
      <c r="W2423" s="272">
        <f t="shared" si="189"/>
        <v>0.59233783778944993</v>
      </c>
      <c r="X2423" s="272"/>
      <c r="Y2423" s="272"/>
      <c r="Z2423" s="272"/>
      <c r="AA2423" s="272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72">
        <f t="shared" si="202"/>
        <v>0.29004148108000005</v>
      </c>
      <c r="E2424" s="272">
        <f t="shared" si="202"/>
        <v>0.28894123100000002</v>
      </c>
      <c r="F2424" s="272">
        <f t="shared" si="186"/>
        <v>0.28894123100000002</v>
      </c>
      <c r="G2424" s="272"/>
      <c r="H2424" s="272"/>
      <c r="I2424" s="272"/>
      <c r="J2424" s="272">
        <f t="shared" si="203"/>
        <v>0.42747182109200005</v>
      </c>
      <c r="K2424" s="272">
        <f t="shared" si="203"/>
        <v>0.42479866214899997</v>
      </c>
      <c r="L2424" s="272">
        <f t="shared" si="187"/>
        <v>0.42479866214899997</v>
      </c>
      <c r="M2424" s="272"/>
      <c r="N2424" s="272"/>
      <c r="O2424" s="272"/>
      <c r="P2424" s="272">
        <f t="shared" si="204"/>
        <v>0.45800033705600002</v>
      </c>
      <c r="Q2424" s="272">
        <f t="shared" si="204"/>
        <v>0.45642326235399999</v>
      </c>
      <c r="R2424" s="272">
        <f t="shared" si="188"/>
        <v>0.45642326235399999</v>
      </c>
      <c r="S2424" s="272"/>
      <c r="T2424" s="272">
        <f t="shared" si="205"/>
        <v>0.594645935733217</v>
      </c>
      <c r="U2424" s="272">
        <f t="shared" si="205"/>
        <v>0.59421182398528649</v>
      </c>
      <c r="V2424" s="272">
        <f t="shared" si="205"/>
        <v>0.59262640278994727</v>
      </c>
      <c r="W2424" s="272">
        <f t="shared" si="189"/>
        <v>0.59262640278994727</v>
      </c>
      <c r="X2424" s="272"/>
      <c r="Y2424" s="272"/>
      <c r="Z2424" s="272"/>
      <c r="AA2424" s="272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72">
        <f t="shared" si="202"/>
        <v>0.28990858192000002</v>
      </c>
      <c r="E2425" s="272">
        <f t="shared" si="202"/>
        <v>0.28906756099999997</v>
      </c>
      <c r="F2425" s="272">
        <f t="shared" si="186"/>
        <v>0.28906756099999997</v>
      </c>
      <c r="G2425" s="272"/>
      <c r="H2425" s="272"/>
      <c r="I2425" s="272"/>
      <c r="J2425" s="272">
        <f t="shared" si="203"/>
        <v>0.42715409598300008</v>
      </c>
      <c r="K2425" s="272">
        <f t="shared" si="203"/>
        <v>0.42507567585100003</v>
      </c>
      <c r="L2425" s="272">
        <f t="shared" si="187"/>
        <v>0.42507567585100003</v>
      </c>
      <c r="M2425" s="272"/>
      <c r="N2425" s="272"/>
      <c r="O2425" s="272"/>
      <c r="P2425" s="272">
        <f t="shared" si="204"/>
        <v>0.45782591129399997</v>
      </c>
      <c r="Q2425" s="272">
        <f t="shared" si="204"/>
        <v>0.45658309309600009</v>
      </c>
      <c r="R2425" s="272">
        <f t="shared" si="188"/>
        <v>0.45658309309600009</v>
      </c>
      <c r="S2425" s="272"/>
      <c r="T2425" s="272">
        <f t="shared" si="205"/>
        <v>0.59437887543695656</v>
      </c>
      <c r="U2425" s="272">
        <f t="shared" si="205"/>
        <v>0.59415804546449058</v>
      </c>
      <c r="V2425" s="272">
        <f t="shared" si="205"/>
        <v>0.59291496779044472</v>
      </c>
      <c r="W2425" s="272">
        <f t="shared" si="189"/>
        <v>0.59291496779044472</v>
      </c>
      <c r="X2425" s="272"/>
      <c r="Y2425" s="272"/>
      <c r="Z2425" s="272"/>
      <c r="AA2425" s="272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72">
        <f t="shared" si="202"/>
        <v>0.28977568276000004</v>
      </c>
      <c r="E2426" s="272">
        <f t="shared" si="202"/>
        <v>0.28919389099999998</v>
      </c>
      <c r="F2426" s="272">
        <f t="shared" si="186"/>
        <v>0.28919389099999998</v>
      </c>
      <c r="G2426" s="272"/>
      <c r="H2426" s="272"/>
      <c r="I2426" s="272"/>
      <c r="J2426" s="272">
        <f t="shared" si="203"/>
        <v>0.42683637087400006</v>
      </c>
      <c r="K2426" s="272">
        <f t="shared" si="203"/>
        <v>0.42535268955299999</v>
      </c>
      <c r="L2426" s="272">
        <f t="shared" si="187"/>
        <v>0.42535268955299999</v>
      </c>
      <c r="M2426" s="272"/>
      <c r="N2426" s="272"/>
      <c r="O2426" s="272"/>
      <c r="P2426" s="272">
        <f t="shared" si="204"/>
        <v>0.45765148553200002</v>
      </c>
      <c r="Q2426" s="272">
        <f t="shared" si="204"/>
        <v>0.45674292383799997</v>
      </c>
      <c r="R2426" s="272">
        <f t="shared" si="188"/>
        <v>0.45674292383799997</v>
      </c>
      <c r="S2426" s="272"/>
      <c r="T2426" s="272">
        <f t="shared" si="205"/>
        <v>0.59411181514069611</v>
      </c>
      <c r="U2426" s="272">
        <f t="shared" si="205"/>
        <v>0.59410426694369456</v>
      </c>
      <c r="V2426" s="272">
        <f t="shared" si="205"/>
        <v>0.59320353279094218</v>
      </c>
      <c r="W2426" s="272">
        <f t="shared" si="189"/>
        <v>0.59320353279094218</v>
      </c>
      <c r="X2426" s="272"/>
      <c r="Y2426" s="272"/>
      <c r="Z2426" s="272"/>
      <c r="AA2426" s="272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72">
        <f t="shared" si="202"/>
        <v>0.28964278360000001</v>
      </c>
      <c r="E2427" s="272">
        <f t="shared" si="202"/>
        <v>0.28932022099999999</v>
      </c>
      <c r="F2427" s="272">
        <f t="shared" si="186"/>
        <v>0.28932022099999999</v>
      </c>
      <c r="G2427" s="272"/>
      <c r="H2427" s="272"/>
      <c r="I2427" s="272"/>
      <c r="J2427" s="272">
        <f t="shared" si="203"/>
        <v>0.42651864576500004</v>
      </c>
      <c r="K2427" s="272">
        <f t="shared" si="203"/>
        <v>0.42562970325500005</v>
      </c>
      <c r="L2427" s="272">
        <f t="shared" si="187"/>
        <v>0.42562970325500005</v>
      </c>
      <c r="M2427" s="272"/>
      <c r="N2427" s="272"/>
      <c r="O2427" s="272"/>
      <c r="P2427" s="272">
        <f t="shared" si="204"/>
        <v>0.45747705977000003</v>
      </c>
      <c r="Q2427" s="272">
        <f t="shared" si="204"/>
        <v>0.45690275458000007</v>
      </c>
      <c r="R2427" s="272">
        <f t="shared" si="188"/>
        <v>0.45690275458000007</v>
      </c>
      <c r="S2427" s="272"/>
      <c r="T2427" s="272">
        <f t="shared" si="205"/>
        <v>0.59384475484443577</v>
      </c>
      <c r="U2427" s="272">
        <f t="shared" si="205"/>
        <v>0.59405048842289865</v>
      </c>
      <c r="V2427" s="272">
        <f t="shared" si="205"/>
        <v>0.59349209779143963</v>
      </c>
      <c r="W2427" s="272">
        <f t="shared" si="189"/>
        <v>0.59349209779143963</v>
      </c>
      <c r="X2427" s="272"/>
      <c r="Y2427" s="272"/>
      <c r="Z2427" s="272"/>
      <c r="AA2427" s="272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72">
        <f t="shared" si="202"/>
        <v>0.28950988444000003</v>
      </c>
      <c r="E2428" s="272">
        <f t="shared" si="202"/>
        <v>0.289446551</v>
      </c>
      <c r="F2428" s="272">
        <f t="shared" si="186"/>
        <v>0.289446551</v>
      </c>
      <c r="G2428" s="272"/>
      <c r="H2428" s="272"/>
      <c r="I2428" s="272"/>
      <c r="J2428" s="272">
        <f t="shared" si="203"/>
        <v>0.42620092065600002</v>
      </c>
      <c r="K2428" s="272">
        <f t="shared" si="203"/>
        <v>0.425906716957</v>
      </c>
      <c r="L2428" s="272">
        <f t="shared" si="187"/>
        <v>0.425906716957</v>
      </c>
      <c r="M2428" s="272"/>
      <c r="N2428" s="272"/>
      <c r="O2428" s="272"/>
      <c r="P2428" s="272">
        <f t="shared" si="204"/>
        <v>0.45730263400800003</v>
      </c>
      <c r="Q2428" s="272">
        <f t="shared" si="204"/>
        <v>0.457062585322</v>
      </c>
      <c r="R2428" s="272">
        <f t="shared" si="188"/>
        <v>0.457062585322</v>
      </c>
      <c r="S2428" s="272"/>
      <c r="T2428" s="272">
        <f t="shared" si="205"/>
        <v>0.59357769454817533</v>
      </c>
      <c r="U2428" s="272">
        <f t="shared" si="205"/>
        <v>0.59399670990210263</v>
      </c>
      <c r="V2428" s="272">
        <f t="shared" si="205"/>
        <v>0.59378066279193709</v>
      </c>
      <c r="W2428" s="272">
        <f t="shared" si="189"/>
        <v>0.59357769454817533</v>
      </c>
      <c r="X2428" s="272"/>
      <c r="Y2428" s="272"/>
      <c r="Z2428" s="272"/>
      <c r="AA2428" s="272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72">
        <f t="shared" si="202"/>
        <v>0.28937698528</v>
      </c>
      <c r="E2429" s="272">
        <f t="shared" si="202"/>
        <v>0.289572881</v>
      </c>
      <c r="F2429" s="272">
        <f t="shared" si="186"/>
        <v>0.28937698528</v>
      </c>
      <c r="G2429" s="272"/>
      <c r="H2429" s="272"/>
      <c r="I2429" s="272"/>
      <c r="J2429" s="272">
        <f t="shared" si="203"/>
        <v>0.42588319554700005</v>
      </c>
      <c r="K2429" s="272">
        <f t="shared" si="203"/>
        <v>0.42618373065900006</v>
      </c>
      <c r="L2429" s="272">
        <f t="shared" si="187"/>
        <v>0.42588319554700005</v>
      </c>
      <c r="M2429" s="272"/>
      <c r="N2429" s="272"/>
      <c r="O2429" s="272"/>
      <c r="P2429" s="272">
        <f t="shared" si="204"/>
        <v>0.45712820824599998</v>
      </c>
      <c r="Q2429" s="272">
        <f t="shared" si="204"/>
        <v>0.45722241606400005</v>
      </c>
      <c r="R2429" s="272">
        <f t="shared" si="188"/>
        <v>0.45712820824599998</v>
      </c>
      <c r="S2429" s="272"/>
      <c r="T2429" s="272">
        <f t="shared" si="205"/>
        <v>0.59331063425191488</v>
      </c>
      <c r="U2429" s="272">
        <f t="shared" si="205"/>
        <v>0.59394293138130672</v>
      </c>
      <c r="V2429" s="272">
        <f t="shared" si="205"/>
        <v>0.59406922779243443</v>
      </c>
      <c r="W2429" s="272">
        <f t="shared" si="189"/>
        <v>0.59331063425191488</v>
      </c>
      <c r="X2429" s="272"/>
      <c r="Y2429" s="272"/>
      <c r="Z2429" s="272"/>
      <c r="AA2429" s="272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72">
        <f t="shared" si="202"/>
        <v>0.28924408612000002</v>
      </c>
      <c r="E2430" s="272">
        <f t="shared" si="202"/>
        <v>0.28969921099999996</v>
      </c>
      <c r="F2430" s="272">
        <f t="shared" si="186"/>
        <v>0.28924408612000002</v>
      </c>
      <c r="G2430" s="272"/>
      <c r="H2430" s="272"/>
      <c r="I2430" s="272"/>
      <c r="J2430" s="272">
        <f t="shared" si="203"/>
        <v>0.42556547043800008</v>
      </c>
      <c r="K2430" s="272">
        <f t="shared" si="203"/>
        <v>0.42646074436100001</v>
      </c>
      <c r="L2430" s="272">
        <f t="shared" si="187"/>
        <v>0.42556547043800008</v>
      </c>
      <c r="M2430" s="272"/>
      <c r="N2430" s="272"/>
      <c r="O2430" s="272"/>
      <c r="P2430" s="272">
        <f t="shared" si="204"/>
        <v>0.45695378248399998</v>
      </c>
      <c r="Q2430" s="272">
        <f t="shared" si="204"/>
        <v>0.45738224680600004</v>
      </c>
      <c r="R2430" s="272">
        <f t="shared" si="188"/>
        <v>0.45695378248399998</v>
      </c>
      <c r="S2430" s="272"/>
      <c r="T2430" s="272">
        <f t="shared" si="205"/>
        <v>0.59304357395565455</v>
      </c>
      <c r="U2430" s="272">
        <f t="shared" si="205"/>
        <v>0.59388915286051069</v>
      </c>
      <c r="V2430" s="272">
        <f t="shared" si="205"/>
        <v>0.59435779279293199</v>
      </c>
      <c r="W2430" s="272">
        <f t="shared" si="189"/>
        <v>0.59304357395565455</v>
      </c>
      <c r="X2430" s="272"/>
      <c r="Y2430" s="272"/>
      <c r="Z2430" s="272"/>
      <c r="AA2430" s="272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72">
        <f t="shared" si="202"/>
        <v>0.28911118696000004</v>
      </c>
      <c r="E2431" s="272">
        <f t="shared" si="202"/>
        <v>0.28982554100000002</v>
      </c>
      <c r="F2431" s="272">
        <f t="shared" si="186"/>
        <v>0.28911118696000004</v>
      </c>
      <c r="G2431" s="272"/>
      <c r="H2431" s="272"/>
      <c r="I2431" s="272"/>
      <c r="J2431" s="272">
        <f t="shared" si="203"/>
        <v>0.42524774532900006</v>
      </c>
      <c r="K2431" s="272">
        <f t="shared" si="203"/>
        <v>0.42673775806300002</v>
      </c>
      <c r="L2431" s="272">
        <f t="shared" si="187"/>
        <v>0.42524774532900006</v>
      </c>
      <c r="M2431" s="272"/>
      <c r="N2431" s="272"/>
      <c r="O2431" s="272"/>
      <c r="P2431" s="272">
        <f t="shared" si="204"/>
        <v>0.45677935672200004</v>
      </c>
      <c r="Q2431" s="272">
        <f t="shared" si="204"/>
        <v>0.45754207754800003</v>
      </c>
      <c r="R2431" s="272">
        <f t="shared" si="188"/>
        <v>0.45677935672200004</v>
      </c>
      <c r="S2431" s="272"/>
      <c r="T2431" s="272">
        <f t="shared" si="205"/>
        <v>0.5927765136593941</v>
      </c>
      <c r="U2431" s="272">
        <f t="shared" si="205"/>
        <v>0.59383537433971467</v>
      </c>
      <c r="V2431" s="272">
        <f t="shared" si="205"/>
        <v>0.59464635779342934</v>
      </c>
      <c r="W2431" s="272">
        <f t="shared" si="189"/>
        <v>0.5927765136593941</v>
      </c>
      <c r="X2431" s="272"/>
      <c r="Y2431" s="272"/>
      <c r="Z2431" s="272"/>
      <c r="AA2431" s="272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72">
        <f t="shared" si="202"/>
        <v>0.28897828780000001</v>
      </c>
      <c r="E2432" s="272">
        <f t="shared" si="202"/>
        <v>0.28995187100000003</v>
      </c>
      <c r="F2432" s="272">
        <f t="shared" si="186"/>
        <v>0.28897828780000001</v>
      </c>
      <c r="G2432" s="272"/>
      <c r="H2432" s="272"/>
      <c r="I2432" s="272"/>
      <c r="J2432" s="272">
        <f t="shared" si="203"/>
        <v>0.42493002022000004</v>
      </c>
      <c r="K2432" s="272">
        <f t="shared" si="203"/>
        <v>0.42701477176500002</v>
      </c>
      <c r="L2432" s="272">
        <f t="shared" si="187"/>
        <v>0.42493002022000004</v>
      </c>
      <c r="M2432" s="272"/>
      <c r="N2432" s="272"/>
      <c r="O2432" s="272"/>
      <c r="P2432" s="272">
        <f t="shared" si="204"/>
        <v>0.45660493095999999</v>
      </c>
      <c r="Q2432" s="272">
        <f t="shared" si="204"/>
        <v>0.45770190829000001</v>
      </c>
      <c r="R2432" s="272">
        <f t="shared" si="188"/>
        <v>0.45660493095999999</v>
      </c>
      <c r="S2432" s="272"/>
      <c r="T2432" s="272">
        <f t="shared" si="205"/>
        <v>0.59250945336313365</v>
      </c>
      <c r="U2432" s="272">
        <f t="shared" si="205"/>
        <v>0.59378159581891876</v>
      </c>
      <c r="V2432" s="272">
        <f t="shared" si="205"/>
        <v>0.5949349227939269</v>
      </c>
      <c r="W2432" s="272">
        <f t="shared" si="189"/>
        <v>0.59250945336313365</v>
      </c>
      <c r="X2432" s="272"/>
      <c r="Y2432" s="272"/>
      <c r="Z2432" s="272"/>
      <c r="AA2432" s="272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72">
        <f t="shared" si="202"/>
        <v>0.28884538864000003</v>
      </c>
      <c r="E2433" s="272">
        <f t="shared" si="202"/>
        <v>0.29007820100000004</v>
      </c>
      <c r="F2433" s="272">
        <f t="shared" si="186"/>
        <v>0.28884538864000003</v>
      </c>
      <c r="G2433" s="272"/>
      <c r="H2433" s="272"/>
      <c r="I2433" s="272"/>
      <c r="J2433" s="272">
        <f t="shared" si="203"/>
        <v>0.42461229511100007</v>
      </c>
      <c r="K2433" s="272">
        <f t="shared" si="203"/>
        <v>0.42729178546699997</v>
      </c>
      <c r="L2433" s="272">
        <f t="shared" si="187"/>
        <v>0.42461229511100007</v>
      </c>
      <c r="M2433" s="272"/>
      <c r="N2433" s="272"/>
      <c r="O2433" s="272"/>
      <c r="P2433" s="272">
        <f t="shared" si="204"/>
        <v>0.45643050519799999</v>
      </c>
      <c r="Q2433" s="272">
        <f t="shared" si="204"/>
        <v>0.457861739032</v>
      </c>
      <c r="R2433" s="272">
        <f t="shared" si="188"/>
        <v>0.45643050519799999</v>
      </c>
      <c r="S2433" s="272"/>
      <c r="T2433" s="272">
        <f t="shared" si="205"/>
        <v>0.59224239306687321</v>
      </c>
      <c r="U2433" s="272">
        <f t="shared" si="205"/>
        <v>0.59372781729812285</v>
      </c>
      <c r="V2433" s="272">
        <f t="shared" si="205"/>
        <v>0.59522348779442424</v>
      </c>
      <c r="W2433" s="272">
        <f t="shared" si="189"/>
        <v>0.59224239306687321</v>
      </c>
      <c r="X2433" s="272"/>
      <c r="Y2433" s="272"/>
      <c r="Z2433" s="272"/>
      <c r="AA2433" s="272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72">
        <f t="shared" si="202"/>
        <v>0.28871248948000006</v>
      </c>
      <c r="E2434" s="272">
        <f t="shared" si="202"/>
        <v>0.29020453099999999</v>
      </c>
      <c r="F2434" s="272">
        <f t="shared" si="186"/>
        <v>0.28871248948000006</v>
      </c>
      <c r="G2434" s="272"/>
      <c r="H2434" s="272"/>
      <c r="I2434" s="272"/>
      <c r="J2434" s="272">
        <f t="shared" si="203"/>
        <v>0.42429457000200005</v>
      </c>
      <c r="K2434" s="272">
        <f t="shared" si="203"/>
        <v>0.42756879916900004</v>
      </c>
      <c r="L2434" s="272">
        <f t="shared" si="187"/>
        <v>0.42429457000200005</v>
      </c>
      <c r="M2434" s="272"/>
      <c r="N2434" s="272"/>
      <c r="O2434" s="272"/>
      <c r="P2434" s="272">
        <f t="shared" si="204"/>
        <v>0.45625607943599999</v>
      </c>
      <c r="Q2434" s="272">
        <f t="shared" si="204"/>
        <v>0.45802156977400005</v>
      </c>
      <c r="R2434" s="272">
        <f t="shared" si="188"/>
        <v>0.45625607943599999</v>
      </c>
      <c r="S2434" s="272"/>
      <c r="T2434" s="272">
        <f t="shared" si="205"/>
        <v>0.59197533277061276</v>
      </c>
      <c r="U2434" s="272">
        <f t="shared" si="205"/>
        <v>0.59367403877732694</v>
      </c>
      <c r="V2434" s="272">
        <f t="shared" si="205"/>
        <v>0.5955120527949217</v>
      </c>
      <c r="W2434" s="272">
        <f t="shared" si="189"/>
        <v>0.59197533277061276</v>
      </c>
      <c r="X2434" s="272"/>
      <c r="Y2434" s="272"/>
      <c r="Z2434" s="272"/>
      <c r="AA2434" s="272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72">
        <f t="shared" si="202"/>
        <v>0.28857959032000002</v>
      </c>
      <c r="E2435" s="272">
        <f t="shared" si="202"/>
        <v>0.290330861</v>
      </c>
      <c r="F2435" s="272">
        <f t="shared" si="186"/>
        <v>0.28857959032000002</v>
      </c>
      <c r="G2435" s="272"/>
      <c r="H2435" s="272"/>
      <c r="I2435" s="272"/>
      <c r="J2435" s="272">
        <f t="shared" si="203"/>
        <v>0.42397684489300008</v>
      </c>
      <c r="K2435" s="272">
        <f t="shared" si="203"/>
        <v>0.42784581287100004</v>
      </c>
      <c r="L2435" s="272">
        <f t="shared" si="187"/>
        <v>0.42397684489300008</v>
      </c>
      <c r="M2435" s="272"/>
      <c r="N2435" s="272"/>
      <c r="O2435" s="272"/>
      <c r="P2435" s="272">
        <f t="shared" si="204"/>
        <v>0.456081653674</v>
      </c>
      <c r="Q2435" s="272">
        <f t="shared" si="204"/>
        <v>0.45818140051599998</v>
      </c>
      <c r="R2435" s="272">
        <f t="shared" si="188"/>
        <v>0.456081653674</v>
      </c>
      <c r="S2435" s="272"/>
      <c r="T2435" s="272">
        <f t="shared" si="205"/>
        <v>0.59170827247435231</v>
      </c>
      <c r="U2435" s="272">
        <f t="shared" si="205"/>
        <v>0.59362026025653092</v>
      </c>
      <c r="V2435" s="272">
        <f t="shared" si="205"/>
        <v>0.59580061779541915</v>
      </c>
      <c r="W2435" s="272">
        <f t="shared" si="189"/>
        <v>0.59170827247435231</v>
      </c>
      <c r="X2435" s="272"/>
      <c r="Y2435" s="272"/>
      <c r="Z2435" s="272"/>
      <c r="AA2435" s="272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72">
        <f t="shared" si="202"/>
        <v>0.28844669116000005</v>
      </c>
      <c r="E2436" s="272">
        <f t="shared" si="202"/>
        <v>0.290457191</v>
      </c>
      <c r="F2436" s="272">
        <f t="shared" si="186"/>
        <v>0.28844669116000005</v>
      </c>
      <c r="G2436" s="272"/>
      <c r="H2436" s="272"/>
      <c r="I2436" s="272"/>
      <c r="J2436" s="272">
        <f t="shared" si="203"/>
        <v>0.42365911978400006</v>
      </c>
      <c r="K2436" s="272">
        <f t="shared" si="203"/>
        <v>0.42812282657299999</v>
      </c>
      <c r="L2436" s="272">
        <f t="shared" si="187"/>
        <v>0.42365911978400006</v>
      </c>
      <c r="M2436" s="272"/>
      <c r="N2436" s="272"/>
      <c r="O2436" s="272"/>
      <c r="P2436" s="272">
        <f t="shared" si="204"/>
        <v>0.455907227912</v>
      </c>
      <c r="Q2436" s="272">
        <f t="shared" si="204"/>
        <v>0.45834123125800003</v>
      </c>
      <c r="R2436" s="272">
        <f t="shared" si="188"/>
        <v>0.455907227912</v>
      </c>
      <c r="S2436" s="272"/>
      <c r="T2436" s="272">
        <f t="shared" si="205"/>
        <v>0.59144121217809187</v>
      </c>
      <c r="U2436" s="272">
        <f t="shared" si="205"/>
        <v>0.59356648173573501</v>
      </c>
      <c r="V2436" s="272">
        <f t="shared" si="205"/>
        <v>0.59608918279591649</v>
      </c>
      <c r="W2436" s="272">
        <f t="shared" si="189"/>
        <v>0.59144121217809187</v>
      </c>
      <c r="X2436" s="272"/>
      <c r="Y2436" s="272"/>
      <c r="Z2436" s="272"/>
      <c r="AA2436" s="272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72">
        <f t="shared" si="202"/>
        <v>0.28831379200000001</v>
      </c>
      <c r="E2437" s="272">
        <f t="shared" si="202"/>
        <v>0.29058352099999996</v>
      </c>
      <c r="F2437" s="272">
        <f t="shared" si="186"/>
        <v>0.28831379200000001</v>
      </c>
      <c r="G2437" s="272"/>
      <c r="H2437" s="272"/>
      <c r="I2437" s="272"/>
      <c r="J2437" s="272">
        <f t="shared" si="203"/>
        <v>0.42334139467500004</v>
      </c>
      <c r="K2437" s="272">
        <f t="shared" si="203"/>
        <v>0.428399840275</v>
      </c>
      <c r="L2437" s="272">
        <f t="shared" si="187"/>
        <v>0.42334139467500004</v>
      </c>
      <c r="M2437" s="272"/>
      <c r="N2437" s="272"/>
      <c r="O2437" s="272"/>
      <c r="P2437" s="272">
        <f t="shared" si="204"/>
        <v>0.45573280215</v>
      </c>
      <c r="Q2437" s="272">
        <f t="shared" si="204"/>
        <v>0.45850106200000001</v>
      </c>
      <c r="R2437" s="272">
        <f t="shared" si="188"/>
        <v>0.45573280215</v>
      </c>
      <c r="S2437" s="272"/>
      <c r="T2437" s="272">
        <f t="shared" si="205"/>
        <v>0.59117415188183153</v>
      </c>
      <c r="U2437" s="272">
        <f t="shared" si="205"/>
        <v>0.59351270321493899</v>
      </c>
      <c r="V2437" s="272">
        <f t="shared" si="205"/>
        <v>0.59637774779641406</v>
      </c>
      <c r="W2437" s="272">
        <f t="shared" si="189"/>
        <v>0.59117415188183153</v>
      </c>
      <c r="X2437" s="272"/>
      <c r="Y2437" s="272"/>
      <c r="Z2437" s="272"/>
      <c r="AA2437" s="272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72">
        <f t="shared" si="202"/>
        <v>0.28818089284000004</v>
      </c>
      <c r="E2438" s="272">
        <f t="shared" si="202"/>
        <v>0.29070985099999996</v>
      </c>
      <c r="F2438" s="272">
        <f t="shared" si="186"/>
        <v>0.28818089284000004</v>
      </c>
      <c r="G2438" s="272"/>
      <c r="H2438" s="272"/>
      <c r="I2438" s="272"/>
      <c r="J2438" s="272">
        <f t="shared" si="203"/>
        <v>0.42302366956600007</v>
      </c>
      <c r="K2438" s="272">
        <f t="shared" si="203"/>
        <v>0.42867685397700006</v>
      </c>
      <c r="L2438" s="272">
        <f t="shared" si="187"/>
        <v>0.42302366956600007</v>
      </c>
      <c r="M2438" s="272"/>
      <c r="N2438" s="272"/>
      <c r="O2438" s="272"/>
      <c r="P2438" s="272">
        <f t="shared" si="204"/>
        <v>0.45555837638800001</v>
      </c>
      <c r="Q2438" s="272">
        <f t="shared" si="204"/>
        <v>0.458660892742</v>
      </c>
      <c r="R2438" s="272">
        <f t="shared" si="188"/>
        <v>0.45555837638800001</v>
      </c>
      <c r="S2438" s="272"/>
      <c r="T2438" s="272">
        <f t="shared" si="205"/>
        <v>0.5909070915855712</v>
      </c>
      <c r="U2438" s="272">
        <f t="shared" si="205"/>
        <v>0.59345892469414308</v>
      </c>
      <c r="V2438" s="272">
        <f t="shared" si="205"/>
        <v>0.5966663127969114</v>
      </c>
      <c r="W2438" s="272">
        <f t="shared" si="189"/>
        <v>0.5909070915855712</v>
      </c>
      <c r="X2438" s="272"/>
      <c r="Y2438" s="272"/>
      <c r="Z2438" s="272"/>
      <c r="AA2438" s="272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72">
        <f t="shared" si="202"/>
        <v>0.28804799368</v>
      </c>
      <c r="E2439" s="272">
        <f t="shared" si="202"/>
        <v>0.29083618100000003</v>
      </c>
      <c r="F2439" s="272">
        <f t="shared" si="186"/>
        <v>0.28804799368</v>
      </c>
      <c r="G2439" s="272"/>
      <c r="H2439" s="272"/>
      <c r="I2439" s="272"/>
      <c r="J2439" s="272">
        <f t="shared" si="203"/>
        <v>0.4227059444570001</v>
      </c>
      <c r="K2439" s="272">
        <f t="shared" si="203"/>
        <v>0.42895386767900001</v>
      </c>
      <c r="L2439" s="272">
        <f t="shared" si="187"/>
        <v>0.4227059444570001</v>
      </c>
      <c r="M2439" s="272"/>
      <c r="N2439" s="272"/>
      <c r="O2439" s="272"/>
      <c r="P2439" s="272">
        <f t="shared" si="204"/>
        <v>0.45538395062600001</v>
      </c>
      <c r="Q2439" s="272">
        <f t="shared" si="204"/>
        <v>0.45882072348400005</v>
      </c>
      <c r="R2439" s="272">
        <f t="shared" si="188"/>
        <v>0.45538395062600001</v>
      </c>
      <c r="S2439" s="272"/>
      <c r="T2439" s="272">
        <f t="shared" si="205"/>
        <v>0.59064003128931075</v>
      </c>
      <c r="U2439" s="272">
        <f t="shared" si="205"/>
        <v>0.59340514617334716</v>
      </c>
      <c r="V2439" s="272">
        <f t="shared" si="205"/>
        <v>0.59695487779740897</v>
      </c>
      <c r="W2439" s="272">
        <f t="shared" si="189"/>
        <v>0.59064003128931075</v>
      </c>
      <c r="X2439" s="272"/>
      <c r="Y2439" s="272"/>
      <c r="Z2439" s="272"/>
      <c r="AA2439" s="272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72">
        <f t="shared" si="202"/>
        <v>0.28791509452000003</v>
      </c>
      <c r="E2440" s="272">
        <f t="shared" si="202"/>
        <v>0.29096251100000003</v>
      </c>
      <c r="F2440" s="272">
        <f t="shared" si="186"/>
        <v>0.28791509452000003</v>
      </c>
      <c r="G2440" s="272"/>
      <c r="H2440" s="272"/>
      <c r="I2440" s="272"/>
      <c r="J2440" s="272">
        <f t="shared" si="203"/>
        <v>0.42238821934800008</v>
      </c>
      <c r="K2440" s="272">
        <f t="shared" si="203"/>
        <v>0.42923088138100002</v>
      </c>
      <c r="L2440" s="272">
        <f t="shared" si="187"/>
        <v>0.42238821934800008</v>
      </c>
      <c r="M2440" s="272"/>
      <c r="N2440" s="272"/>
      <c r="O2440" s="272"/>
      <c r="P2440" s="272">
        <f t="shared" si="204"/>
        <v>0.45520952486400001</v>
      </c>
      <c r="Q2440" s="272">
        <f t="shared" si="204"/>
        <v>0.45898055422599998</v>
      </c>
      <c r="R2440" s="272">
        <f t="shared" si="188"/>
        <v>0.45520952486400001</v>
      </c>
      <c r="S2440" s="272"/>
      <c r="T2440" s="272">
        <f t="shared" si="205"/>
        <v>0.59037297099305031</v>
      </c>
      <c r="U2440" s="272">
        <f t="shared" si="205"/>
        <v>0.59335136765255125</v>
      </c>
      <c r="V2440" s="272">
        <f t="shared" si="205"/>
        <v>0.59724344279790631</v>
      </c>
      <c r="W2440" s="272">
        <f t="shared" si="189"/>
        <v>0.59037297099305031</v>
      </c>
      <c r="X2440" s="272"/>
      <c r="Y2440" s="272"/>
      <c r="Z2440" s="272"/>
      <c r="AA2440" s="272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72">
        <f t="shared" si="202"/>
        <v>0.28778219536000005</v>
      </c>
      <c r="E2441" s="272">
        <f t="shared" si="202"/>
        <v>0.29108884099999999</v>
      </c>
      <c r="F2441" s="272">
        <f t="shared" si="186"/>
        <v>0.28778219536000005</v>
      </c>
      <c r="G2441" s="272"/>
      <c r="H2441" s="272"/>
      <c r="I2441" s="272"/>
      <c r="J2441" s="272">
        <f t="shared" si="203"/>
        <v>0.42207049423900006</v>
      </c>
      <c r="K2441" s="272">
        <f t="shared" si="203"/>
        <v>0.42950789508300002</v>
      </c>
      <c r="L2441" s="272">
        <f t="shared" si="187"/>
        <v>0.42207049423900006</v>
      </c>
      <c r="M2441" s="272"/>
      <c r="N2441" s="272"/>
      <c r="O2441" s="272"/>
      <c r="P2441" s="272">
        <f t="shared" si="204"/>
        <v>0.45503509910200002</v>
      </c>
      <c r="Q2441" s="272">
        <f t="shared" si="204"/>
        <v>0.45914038496800003</v>
      </c>
      <c r="R2441" s="272">
        <f t="shared" si="188"/>
        <v>0.45503509910200002</v>
      </c>
      <c r="S2441" s="272"/>
      <c r="T2441" s="272">
        <f t="shared" si="205"/>
        <v>0.59010591069678986</v>
      </c>
      <c r="U2441" s="272">
        <f t="shared" si="205"/>
        <v>0.59329758913175512</v>
      </c>
      <c r="V2441" s="272">
        <f t="shared" si="205"/>
        <v>0.59753200779840376</v>
      </c>
      <c r="W2441" s="272">
        <f t="shared" si="189"/>
        <v>0.59010591069678986</v>
      </c>
      <c r="X2441" s="272"/>
      <c r="Y2441" s="272"/>
      <c r="Z2441" s="272"/>
      <c r="AA2441" s="272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72">
        <f t="shared" si="202"/>
        <v>0.28764929620000002</v>
      </c>
      <c r="E2442" s="272">
        <f t="shared" si="202"/>
        <v>0.29121517099999999</v>
      </c>
      <c r="F2442" s="272">
        <f t="shared" si="186"/>
        <v>0.28764929620000002</v>
      </c>
      <c r="G2442" s="272"/>
      <c r="H2442" s="272"/>
      <c r="I2442" s="272"/>
      <c r="J2442" s="272">
        <f t="shared" si="203"/>
        <v>0.42175276913000009</v>
      </c>
      <c r="K2442" s="272">
        <f t="shared" si="203"/>
        <v>0.42978490878500003</v>
      </c>
      <c r="L2442" s="272">
        <f t="shared" si="187"/>
        <v>0.42175276913000009</v>
      </c>
      <c r="M2442" s="272"/>
      <c r="N2442" s="272"/>
      <c r="O2442" s="272"/>
      <c r="P2442" s="272">
        <f t="shared" si="204"/>
        <v>0.45486067334000002</v>
      </c>
      <c r="Q2442" s="272">
        <f t="shared" si="204"/>
        <v>0.45930021571000001</v>
      </c>
      <c r="R2442" s="272">
        <f t="shared" si="188"/>
        <v>0.45486067334000002</v>
      </c>
      <c r="S2442" s="272"/>
      <c r="T2442" s="272">
        <f t="shared" si="205"/>
        <v>0.58983885040052941</v>
      </c>
      <c r="U2442" s="272">
        <f t="shared" si="205"/>
        <v>0.59324381061095921</v>
      </c>
      <c r="V2442" s="272">
        <f t="shared" si="205"/>
        <v>0.59782057279890122</v>
      </c>
      <c r="W2442" s="272">
        <f t="shared" si="189"/>
        <v>0.58983885040052941</v>
      </c>
      <c r="X2442" s="272"/>
      <c r="Y2442" s="272"/>
      <c r="Z2442" s="272"/>
      <c r="AA2442" s="272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72">
        <f t="shared" si="202"/>
        <v>0.28751639704000004</v>
      </c>
      <c r="E2443" s="272">
        <f t="shared" si="202"/>
        <v>0.291341501</v>
      </c>
      <c r="F2443" s="272">
        <f t="shared" si="186"/>
        <v>0.28751639704000004</v>
      </c>
      <c r="G2443" s="272"/>
      <c r="H2443" s="272"/>
      <c r="I2443" s="272"/>
      <c r="J2443" s="272">
        <f t="shared" si="203"/>
        <v>0.42143504402100007</v>
      </c>
      <c r="K2443" s="272">
        <f t="shared" si="203"/>
        <v>0.43006192248700009</v>
      </c>
      <c r="L2443" s="272">
        <f t="shared" si="187"/>
        <v>0.42143504402100007</v>
      </c>
      <c r="M2443" s="272"/>
      <c r="N2443" s="272"/>
      <c r="O2443" s="272"/>
      <c r="P2443" s="272">
        <f t="shared" si="204"/>
        <v>0.45468624757800002</v>
      </c>
      <c r="Q2443" s="272">
        <f t="shared" si="204"/>
        <v>0.459460046452</v>
      </c>
      <c r="R2443" s="272">
        <f t="shared" si="188"/>
        <v>0.45468624757800002</v>
      </c>
      <c r="S2443" s="272"/>
      <c r="T2443" s="272">
        <f t="shared" si="205"/>
        <v>0.58957179010426897</v>
      </c>
      <c r="U2443" s="272">
        <f t="shared" si="205"/>
        <v>0.5931900320901633</v>
      </c>
      <c r="V2443" s="272">
        <f t="shared" si="205"/>
        <v>0.59810913779939867</v>
      </c>
      <c r="W2443" s="272">
        <f t="shared" si="189"/>
        <v>0.58957179010426897</v>
      </c>
      <c r="X2443" s="272"/>
      <c r="Y2443" s="272"/>
      <c r="Z2443" s="272"/>
      <c r="AA2443" s="272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72">
        <f t="shared" si="202"/>
        <v>0.28738349787999995</v>
      </c>
      <c r="E2444" s="272">
        <f t="shared" si="202"/>
        <v>0.29146783100000001</v>
      </c>
      <c r="F2444" s="272">
        <f t="shared" si="186"/>
        <v>0.28738349787999995</v>
      </c>
      <c r="G2444" s="272"/>
      <c r="H2444" s="272"/>
      <c r="I2444" s="272"/>
      <c r="J2444" s="272">
        <f t="shared" si="203"/>
        <v>0.42111731891199999</v>
      </c>
      <c r="K2444" s="272">
        <f t="shared" si="203"/>
        <v>0.43033893618899999</v>
      </c>
      <c r="L2444" s="272">
        <f t="shared" si="187"/>
        <v>0.42111731891199999</v>
      </c>
      <c r="M2444" s="272"/>
      <c r="N2444" s="272"/>
      <c r="O2444" s="272"/>
      <c r="P2444" s="272">
        <f t="shared" si="204"/>
        <v>0.45451182181599992</v>
      </c>
      <c r="Q2444" s="272">
        <f t="shared" si="204"/>
        <v>0.45961987719399999</v>
      </c>
      <c r="R2444" s="272">
        <f t="shared" si="188"/>
        <v>0.45451182181599992</v>
      </c>
      <c r="S2444" s="272"/>
      <c r="T2444" s="272">
        <f t="shared" si="205"/>
        <v>0.58930472980800852</v>
      </c>
      <c r="U2444" s="272">
        <f t="shared" si="205"/>
        <v>0.59313625356936728</v>
      </c>
      <c r="V2444" s="272">
        <f t="shared" si="205"/>
        <v>0.59839770279989613</v>
      </c>
      <c r="W2444" s="272">
        <f t="shared" si="189"/>
        <v>0.58930472980800852</v>
      </c>
      <c r="X2444" s="272"/>
      <c r="Y2444" s="272"/>
      <c r="Z2444" s="272"/>
      <c r="AA2444" s="272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72">
        <f t="shared" si="202"/>
        <v>0.28725059872000003</v>
      </c>
      <c r="E2445" s="272">
        <f t="shared" si="202"/>
        <v>0.29159416100000002</v>
      </c>
      <c r="F2445" s="272">
        <f t="shared" si="186"/>
        <v>0.28725059872000003</v>
      </c>
      <c r="G2445" s="272"/>
      <c r="H2445" s="272"/>
      <c r="I2445" s="272"/>
      <c r="J2445" s="272">
        <f t="shared" si="203"/>
        <v>0.42079959380300008</v>
      </c>
      <c r="K2445" s="272">
        <f t="shared" si="203"/>
        <v>0.43061594989100005</v>
      </c>
      <c r="L2445" s="272">
        <f t="shared" si="187"/>
        <v>0.42079959380300008</v>
      </c>
      <c r="M2445" s="272"/>
      <c r="N2445" s="272"/>
      <c r="O2445" s="272"/>
      <c r="P2445" s="272">
        <f t="shared" si="204"/>
        <v>0.45433739605400003</v>
      </c>
      <c r="Q2445" s="272">
        <f t="shared" si="204"/>
        <v>0.45977970793599998</v>
      </c>
      <c r="R2445" s="272">
        <f t="shared" si="188"/>
        <v>0.45433739605400003</v>
      </c>
      <c r="S2445" s="272"/>
      <c r="T2445" s="272">
        <f t="shared" si="205"/>
        <v>0.58903766951174819</v>
      </c>
      <c r="U2445" s="272">
        <f t="shared" si="205"/>
        <v>0.59308247504857137</v>
      </c>
      <c r="V2445" s="272">
        <f t="shared" si="205"/>
        <v>0.59868626780039347</v>
      </c>
      <c r="W2445" s="272">
        <f t="shared" si="189"/>
        <v>0.58903766951174819</v>
      </c>
      <c r="X2445" s="272"/>
      <c r="Y2445" s="272"/>
      <c r="Z2445" s="272"/>
      <c r="AA2445" s="272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72">
        <f t="shared" si="202"/>
        <v>0.28711769956000005</v>
      </c>
      <c r="E2446" s="272">
        <f t="shared" si="202"/>
        <v>0.29172049099999997</v>
      </c>
      <c r="F2446" s="272">
        <f t="shared" si="186"/>
        <v>0.28711769956000005</v>
      </c>
      <c r="G2446" s="272"/>
      <c r="H2446" s="272"/>
      <c r="I2446" s="272"/>
      <c r="J2446" s="272">
        <f t="shared" si="203"/>
        <v>0.42048186869400006</v>
      </c>
      <c r="K2446" s="272">
        <f t="shared" si="203"/>
        <v>0.43089296359300006</v>
      </c>
      <c r="L2446" s="272">
        <f t="shared" si="187"/>
        <v>0.42048186869400006</v>
      </c>
      <c r="M2446" s="272"/>
      <c r="N2446" s="272"/>
      <c r="O2446" s="272"/>
      <c r="P2446" s="272">
        <f t="shared" si="204"/>
        <v>0.45416297029199998</v>
      </c>
      <c r="Q2446" s="272">
        <f t="shared" si="204"/>
        <v>0.45993953867799997</v>
      </c>
      <c r="R2446" s="272">
        <f t="shared" si="188"/>
        <v>0.45416297029199998</v>
      </c>
      <c r="S2446" s="272"/>
      <c r="T2446" s="272">
        <f t="shared" si="205"/>
        <v>0.58877060921548774</v>
      </c>
      <c r="U2446" s="272">
        <f t="shared" si="205"/>
        <v>0.59302869652777535</v>
      </c>
      <c r="V2446" s="272">
        <f t="shared" si="205"/>
        <v>0.59897483280089092</v>
      </c>
      <c r="W2446" s="272">
        <f t="shared" si="189"/>
        <v>0.58877060921548774</v>
      </c>
      <c r="X2446" s="272"/>
      <c r="Y2446" s="272"/>
      <c r="Z2446" s="272"/>
      <c r="AA2446" s="272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72">
        <f t="shared" si="202"/>
        <v>0.28698480040000002</v>
      </c>
      <c r="E2447" s="272">
        <f t="shared" si="202"/>
        <v>0.29184682099999998</v>
      </c>
      <c r="F2447" s="272">
        <f t="shared" si="186"/>
        <v>0.28698480040000002</v>
      </c>
      <c r="G2447" s="272"/>
      <c r="H2447" s="272"/>
      <c r="I2447" s="272"/>
      <c r="J2447" s="272">
        <f t="shared" si="203"/>
        <v>0.42016414358500004</v>
      </c>
      <c r="K2447" s="272">
        <f t="shared" si="203"/>
        <v>0.43116997729500001</v>
      </c>
      <c r="L2447" s="272">
        <f t="shared" si="187"/>
        <v>0.42016414358500004</v>
      </c>
      <c r="M2447" s="272"/>
      <c r="N2447" s="272"/>
      <c r="O2447" s="272"/>
      <c r="P2447" s="272">
        <f t="shared" si="204"/>
        <v>0.45398854452999998</v>
      </c>
      <c r="Q2447" s="272">
        <f t="shared" si="204"/>
        <v>0.46009936941999996</v>
      </c>
      <c r="R2447" s="272">
        <f t="shared" si="188"/>
        <v>0.45398854452999998</v>
      </c>
      <c r="S2447" s="272"/>
      <c r="T2447" s="272">
        <f t="shared" si="205"/>
        <v>0.5885035489192274</v>
      </c>
      <c r="U2447" s="272">
        <f t="shared" si="205"/>
        <v>0.59297491800697943</v>
      </c>
      <c r="V2447" s="272">
        <f t="shared" si="205"/>
        <v>0.59926339780138838</v>
      </c>
      <c r="W2447" s="272">
        <f t="shared" si="189"/>
        <v>0.5885035489192274</v>
      </c>
      <c r="X2447" s="272"/>
      <c r="Y2447" s="272"/>
      <c r="Z2447" s="272"/>
      <c r="AA2447" s="272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72">
        <f t="shared" si="202"/>
        <v>0.28685190124000004</v>
      </c>
      <c r="E2448" s="272">
        <f t="shared" si="202"/>
        <v>0.29197315099999999</v>
      </c>
      <c r="F2448" s="272">
        <f t="shared" si="186"/>
        <v>0.28685190124000004</v>
      </c>
      <c r="G2448" s="272"/>
      <c r="H2448" s="272"/>
      <c r="I2448" s="272"/>
      <c r="J2448" s="272">
        <f t="shared" si="203"/>
        <v>0.41984641847600002</v>
      </c>
      <c r="K2448" s="272">
        <f t="shared" si="203"/>
        <v>0.43144699099700001</v>
      </c>
      <c r="L2448" s="272">
        <f t="shared" si="187"/>
        <v>0.41984641847600002</v>
      </c>
      <c r="M2448" s="272"/>
      <c r="N2448" s="272"/>
      <c r="O2448" s="272"/>
      <c r="P2448" s="272">
        <f t="shared" si="204"/>
        <v>0.45381411876799999</v>
      </c>
      <c r="Q2448" s="272">
        <f t="shared" si="204"/>
        <v>0.46025920016199995</v>
      </c>
      <c r="R2448" s="272">
        <f t="shared" si="188"/>
        <v>0.45381411876799999</v>
      </c>
      <c r="S2448" s="272"/>
      <c r="T2448" s="272">
        <f t="shared" si="205"/>
        <v>0.58823648862296696</v>
      </c>
      <c r="U2448" s="272">
        <f t="shared" si="205"/>
        <v>0.59292113948618341</v>
      </c>
      <c r="V2448" s="272">
        <f t="shared" si="205"/>
        <v>0.59955196280188583</v>
      </c>
      <c r="W2448" s="272">
        <f t="shared" si="189"/>
        <v>0.58823648862296696</v>
      </c>
      <c r="X2448" s="272"/>
      <c r="Y2448" s="272"/>
      <c r="Z2448" s="272"/>
      <c r="AA2448" s="272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72">
        <f t="shared" si="202"/>
        <v>0.28671900208000001</v>
      </c>
      <c r="E2449" s="272">
        <f t="shared" si="202"/>
        <v>0.29209948099999999</v>
      </c>
      <c r="F2449" s="272">
        <f t="shared" si="186"/>
        <v>0.28671900208000001</v>
      </c>
      <c r="G2449" s="272"/>
      <c r="H2449" s="272"/>
      <c r="I2449" s="272"/>
      <c r="J2449" s="272">
        <f t="shared" si="203"/>
        <v>0.41952869336700011</v>
      </c>
      <c r="K2449" s="272">
        <f t="shared" si="203"/>
        <v>0.43172400469900007</v>
      </c>
      <c r="L2449" s="272">
        <f t="shared" si="187"/>
        <v>0.41952869336700011</v>
      </c>
      <c r="M2449" s="272"/>
      <c r="N2449" s="272"/>
      <c r="O2449" s="272"/>
      <c r="P2449" s="272">
        <f t="shared" si="204"/>
        <v>0.45363969300599999</v>
      </c>
      <c r="Q2449" s="272">
        <f t="shared" si="204"/>
        <v>0.46041903090400005</v>
      </c>
      <c r="R2449" s="272">
        <f t="shared" si="188"/>
        <v>0.45363969300599999</v>
      </c>
      <c r="S2449" s="272"/>
      <c r="T2449" s="272">
        <f t="shared" si="205"/>
        <v>0.58796942832670651</v>
      </c>
      <c r="U2449" s="272">
        <f t="shared" si="205"/>
        <v>0.59286736096538739</v>
      </c>
      <c r="V2449" s="272">
        <f t="shared" si="205"/>
        <v>0.59984052780238328</v>
      </c>
      <c r="W2449" s="272">
        <f t="shared" si="189"/>
        <v>0.58796942832670651</v>
      </c>
      <c r="X2449" s="272"/>
      <c r="Y2449" s="272"/>
      <c r="Z2449" s="272"/>
      <c r="AA2449" s="272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72">
        <f t="shared" si="202"/>
        <v>0.28658610292000003</v>
      </c>
      <c r="E2450" s="272">
        <f t="shared" si="202"/>
        <v>0.292225811</v>
      </c>
      <c r="F2450" s="272">
        <f t="shared" si="186"/>
        <v>0.28658610292000003</v>
      </c>
      <c r="G2450" s="272"/>
      <c r="H2450" s="272"/>
      <c r="I2450" s="272"/>
      <c r="J2450" s="272">
        <f t="shared" si="203"/>
        <v>0.41921096825800008</v>
      </c>
      <c r="K2450" s="272">
        <f t="shared" si="203"/>
        <v>0.43200101840100003</v>
      </c>
      <c r="L2450" s="272">
        <f t="shared" si="187"/>
        <v>0.41921096825800008</v>
      </c>
      <c r="M2450" s="272"/>
      <c r="N2450" s="272"/>
      <c r="O2450" s="272"/>
      <c r="P2450" s="272">
        <f t="shared" si="204"/>
        <v>0.45346526724399999</v>
      </c>
      <c r="Q2450" s="272">
        <f t="shared" si="204"/>
        <v>0.46057886164600004</v>
      </c>
      <c r="R2450" s="272">
        <f t="shared" si="188"/>
        <v>0.45346526724399999</v>
      </c>
      <c r="S2450" s="272"/>
      <c r="T2450" s="272">
        <f t="shared" si="205"/>
        <v>0.58770236803044607</v>
      </c>
      <c r="U2450" s="272">
        <f t="shared" si="205"/>
        <v>0.59281358244459148</v>
      </c>
      <c r="V2450" s="272">
        <f t="shared" si="205"/>
        <v>0.60012909280288063</v>
      </c>
      <c r="W2450" s="272">
        <f t="shared" si="189"/>
        <v>0.58770236803044607</v>
      </c>
      <c r="X2450" s="272"/>
      <c r="Y2450" s="272"/>
      <c r="Z2450" s="272"/>
      <c r="AA2450" s="272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72">
        <f t="shared" si="202"/>
        <v>0.28645320376000005</v>
      </c>
      <c r="E2451" s="272">
        <f t="shared" si="202"/>
        <v>0.29235214100000001</v>
      </c>
      <c r="F2451" s="272">
        <f t="shared" si="186"/>
        <v>0.28645320376000005</v>
      </c>
      <c r="G2451" s="272"/>
      <c r="H2451" s="272"/>
      <c r="I2451" s="272"/>
      <c r="J2451" s="272">
        <f t="shared" si="203"/>
        <v>0.41889324314900006</v>
      </c>
      <c r="K2451" s="272">
        <f t="shared" si="203"/>
        <v>0.43227803210300003</v>
      </c>
      <c r="L2451" s="272">
        <f t="shared" si="187"/>
        <v>0.41889324314900006</v>
      </c>
      <c r="M2451" s="272"/>
      <c r="N2451" s="272"/>
      <c r="O2451" s="272"/>
      <c r="P2451" s="272">
        <f t="shared" si="204"/>
        <v>0.453290841482</v>
      </c>
      <c r="Q2451" s="272">
        <f t="shared" si="204"/>
        <v>0.46073869238800003</v>
      </c>
      <c r="R2451" s="272">
        <f t="shared" si="188"/>
        <v>0.453290841482</v>
      </c>
      <c r="S2451" s="272"/>
      <c r="T2451" s="272">
        <f t="shared" si="205"/>
        <v>0.58743530773418562</v>
      </c>
      <c r="U2451" s="272">
        <f t="shared" si="205"/>
        <v>0.59275980392379557</v>
      </c>
      <c r="V2451" s="272">
        <f t="shared" si="205"/>
        <v>0.60041765780337808</v>
      </c>
      <c r="W2451" s="272">
        <f t="shared" si="189"/>
        <v>0.58743530773418562</v>
      </c>
      <c r="X2451" s="272"/>
      <c r="Y2451" s="272"/>
      <c r="Z2451" s="272"/>
      <c r="AA2451" s="272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72">
        <f t="shared" si="202"/>
        <v>0.28632030460000002</v>
      </c>
      <c r="E2452" s="272">
        <f t="shared" si="202"/>
        <v>0.29247847100000002</v>
      </c>
      <c r="F2452" s="272">
        <f t="shared" si="186"/>
        <v>0.28632030460000002</v>
      </c>
      <c r="G2452" s="272"/>
      <c r="H2452" s="272"/>
      <c r="I2452" s="272"/>
      <c r="J2452" s="272">
        <f t="shared" si="203"/>
        <v>0.41857551804000004</v>
      </c>
      <c r="K2452" s="272">
        <f t="shared" si="203"/>
        <v>0.43255504580500004</v>
      </c>
      <c r="L2452" s="272">
        <f t="shared" si="187"/>
        <v>0.41857551804000004</v>
      </c>
      <c r="M2452" s="272"/>
      <c r="N2452" s="272"/>
      <c r="O2452" s="272"/>
      <c r="P2452" s="272">
        <f t="shared" si="204"/>
        <v>0.45311641572000005</v>
      </c>
      <c r="Q2452" s="272">
        <f t="shared" si="204"/>
        <v>0.46089852313000002</v>
      </c>
      <c r="R2452" s="272">
        <f t="shared" si="188"/>
        <v>0.45311641572000005</v>
      </c>
      <c r="S2452" s="272"/>
      <c r="T2452" s="272">
        <f t="shared" si="205"/>
        <v>0.58716824743792517</v>
      </c>
      <c r="U2452" s="272">
        <f t="shared" si="205"/>
        <v>0.59270602540299955</v>
      </c>
      <c r="V2452" s="272">
        <f t="shared" si="205"/>
        <v>0.60070622280387553</v>
      </c>
      <c r="W2452" s="272">
        <f t="shared" si="189"/>
        <v>0.58716824743792517</v>
      </c>
      <c r="X2452" s="272"/>
      <c r="Y2452" s="272"/>
      <c r="Z2452" s="272"/>
      <c r="AA2452" s="272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72">
        <f t="shared" si="202"/>
        <v>0.28618740544000004</v>
      </c>
      <c r="E2453" s="272">
        <f t="shared" si="202"/>
        <v>0.29260480099999997</v>
      </c>
      <c r="F2453" s="272">
        <f t="shared" si="186"/>
        <v>0.28618740544000004</v>
      </c>
      <c r="G2453" s="272"/>
      <c r="H2453" s="272"/>
      <c r="I2453" s="272"/>
      <c r="J2453" s="272">
        <f t="shared" si="203"/>
        <v>0.41825779293100007</v>
      </c>
      <c r="K2453" s="272">
        <f t="shared" si="203"/>
        <v>0.43283205950700004</v>
      </c>
      <c r="L2453" s="272">
        <f t="shared" si="187"/>
        <v>0.41825779293100007</v>
      </c>
      <c r="M2453" s="272"/>
      <c r="N2453" s="272"/>
      <c r="O2453" s="272"/>
      <c r="P2453" s="272">
        <f t="shared" si="204"/>
        <v>0.452941989958</v>
      </c>
      <c r="Q2453" s="272">
        <f t="shared" si="204"/>
        <v>0.461058353872</v>
      </c>
      <c r="R2453" s="272">
        <f t="shared" si="188"/>
        <v>0.452941989958</v>
      </c>
      <c r="S2453" s="272"/>
      <c r="T2453" s="272">
        <f t="shared" si="205"/>
        <v>0.58690118714166484</v>
      </c>
      <c r="U2453" s="272">
        <f t="shared" si="205"/>
        <v>0.59265224688220364</v>
      </c>
      <c r="V2453" s="272">
        <f t="shared" si="205"/>
        <v>0.60099478780437299</v>
      </c>
      <c r="W2453" s="272">
        <f t="shared" si="189"/>
        <v>0.58690118714166484</v>
      </c>
      <c r="X2453" s="272"/>
      <c r="Y2453" s="272"/>
      <c r="Z2453" s="272"/>
      <c r="AA2453" s="272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72">
        <f t="shared" si="202"/>
        <v>0.28605450628000001</v>
      </c>
      <c r="E2454" s="272">
        <f t="shared" si="202"/>
        <v>0.29273113100000003</v>
      </c>
      <c r="F2454" s="272">
        <f t="shared" si="186"/>
        <v>0.28605450628000001</v>
      </c>
      <c r="G2454" s="272"/>
      <c r="H2454" s="272"/>
      <c r="I2454" s="272"/>
      <c r="J2454" s="272">
        <f t="shared" si="203"/>
        <v>0.41794006782200011</v>
      </c>
      <c r="K2454" s="272">
        <f t="shared" si="203"/>
        <v>0.43310907320900005</v>
      </c>
      <c r="L2454" s="272">
        <f t="shared" si="187"/>
        <v>0.41794006782200011</v>
      </c>
      <c r="M2454" s="272"/>
      <c r="N2454" s="272"/>
      <c r="O2454" s="272"/>
      <c r="P2454" s="272">
        <f t="shared" si="204"/>
        <v>0.45276756419600001</v>
      </c>
      <c r="Q2454" s="272">
        <f t="shared" si="204"/>
        <v>0.46121818461400005</v>
      </c>
      <c r="R2454" s="272">
        <f t="shared" si="188"/>
        <v>0.45276756419600001</v>
      </c>
      <c r="S2454" s="272"/>
      <c r="T2454" s="272">
        <f t="shared" si="205"/>
        <v>0.5866341268454045</v>
      </c>
      <c r="U2454" s="272">
        <f t="shared" si="205"/>
        <v>0.59259846836140773</v>
      </c>
      <c r="V2454" s="272">
        <f t="shared" si="205"/>
        <v>0.60128335280487044</v>
      </c>
      <c r="W2454" s="272">
        <f t="shared" si="189"/>
        <v>0.5866341268454045</v>
      </c>
      <c r="X2454" s="272"/>
      <c r="Y2454" s="272"/>
      <c r="Z2454" s="272"/>
      <c r="AA2454" s="272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72">
        <f t="shared" si="202"/>
        <v>0.28592160712000003</v>
      </c>
      <c r="E2455" s="272">
        <f t="shared" si="202"/>
        <v>0.29285746100000004</v>
      </c>
      <c r="F2455" s="272">
        <f t="shared" si="186"/>
        <v>0.28592160712000003</v>
      </c>
      <c r="G2455" s="272"/>
      <c r="H2455" s="272"/>
      <c r="I2455" s="272"/>
      <c r="J2455" s="272">
        <f t="shared" si="203"/>
        <v>0.41762234271300008</v>
      </c>
      <c r="K2455" s="272">
        <f t="shared" si="203"/>
        <v>0.43338608691100006</v>
      </c>
      <c r="L2455" s="272">
        <f t="shared" si="187"/>
        <v>0.41762234271300008</v>
      </c>
      <c r="M2455" s="272"/>
      <c r="N2455" s="272"/>
      <c r="O2455" s="272"/>
      <c r="P2455" s="272">
        <f t="shared" si="204"/>
        <v>0.45259313843400001</v>
      </c>
      <c r="Q2455" s="272">
        <f t="shared" si="204"/>
        <v>0.46137801535600004</v>
      </c>
      <c r="R2455" s="272">
        <f t="shared" si="188"/>
        <v>0.45259313843400001</v>
      </c>
      <c r="S2455" s="272"/>
      <c r="T2455" s="272">
        <f t="shared" si="205"/>
        <v>0.58636706654914406</v>
      </c>
      <c r="U2455" s="272">
        <f t="shared" si="205"/>
        <v>0.5925446898406117</v>
      </c>
      <c r="V2455" s="272">
        <f t="shared" si="205"/>
        <v>0.6015719178053679</v>
      </c>
      <c r="W2455" s="272">
        <f t="shared" si="189"/>
        <v>0.58636706654914406</v>
      </c>
      <c r="X2455" s="272"/>
      <c r="Y2455" s="272"/>
      <c r="Z2455" s="272"/>
      <c r="AA2455" s="272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72">
        <f t="shared" si="202"/>
        <v>0.28578870795999994</v>
      </c>
      <c r="E2456" s="272">
        <f t="shared" si="202"/>
        <v>0.29298379099999999</v>
      </c>
      <c r="F2456" s="272">
        <f t="shared" si="186"/>
        <v>0.28578870795999994</v>
      </c>
      <c r="G2456" s="272"/>
      <c r="H2456" s="272"/>
      <c r="I2456" s="272"/>
      <c r="J2456" s="272">
        <f t="shared" si="203"/>
        <v>0.41730461760400006</v>
      </c>
      <c r="K2456" s="272">
        <f t="shared" si="203"/>
        <v>0.43366310061300001</v>
      </c>
      <c r="L2456" s="272">
        <f t="shared" si="187"/>
        <v>0.41730461760400006</v>
      </c>
      <c r="M2456" s="272"/>
      <c r="N2456" s="272"/>
      <c r="O2456" s="272"/>
      <c r="P2456" s="272">
        <f t="shared" si="204"/>
        <v>0.45241871267200001</v>
      </c>
      <c r="Q2456" s="272">
        <f t="shared" si="204"/>
        <v>0.46153784609799997</v>
      </c>
      <c r="R2456" s="272">
        <f t="shared" si="188"/>
        <v>0.45241871267200001</v>
      </c>
      <c r="S2456" s="272"/>
      <c r="T2456" s="272">
        <f t="shared" si="205"/>
        <v>0.58610000625288361</v>
      </c>
      <c r="U2456" s="272">
        <f t="shared" si="205"/>
        <v>0.59249091131981568</v>
      </c>
      <c r="V2456" s="272">
        <f t="shared" si="205"/>
        <v>0.60186048280586535</v>
      </c>
      <c r="W2456" s="272">
        <f t="shared" si="189"/>
        <v>0.58610000625288361</v>
      </c>
      <c r="X2456" s="272"/>
      <c r="Y2456" s="272"/>
      <c r="Z2456" s="272"/>
      <c r="AA2456" s="272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72">
        <f t="shared" si="202"/>
        <v>0.28565580880000002</v>
      </c>
      <c r="E2457" s="272">
        <f t="shared" si="202"/>
        <v>0.29311012099999995</v>
      </c>
      <c r="F2457" s="272">
        <f t="shared" ref="F2457:F2711" si="206">MIN(D2457:E2457)</f>
        <v>0.28565580880000002</v>
      </c>
      <c r="G2457" s="272"/>
      <c r="H2457" s="272"/>
      <c r="I2457" s="272"/>
      <c r="J2457" s="272">
        <f t="shared" si="203"/>
        <v>0.41698689249500004</v>
      </c>
      <c r="K2457" s="272">
        <f t="shared" si="203"/>
        <v>0.43394011431500001</v>
      </c>
      <c r="L2457" s="272">
        <f t="shared" ref="L2457:L2711" si="207">MIN(J2457:K2457)</f>
        <v>0.41698689249500004</v>
      </c>
      <c r="M2457" s="272"/>
      <c r="N2457" s="272"/>
      <c r="O2457" s="272"/>
      <c r="P2457" s="272">
        <f t="shared" si="204"/>
        <v>0.45224428690999996</v>
      </c>
      <c r="Q2457" s="272">
        <f t="shared" si="204"/>
        <v>0.46169767683999996</v>
      </c>
      <c r="R2457" s="272">
        <f t="shared" ref="R2457:R2711" si="208">MIN(P2457:Q2457)</f>
        <v>0.45224428690999996</v>
      </c>
      <c r="S2457" s="272"/>
      <c r="T2457" s="272">
        <f t="shared" si="205"/>
        <v>0.58583294595662316</v>
      </c>
      <c r="U2457" s="272">
        <f t="shared" si="205"/>
        <v>0.59243713279901977</v>
      </c>
      <c r="V2457" s="272">
        <f t="shared" si="205"/>
        <v>0.6021490478063628</v>
      </c>
      <c r="W2457" s="272">
        <f t="shared" ref="W2457:W2711" si="209">MIN(T2457:V2457)</f>
        <v>0.58583294595662316</v>
      </c>
      <c r="X2457" s="272"/>
      <c r="Y2457" s="272"/>
      <c r="Z2457" s="272"/>
      <c r="AA2457" s="272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72">
        <f t="shared" si="202"/>
        <v>0.28552290964000004</v>
      </c>
      <c r="E2458" s="272">
        <f t="shared" si="202"/>
        <v>0.29323645100000001</v>
      </c>
      <c r="F2458" s="272">
        <f t="shared" si="206"/>
        <v>0.28552290964000004</v>
      </c>
      <c r="G2458" s="272"/>
      <c r="H2458" s="272"/>
      <c r="I2458" s="272"/>
      <c r="J2458" s="272">
        <f t="shared" si="203"/>
        <v>0.41666916738600002</v>
      </c>
      <c r="K2458" s="272">
        <f t="shared" si="203"/>
        <v>0.43421712801700002</v>
      </c>
      <c r="L2458" s="272">
        <f t="shared" si="207"/>
        <v>0.41666916738600002</v>
      </c>
      <c r="M2458" s="272"/>
      <c r="N2458" s="272"/>
      <c r="O2458" s="272"/>
      <c r="P2458" s="272">
        <f t="shared" si="204"/>
        <v>0.45206986114799996</v>
      </c>
      <c r="Q2458" s="272">
        <f t="shared" si="204"/>
        <v>0.461857507582</v>
      </c>
      <c r="R2458" s="272">
        <f t="shared" si="208"/>
        <v>0.45206986114799996</v>
      </c>
      <c r="S2458" s="272"/>
      <c r="T2458" s="272">
        <f t="shared" si="205"/>
        <v>0.58556588566036272</v>
      </c>
      <c r="U2458" s="272">
        <f t="shared" si="205"/>
        <v>0.59238335427822375</v>
      </c>
      <c r="V2458" s="272">
        <f t="shared" si="205"/>
        <v>0.60243761280686026</v>
      </c>
      <c r="W2458" s="272">
        <f t="shared" si="209"/>
        <v>0.58556588566036272</v>
      </c>
      <c r="X2458" s="272"/>
      <c r="Y2458" s="272"/>
      <c r="Z2458" s="272"/>
      <c r="AA2458" s="272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72">
        <f t="shared" si="202"/>
        <v>0.28539001048000001</v>
      </c>
      <c r="E2459" s="272">
        <f t="shared" si="202"/>
        <v>0.29336278100000002</v>
      </c>
      <c r="F2459" s="272">
        <f t="shared" si="206"/>
        <v>0.28539001048000001</v>
      </c>
      <c r="G2459" s="272"/>
      <c r="H2459" s="272"/>
      <c r="I2459" s="272"/>
      <c r="J2459" s="272">
        <f t="shared" si="203"/>
        <v>0.41635144227700005</v>
      </c>
      <c r="K2459" s="272">
        <f t="shared" si="203"/>
        <v>0.43449414171900003</v>
      </c>
      <c r="L2459" s="272">
        <f t="shared" si="207"/>
        <v>0.41635144227700005</v>
      </c>
      <c r="M2459" s="272"/>
      <c r="N2459" s="272"/>
      <c r="O2459" s="272"/>
      <c r="P2459" s="272">
        <f t="shared" si="204"/>
        <v>0.45189543538599997</v>
      </c>
      <c r="Q2459" s="272">
        <f t="shared" si="204"/>
        <v>0.46201733832399999</v>
      </c>
      <c r="R2459" s="272">
        <f t="shared" si="208"/>
        <v>0.45189543538599997</v>
      </c>
      <c r="S2459" s="272"/>
      <c r="T2459" s="272">
        <f t="shared" si="205"/>
        <v>0.58529882536410227</v>
      </c>
      <c r="U2459" s="272">
        <f t="shared" si="205"/>
        <v>0.59232957575742784</v>
      </c>
      <c r="V2459" s="272">
        <f t="shared" si="205"/>
        <v>0.60272617780735771</v>
      </c>
      <c r="W2459" s="272">
        <f t="shared" si="209"/>
        <v>0.58529882536410227</v>
      </c>
      <c r="X2459" s="272"/>
      <c r="Y2459" s="272"/>
      <c r="Z2459" s="272"/>
      <c r="AA2459" s="272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72">
        <f t="shared" si="202"/>
        <v>0.28525711132000003</v>
      </c>
      <c r="E2460" s="272">
        <f t="shared" si="202"/>
        <v>0.29348911100000002</v>
      </c>
      <c r="F2460" s="272">
        <f t="shared" si="206"/>
        <v>0.28525711132000003</v>
      </c>
      <c r="G2460" s="272"/>
      <c r="H2460" s="272"/>
      <c r="I2460" s="272"/>
      <c r="J2460" s="272">
        <f t="shared" si="203"/>
        <v>0.41603371716800008</v>
      </c>
      <c r="K2460" s="272">
        <f t="shared" si="203"/>
        <v>0.43477115542100003</v>
      </c>
      <c r="L2460" s="272">
        <f t="shared" si="207"/>
        <v>0.41603371716800008</v>
      </c>
      <c r="M2460" s="272"/>
      <c r="N2460" s="272"/>
      <c r="O2460" s="272"/>
      <c r="P2460" s="272">
        <f t="shared" si="204"/>
        <v>0.45172100962400002</v>
      </c>
      <c r="Q2460" s="272">
        <f t="shared" si="204"/>
        <v>0.46217716906599998</v>
      </c>
      <c r="R2460" s="272">
        <f t="shared" si="208"/>
        <v>0.45172100962400002</v>
      </c>
      <c r="S2460" s="272"/>
      <c r="T2460" s="272">
        <f t="shared" si="205"/>
        <v>0.58503176506784182</v>
      </c>
      <c r="U2460" s="272">
        <f t="shared" si="205"/>
        <v>0.59227579723663193</v>
      </c>
      <c r="V2460" s="272">
        <f t="shared" si="205"/>
        <v>0.60301474280785505</v>
      </c>
      <c r="W2460" s="272">
        <f t="shared" si="209"/>
        <v>0.58503176506784182</v>
      </c>
      <c r="X2460" s="272"/>
      <c r="Y2460" s="272"/>
      <c r="Z2460" s="272"/>
      <c r="AA2460" s="272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72">
        <f t="shared" si="202"/>
        <v>0.28512421216</v>
      </c>
      <c r="E2461" s="272">
        <f t="shared" si="202"/>
        <v>0.29361544099999998</v>
      </c>
      <c r="F2461" s="272">
        <f t="shared" si="206"/>
        <v>0.28512421216</v>
      </c>
      <c r="G2461" s="272"/>
      <c r="H2461" s="272"/>
      <c r="I2461" s="272"/>
      <c r="J2461" s="272">
        <f t="shared" si="203"/>
        <v>0.41571599205900006</v>
      </c>
      <c r="K2461" s="272">
        <f t="shared" si="203"/>
        <v>0.43504816912300004</v>
      </c>
      <c r="L2461" s="272">
        <f t="shared" si="207"/>
        <v>0.41571599205900006</v>
      </c>
      <c r="M2461" s="272"/>
      <c r="N2461" s="272"/>
      <c r="O2461" s="272"/>
      <c r="P2461" s="272">
        <f t="shared" si="204"/>
        <v>0.45154658386199997</v>
      </c>
      <c r="Q2461" s="272">
        <f t="shared" si="204"/>
        <v>0.46233699980799997</v>
      </c>
      <c r="R2461" s="272">
        <f t="shared" si="208"/>
        <v>0.45154658386199997</v>
      </c>
      <c r="S2461" s="272"/>
      <c r="T2461" s="272">
        <f t="shared" si="205"/>
        <v>0.58476470477158138</v>
      </c>
      <c r="U2461" s="272">
        <f t="shared" si="205"/>
        <v>0.59222201871583591</v>
      </c>
      <c r="V2461" s="272">
        <f t="shared" si="205"/>
        <v>0.60330330780835251</v>
      </c>
      <c r="W2461" s="272">
        <f t="shared" si="209"/>
        <v>0.58476470477158138</v>
      </c>
      <c r="X2461" s="272"/>
      <c r="Y2461" s="272"/>
      <c r="Z2461" s="272"/>
      <c r="AA2461" s="272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72">
        <f t="shared" si="202"/>
        <v>0.28499131300000002</v>
      </c>
      <c r="E2462" s="272">
        <f t="shared" si="202"/>
        <v>0.29374177099999998</v>
      </c>
      <c r="F2462" s="272">
        <f t="shared" si="206"/>
        <v>0.28499131300000002</v>
      </c>
      <c r="G2462" s="272"/>
      <c r="H2462" s="272"/>
      <c r="I2462" s="272"/>
      <c r="J2462" s="272">
        <f t="shared" si="203"/>
        <v>0.41539826695000009</v>
      </c>
      <c r="K2462" s="272">
        <f t="shared" si="203"/>
        <v>0.43532518282500005</v>
      </c>
      <c r="L2462" s="272">
        <f t="shared" si="207"/>
        <v>0.41539826695000009</v>
      </c>
      <c r="M2462" s="272"/>
      <c r="N2462" s="272"/>
      <c r="O2462" s="272"/>
      <c r="P2462" s="272">
        <f t="shared" si="204"/>
        <v>0.45137215809999998</v>
      </c>
      <c r="Q2462" s="272">
        <f t="shared" si="204"/>
        <v>0.46249683055000002</v>
      </c>
      <c r="R2462" s="272">
        <f t="shared" si="208"/>
        <v>0.45137215809999998</v>
      </c>
      <c r="S2462" s="272"/>
      <c r="T2462" s="272">
        <f t="shared" si="205"/>
        <v>0.58449764447532104</v>
      </c>
      <c r="U2462" s="272">
        <f t="shared" si="205"/>
        <v>0.59216824019504</v>
      </c>
      <c r="V2462" s="272">
        <f t="shared" si="205"/>
        <v>0.60359187280884996</v>
      </c>
      <c r="W2462" s="272">
        <f t="shared" si="209"/>
        <v>0.58449764447532104</v>
      </c>
      <c r="X2462" s="272"/>
      <c r="Y2462" s="272"/>
      <c r="Z2462" s="272"/>
      <c r="AA2462" s="272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72">
        <f t="shared" si="202"/>
        <v>0.29483242000000004</v>
      </c>
      <c r="E2463" s="272">
        <f t="shared" si="202"/>
        <v>0.28438678183999999</v>
      </c>
      <c r="F2463" s="272">
        <f t="shared" si="206"/>
        <v>0.28438678183999999</v>
      </c>
      <c r="G2463" s="272"/>
      <c r="H2463" s="272"/>
      <c r="I2463" s="272"/>
      <c r="J2463" s="272">
        <f t="shared" si="203"/>
        <v>0.43891566479000005</v>
      </c>
      <c r="K2463" s="272">
        <f t="shared" si="203"/>
        <v>0.41481963398999999</v>
      </c>
      <c r="L2463" s="272">
        <f t="shared" si="207"/>
        <v>0.41481963398999999</v>
      </c>
      <c r="M2463" s="272"/>
      <c r="N2463" s="272"/>
      <c r="O2463" s="272"/>
      <c r="P2463" s="272">
        <f t="shared" si="204"/>
        <v>0.46427827041200004</v>
      </c>
      <c r="Q2463" s="272">
        <f t="shared" si="204"/>
        <v>0.45067002688800006</v>
      </c>
      <c r="R2463" s="272">
        <f t="shared" si="208"/>
        <v>0.45067002688800006</v>
      </c>
      <c r="S2463" s="272"/>
      <c r="T2463" s="272">
        <f t="shared" si="205"/>
        <v>0.60426710950522788</v>
      </c>
      <c r="U2463" s="272">
        <f t="shared" si="205"/>
        <v>0.59614353891374261</v>
      </c>
      <c r="V2463" s="272">
        <f t="shared" si="205"/>
        <v>0.58223311810109757</v>
      </c>
      <c r="W2463" s="272">
        <f t="shared" si="209"/>
        <v>0.58223311810109757</v>
      </c>
      <c r="X2463" s="272"/>
      <c r="Y2463" s="272"/>
      <c r="Z2463" s="272"/>
      <c r="AA2463" s="272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72">
        <f t="shared" si="202"/>
        <v>0.29469952084000001</v>
      </c>
      <c r="E2464" s="272">
        <f t="shared" si="202"/>
        <v>0.28451311184</v>
      </c>
      <c r="F2464" s="272">
        <f t="shared" si="206"/>
        <v>0.28451311184</v>
      </c>
      <c r="G2464" s="272"/>
      <c r="H2464" s="272"/>
      <c r="I2464" s="272"/>
      <c r="J2464" s="272">
        <f t="shared" si="203"/>
        <v>0.43859793968100003</v>
      </c>
      <c r="K2464" s="272">
        <f t="shared" si="203"/>
        <v>0.415096647692</v>
      </c>
      <c r="L2464" s="272">
        <f t="shared" si="207"/>
        <v>0.415096647692</v>
      </c>
      <c r="M2464" s="272"/>
      <c r="N2464" s="272"/>
      <c r="O2464" s="272"/>
      <c r="P2464" s="272">
        <f t="shared" si="204"/>
        <v>0.46410384465000004</v>
      </c>
      <c r="Q2464" s="272">
        <f t="shared" si="204"/>
        <v>0.45082985763000005</v>
      </c>
      <c r="R2464" s="272">
        <f t="shared" si="208"/>
        <v>0.45082985763000005</v>
      </c>
      <c r="S2464" s="272"/>
      <c r="T2464" s="272">
        <f t="shared" si="205"/>
        <v>0.60400004920896744</v>
      </c>
      <c r="U2464" s="272">
        <f t="shared" si="205"/>
        <v>0.5960897603929467</v>
      </c>
      <c r="V2464" s="272">
        <f t="shared" si="205"/>
        <v>0.58252168310159491</v>
      </c>
      <c r="W2464" s="272">
        <f t="shared" si="209"/>
        <v>0.58252168310159491</v>
      </c>
      <c r="X2464" s="272"/>
      <c r="Y2464" s="272"/>
      <c r="Z2464" s="272"/>
      <c r="AA2464" s="272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72">
        <f t="shared" si="202"/>
        <v>0.29456662168000003</v>
      </c>
      <c r="E2465" s="272">
        <f t="shared" si="202"/>
        <v>0.28463944184000001</v>
      </c>
      <c r="F2465" s="272">
        <f t="shared" si="206"/>
        <v>0.28463944184000001</v>
      </c>
      <c r="G2465" s="272"/>
      <c r="H2465" s="272"/>
      <c r="I2465" s="272"/>
      <c r="J2465" s="272">
        <f t="shared" si="203"/>
        <v>0.43828021457200006</v>
      </c>
      <c r="K2465" s="272">
        <f t="shared" si="203"/>
        <v>0.415373661394</v>
      </c>
      <c r="L2465" s="272">
        <f t="shared" si="207"/>
        <v>0.415373661394</v>
      </c>
      <c r="M2465" s="272"/>
      <c r="N2465" s="272"/>
      <c r="O2465" s="272"/>
      <c r="P2465" s="272">
        <f t="shared" si="204"/>
        <v>0.46392941888799999</v>
      </c>
      <c r="Q2465" s="272">
        <f t="shared" si="204"/>
        <v>0.45098968837200004</v>
      </c>
      <c r="R2465" s="272">
        <f t="shared" si="208"/>
        <v>0.45098968837200004</v>
      </c>
      <c r="S2465" s="272"/>
      <c r="T2465" s="272">
        <f t="shared" si="205"/>
        <v>0.60373298891270699</v>
      </c>
      <c r="U2465" s="272">
        <f t="shared" si="205"/>
        <v>0.59603598187215079</v>
      </c>
      <c r="V2465" s="272">
        <f t="shared" si="205"/>
        <v>0.58281024810209248</v>
      </c>
      <c r="W2465" s="272">
        <f t="shared" si="209"/>
        <v>0.58281024810209248</v>
      </c>
      <c r="X2465" s="272"/>
      <c r="Y2465" s="272"/>
      <c r="Z2465" s="272"/>
      <c r="AA2465" s="272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72">
        <f t="shared" ref="D2466:E2529" si="210">$A2466*B$157+$B2466*B$158+$C2466*B$159</f>
        <v>0.29443372252</v>
      </c>
      <c r="E2466" s="272">
        <f t="shared" si="210"/>
        <v>0.28476577183999996</v>
      </c>
      <c r="F2466" s="272">
        <f t="shared" si="206"/>
        <v>0.28476577183999996</v>
      </c>
      <c r="G2466" s="272"/>
      <c r="H2466" s="272"/>
      <c r="I2466" s="272"/>
      <c r="J2466" s="272">
        <f t="shared" ref="J2466:K2529" si="211">$A2466*H$157+$B2466*H$158+$C2466*H$159</f>
        <v>0.43796248946300004</v>
      </c>
      <c r="K2466" s="272">
        <f t="shared" si="211"/>
        <v>0.41565067509599996</v>
      </c>
      <c r="L2466" s="272">
        <f t="shared" si="207"/>
        <v>0.41565067509599996</v>
      </c>
      <c r="M2466" s="272"/>
      <c r="N2466" s="272"/>
      <c r="O2466" s="272"/>
      <c r="P2466" s="272">
        <f t="shared" ref="P2466:Q2529" si="212">$A2466*N$157+$B2466*N$158+$C2466*N$159</f>
        <v>0.46375499312599999</v>
      </c>
      <c r="Q2466" s="272">
        <f t="shared" si="212"/>
        <v>0.45114951911400003</v>
      </c>
      <c r="R2466" s="272">
        <f t="shared" si="208"/>
        <v>0.45114951911400003</v>
      </c>
      <c r="S2466" s="272"/>
      <c r="T2466" s="272">
        <f t="shared" ref="T2466:V2529" si="213">$A2466*I$3+$B2466*I$4+$C2466*I$5</f>
        <v>0.60346592861644655</v>
      </c>
      <c r="U2466" s="272">
        <f t="shared" si="213"/>
        <v>0.59598220335135477</v>
      </c>
      <c r="V2466" s="272">
        <f t="shared" si="213"/>
        <v>0.58309881310258982</v>
      </c>
      <c r="W2466" s="272">
        <f t="shared" si="209"/>
        <v>0.58309881310258982</v>
      </c>
      <c r="X2466" s="272"/>
      <c r="Y2466" s="272"/>
      <c r="Z2466" s="272"/>
      <c r="AA2466" s="272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72">
        <f t="shared" si="210"/>
        <v>0.29430082336000002</v>
      </c>
      <c r="E2467" s="272">
        <f t="shared" si="210"/>
        <v>0.28489210183999997</v>
      </c>
      <c r="F2467" s="272">
        <f t="shared" si="206"/>
        <v>0.28489210183999997</v>
      </c>
      <c r="G2467" s="272"/>
      <c r="H2467" s="272"/>
      <c r="I2467" s="272"/>
      <c r="J2467" s="272">
        <f t="shared" si="211"/>
        <v>0.43764476435400002</v>
      </c>
      <c r="K2467" s="272">
        <f t="shared" si="211"/>
        <v>0.41592768879799996</v>
      </c>
      <c r="L2467" s="272">
        <f t="shared" si="207"/>
        <v>0.41592768879799996</v>
      </c>
      <c r="M2467" s="272"/>
      <c r="N2467" s="272"/>
      <c r="O2467" s="272"/>
      <c r="P2467" s="272">
        <f t="shared" si="212"/>
        <v>0.463580567364</v>
      </c>
      <c r="Q2467" s="272">
        <f t="shared" si="212"/>
        <v>0.45130934985600002</v>
      </c>
      <c r="R2467" s="272">
        <f t="shared" si="208"/>
        <v>0.45130934985600002</v>
      </c>
      <c r="S2467" s="272"/>
      <c r="T2467" s="272">
        <f t="shared" si="213"/>
        <v>0.6031988683201861</v>
      </c>
      <c r="U2467" s="272">
        <f t="shared" si="213"/>
        <v>0.59592842483055875</v>
      </c>
      <c r="V2467" s="272">
        <f t="shared" si="213"/>
        <v>0.58338737810308727</v>
      </c>
      <c r="W2467" s="272">
        <f t="shared" si="209"/>
        <v>0.58338737810308727</v>
      </c>
      <c r="X2467" s="272"/>
      <c r="Y2467" s="272"/>
      <c r="Z2467" s="272"/>
      <c r="AA2467" s="272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72">
        <f t="shared" si="210"/>
        <v>0.29416792419999999</v>
      </c>
      <c r="E2468" s="272">
        <f t="shared" si="210"/>
        <v>0.28501843183999997</v>
      </c>
      <c r="F2468" s="272">
        <f t="shared" si="206"/>
        <v>0.28501843183999997</v>
      </c>
      <c r="G2468" s="272"/>
      <c r="H2468" s="272"/>
      <c r="I2468" s="272"/>
      <c r="J2468" s="272">
        <f t="shared" si="211"/>
        <v>0.43732703924499999</v>
      </c>
      <c r="K2468" s="272">
        <f t="shared" si="211"/>
        <v>0.41620470249999997</v>
      </c>
      <c r="L2468" s="272">
        <f t="shared" si="207"/>
        <v>0.41620470249999997</v>
      </c>
      <c r="M2468" s="272"/>
      <c r="N2468" s="272"/>
      <c r="O2468" s="272"/>
      <c r="P2468" s="272">
        <f t="shared" si="212"/>
        <v>0.463406141602</v>
      </c>
      <c r="Q2468" s="272">
        <f t="shared" si="212"/>
        <v>0.45146918059800006</v>
      </c>
      <c r="R2468" s="272">
        <f t="shared" si="208"/>
        <v>0.45146918059800006</v>
      </c>
      <c r="S2468" s="272"/>
      <c r="T2468" s="272">
        <f t="shared" si="213"/>
        <v>0.60293180802392565</v>
      </c>
      <c r="U2468" s="272">
        <f t="shared" si="213"/>
        <v>0.59587464630976283</v>
      </c>
      <c r="V2468" s="272">
        <f t="shared" si="213"/>
        <v>0.58367594310358473</v>
      </c>
      <c r="W2468" s="272">
        <f t="shared" si="209"/>
        <v>0.58367594310358473</v>
      </c>
      <c r="X2468" s="272"/>
      <c r="Y2468" s="272"/>
      <c r="Z2468" s="272"/>
      <c r="AA2468" s="272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72">
        <f t="shared" si="210"/>
        <v>0.29403502504000001</v>
      </c>
      <c r="E2469" s="272">
        <f t="shared" si="210"/>
        <v>0.28514476184000004</v>
      </c>
      <c r="F2469" s="272">
        <f t="shared" si="206"/>
        <v>0.28514476184000004</v>
      </c>
      <c r="G2469" s="272"/>
      <c r="H2469" s="272"/>
      <c r="I2469" s="272"/>
      <c r="J2469" s="272">
        <f t="shared" si="211"/>
        <v>0.43700931413600008</v>
      </c>
      <c r="K2469" s="272">
        <f t="shared" si="211"/>
        <v>0.41648171620200003</v>
      </c>
      <c r="L2469" s="272">
        <f t="shared" si="207"/>
        <v>0.41648171620200003</v>
      </c>
      <c r="M2469" s="272"/>
      <c r="N2469" s="272"/>
      <c r="O2469" s="272"/>
      <c r="P2469" s="272">
        <f t="shared" si="212"/>
        <v>0.46323171584000006</v>
      </c>
      <c r="Q2469" s="272">
        <f t="shared" si="212"/>
        <v>0.45162901134000011</v>
      </c>
      <c r="R2469" s="272">
        <f t="shared" si="208"/>
        <v>0.45162901134000011</v>
      </c>
      <c r="S2469" s="272"/>
      <c r="T2469" s="272">
        <f t="shared" si="213"/>
        <v>0.60266474772766543</v>
      </c>
      <c r="U2469" s="272">
        <f t="shared" si="213"/>
        <v>0.59582086778896692</v>
      </c>
      <c r="V2469" s="272">
        <f t="shared" si="213"/>
        <v>0.58396450810408229</v>
      </c>
      <c r="W2469" s="272">
        <f t="shared" si="209"/>
        <v>0.58396450810408229</v>
      </c>
      <c r="X2469" s="272"/>
      <c r="Y2469" s="272"/>
      <c r="Z2469" s="272"/>
      <c r="AA2469" s="272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72">
        <f t="shared" si="210"/>
        <v>0.29390212588000003</v>
      </c>
      <c r="E2470" s="272">
        <f t="shared" si="210"/>
        <v>0.28527109183999999</v>
      </c>
      <c r="F2470" s="272">
        <f t="shared" si="206"/>
        <v>0.28527109183999999</v>
      </c>
      <c r="G2470" s="272"/>
      <c r="H2470" s="272"/>
      <c r="I2470" s="272"/>
      <c r="J2470" s="272">
        <f t="shared" si="211"/>
        <v>0.43669158902700012</v>
      </c>
      <c r="K2470" s="272">
        <f t="shared" si="211"/>
        <v>0.41675872990400004</v>
      </c>
      <c r="L2470" s="272">
        <f t="shared" si="207"/>
        <v>0.41675872990400004</v>
      </c>
      <c r="M2470" s="272"/>
      <c r="N2470" s="272"/>
      <c r="O2470" s="272"/>
      <c r="P2470" s="272">
        <f t="shared" si="212"/>
        <v>0.46305729007800006</v>
      </c>
      <c r="Q2470" s="272">
        <f t="shared" si="212"/>
        <v>0.4517888420820001</v>
      </c>
      <c r="R2470" s="272">
        <f t="shared" si="208"/>
        <v>0.4517888420820001</v>
      </c>
      <c r="S2470" s="272"/>
      <c r="T2470" s="272">
        <f t="shared" si="213"/>
        <v>0.60239768743140487</v>
      </c>
      <c r="U2470" s="272">
        <f t="shared" si="213"/>
        <v>0.59576708926817101</v>
      </c>
      <c r="V2470" s="272">
        <f t="shared" si="213"/>
        <v>0.58425307310457963</v>
      </c>
      <c r="W2470" s="272">
        <f t="shared" si="209"/>
        <v>0.58425307310457963</v>
      </c>
      <c r="X2470" s="272"/>
      <c r="Y2470" s="272"/>
      <c r="Z2470" s="272"/>
      <c r="AA2470" s="272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72">
        <f t="shared" si="210"/>
        <v>0.29376922672</v>
      </c>
      <c r="E2471" s="272">
        <f t="shared" si="210"/>
        <v>0.28539742184</v>
      </c>
      <c r="F2471" s="272">
        <f t="shared" si="206"/>
        <v>0.28539742184</v>
      </c>
      <c r="G2471" s="272"/>
      <c r="H2471" s="272"/>
      <c r="I2471" s="272"/>
      <c r="J2471" s="272">
        <f t="shared" si="211"/>
        <v>0.43637386391800009</v>
      </c>
      <c r="K2471" s="272">
        <f t="shared" si="211"/>
        <v>0.41703574360600004</v>
      </c>
      <c r="L2471" s="272">
        <f t="shared" si="207"/>
        <v>0.41703574360600004</v>
      </c>
      <c r="M2471" s="272"/>
      <c r="N2471" s="272"/>
      <c r="O2471" s="272"/>
      <c r="P2471" s="272">
        <f t="shared" si="212"/>
        <v>0.46288286431600001</v>
      </c>
      <c r="Q2471" s="272">
        <f t="shared" si="212"/>
        <v>0.45194867282400009</v>
      </c>
      <c r="R2471" s="272">
        <f t="shared" si="208"/>
        <v>0.45194867282400009</v>
      </c>
      <c r="S2471" s="272"/>
      <c r="T2471" s="272">
        <f t="shared" si="213"/>
        <v>0.60213062713514454</v>
      </c>
      <c r="U2471" s="272">
        <f t="shared" si="213"/>
        <v>0.59571331074737499</v>
      </c>
      <c r="V2471" s="272">
        <f t="shared" si="213"/>
        <v>0.58454163810507698</v>
      </c>
      <c r="W2471" s="272">
        <f t="shared" si="209"/>
        <v>0.58454163810507698</v>
      </c>
      <c r="X2471" s="272"/>
      <c r="Y2471" s="272"/>
      <c r="Z2471" s="272"/>
      <c r="AA2471" s="272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72">
        <f t="shared" si="210"/>
        <v>0.29363632756000002</v>
      </c>
      <c r="E2472" s="272">
        <f t="shared" si="210"/>
        <v>0.28552375184000001</v>
      </c>
      <c r="F2472" s="272">
        <f t="shared" si="206"/>
        <v>0.28552375184000001</v>
      </c>
      <c r="G2472" s="272"/>
      <c r="H2472" s="272"/>
      <c r="I2472" s="272"/>
      <c r="J2472" s="272">
        <f t="shared" si="211"/>
        <v>0.43605613880900007</v>
      </c>
      <c r="K2472" s="272">
        <f t="shared" si="211"/>
        <v>0.41731275730799999</v>
      </c>
      <c r="L2472" s="272">
        <f t="shared" si="207"/>
        <v>0.41731275730799999</v>
      </c>
      <c r="M2472" s="272"/>
      <c r="N2472" s="272"/>
      <c r="O2472" s="272"/>
      <c r="P2472" s="272">
        <f t="shared" si="212"/>
        <v>0.46270843855400001</v>
      </c>
      <c r="Q2472" s="272">
        <f t="shared" si="212"/>
        <v>0.45210850356600008</v>
      </c>
      <c r="R2472" s="272">
        <f t="shared" si="208"/>
        <v>0.45210850356600008</v>
      </c>
      <c r="S2472" s="272"/>
      <c r="T2472" s="272">
        <f t="shared" si="213"/>
        <v>0.60186356683888409</v>
      </c>
      <c r="U2472" s="272">
        <f t="shared" si="213"/>
        <v>0.59565953222657897</v>
      </c>
      <c r="V2472" s="272">
        <f t="shared" si="213"/>
        <v>0.58483020310557454</v>
      </c>
      <c r="W2472" s="272">
        <f t="shared" si="209"/>
        <v>0.58483020310557454</v>
      </c>
      <c r="X2472" s="272"/>
      <c r="Y2472" s="272"/>
      <c r="Z2472" s="272"/>
      <c r="AA2472" s="272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72">
        <f t="shared" si="210"/>
        <v>0.29350342840000004</v>
      </c>
      <c r="E2473" s="272">
        <f t="shared" si="210"/>
        <v>0.28565008183999996</v>
      </c>
      <c r="F2473" s="272">
        <f t="shared" si="206"/>
        <v>0.28565008183999996</v>
      </c>
      <c r="G2473" s="272"/>
      <c r="H2473" s="272"/>
      <c r="I2473" s="272"/>
      <c r="J2473" s="272">
        <f t="shared" si="211"/>
        <v>0.43573841370000005</v>
      </c>
      <c r="K2473" s="272">
        <f t="shared" si="211"/>
        <v>0.41758977101</v>
      </c>
      <c r="L2473" s="272">
        <f t="shared" si="207"/>
        <v>0.41758977101</v>
      </c>
      <c r="M2473" s="272"/>
      <c r="N2473" s="272"/>
      <c r="O2473" s="272"/>
      <c r="P2473" s="272">
        <f t="shared" si="212"/>
        <v>0.46253401279200007</v>
      </c>
      <c r="Q2473" s="272">
        <f t="shared" si="212"/>
        <v>0.45226833430800006</v>
      </c>
      <c r="R2473" s="272">
        <f t="shared" si="208"/>
        <v>0.45226833430800006</v>
      </c>
      <c r="S2473" s="272"/>
      <c r="T2473" s="272">
        <f t="shared" si="213"/>
        <v>0.60159650654262364</v>
      </c>
      <c r="U2473" s="272">
        <f t="shared" si="213"/>
        <v>0.59560575370578306</v>
      </c>
      <c r="V2473" s="272">
        <f t="shared" si="213"/>
        <v>0.58511876810607188</v>
      </c>
      <c r="W2473" s="272">
        <f t="shared" si="209"/>
        <v>0.58511876810607188</v>
      </c>
      <c r="X2473" s="272"/>
      <c r="Y2473" s="272"/>
      <c r="Z2473" s="272"/>
      <c r="AA2473" s="272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72">
        <f t="shared" si="210"/>
        <v>0.29337052924000001</v>
      </c>
      <c r="E2474" s="272">
        <f t="shared" si="210"/>
        <v>0.28577641184000002</v>
      </c>
      <c r="F2474" s="272">
        <f t="shared" si="206"/>
        <v>0.28577641184000002</v>
      </c>
      <c r="G2474" s="272"/>
      <c r="H2474" s="272"/>
      <c r="I2474" s="272"/>
      <c r="J2474" s="272">
        <f t="shared" si="211"/>
        <v>0.43542068859100003</v>
      </c>
      <c r="K2474" s="272">
        <f t="shared" si="211"/>
        <v>0.41786678471200001</v>
      </c>
      <c r="L2474" s="272">
        <f t="shared" si="207"/>
        <v>0.41786678471200001</v>
      </c>
      <c r="M2474" s="272"/>
      <c r="N2474" s="272"/>
      <c r="O2474" s="272"/>
      <c r="P2474" s="272">
        <f t="shared" si="212"/>
        <v>0.46235958703000002</v>
      </c>
      <c r="Q2474" s="272">
        <f t="shared" si="212"/>
        <v>0.45242816505000005</v>
      </c>
      <c r="R2474" s="272">
        <f t="shared" si="208"/>
        <v>0.45242816505000005</v>
      </c>
      <c r="S2474" s="272"/>
      <c r="T2474" s="272">
        <f t="shared" si="213"/>
        <v>0.6013294462463632</v>
      </c>
      <c r="U2474" s="272">
        <f t="shared" si="213"/>
        <v>0.59555197518498715</v>
      </c>
      <c r="V2474" s="272">
        <f t="shared" si="213"/>
        <v>0.58540733310656934</v>
      </c>
      <c r="W2474" s="272">
        <f t="shared" si="209"/>
        <v>0.58540733310656934</v>
      </c>
      <c r="X2474" s="272"/>
      <c r="Y2474" s="272"/>
      <c r="Z2474" s="272"/>
      <c r="AA2474" s="272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72">
        <f t="shared" si="210"/>
        <v>0.29323763008000003</v>
      </c>
      <c r="E2475" s="272">
        <f t="shared" si="210"/>
        <v>0.28590274183999997</v>
      </c>
      <c r="F2475" s="272">
        <f t="shared" si="206"/>
        <v>0.28590274183999997</v>
      </c>
      <c r="G2475" s="272"/>
      <c r="H2475" s="272"/>
      <c r="I2475" s="272"/>
      <c r="J2475" s="272">
        <f t="shared" si="211"/>
        <v>0.43510296348200006</v>
      </c>
      <c r="K2475" s="272">
        <f t="shared" si="211"/>
        <v>0.41814379841400001</v>
      </c>
      <c r="L2475" s="272">
        <f t="shared" si="207"/>
        <v>0.41814379841400001</v>
      </c>
      <c r="M2475" s="272"/>
      <c r="N2475" s="272"/>
      <c r="O2475" s="272"/>
      <c r="P2475" s="272">
        <f t="shared" si="212"/>
        <v>0.46218516126800002</v>
      </c>
      <c r="Q2475" s="272">
        <f t="shared" si="212"/>
        <v>0.45258799579200004</v>
      </c>
      <c r="R2475" s="272">
        <f t="shared" si="208"/>
        <v>0.45258799579200004</v>
      </c>
      <c r="S2475" s="272"/>
      <c r="T2475" s="272">
        <f t="shared" si="213"/>
        <v>0.60106238595010275</v>
      </c>
      <c r="U2475" s="272">
        <f t="shared" si="213"/>
        <v>0.59549819666419113</v>
      </c>
      <c r="V2475" s="272">
        <f t="shared" si="213"/>
        <v>0.58569589810706679</v>
      </c>
      <c r="W2475" s="272">
        <f t="shared" si="209"/>
        <v>0.58569589810706679</v>
      </c>
      <c r="X2475" s="272"/>
      <c r="Y2475" s="272"/>
      <c r="Z2475" s="272"/>
      <c r="AA2475" s="272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72">
        <f t="shared" si="210"/>
        <v>0.29310473092</v>
      </c>
      <c r="E2476" s="272">
        <f t="shared" si="210"/>
        <v>0.28602907184000004</v>
      </c>
      <c r="F2476" s="272">
        <f t="shared" si="206"/>
        <v>0.28602907184000004</v>
      </c>
      <c r="G2476" s="272"/>
      <c r="H2476" s="272"/>
      <c r="I2476" s="272"/>
      <c r="J2476" s="272">
        <f t="shared" si="211"/>
        <v>0.43478523837300004</v>
      </c>
      <c r="K2476" s="272">
        <f t="shared" si="211"/>
        <v>0.41842081211600002</v>
      </c>
      <c r="L2476" s="272">
        <f t="shared" si="207"/>
        <v>0.41842081211600002</v>
      </c>
      <c r="M2476" s="272"/>
      <c r="N2476" s="272"/>
      <c r="O2476" s="272"/>
      <c r="P2476" s="272">
        <f t="shared" si="212"/>
        <v>0.46201073550600003</v>
      </c>
      <c r="Q2476" s="272">
        <f t="shared" si="212"/>
        <v>0.45274782653400003</v>
      </c>
      <c r="R2476" s="272">
        <f t="shared" si="208"/>
        <v>0.45274782653400003</v>
      </c>
      <c r="S2476" s="272"/>
      <c r="T2476" s="272">
        <f t="shared" si="213"/>
        <v>0.6007953256538423</v>
      </c>
      <c r="U2476" s="272">
        <f t="shared" si="213"/>
        <v>0.5954444181433951</v>
      </c>
      <c r="V2476" s="272">
        <f t="shared" si="213"/>
        <v>0.58598446310756425</v>
      </c>
      <c r="W2476" s="272">
        <f t="shared" si="209"/>
        <v>0.58598446310756425</v>
      </c>
      <c r="X2476" s="272"/>
      <c r="Y2476" s="272"/>
      <c r="Z2476" s="272"/>
      <c r="AA2476" s="272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72">
        <f t="shared" si="210"/>
        <v>0.29297183176000002</v>
      </c>
      <c r="E2477" s="272">
        <f t="shared" si="210"/>
        <v>0.28615540183999999</v>
      </c>
      <c r="F2477" s="272">
        <f t="shared" si="206"/>
        <v>0.28615540183999999</v>
      </c>
      <c r="G2477" s="272"/>
      <c r="H2477" s="272"/>
      <c r="I2477" s="272"/>
      <c r="J2477" s="272">
        <f t="shared" si="211"/>
        <v>0.43446751326400002</v>
      </c>
      <c r="K2477" s="272">
        <f t="shared" si="211"/>
        <v>0.41869782581799997</v>
      </c>
      <c r="L2477" s="272">
        <f t="shared" si="207"/>
        <v>0.41869782581799997</v>
      </c>
      <c r="M2477" s="272"/>
      <c r="N2477" s="272"/>
      <c r="O2477" s="272"/>
      <c r="P2477" s="272">
        <f t="shared" si="212"/>
        <v>0.46183630974400003</v>
      </c>
      <c r="Q2477" s="272">
        <f t="shared" si="212"/>
        <v>0.45290765727600002</v>
      </c>
      <c r="R2477" s="272">
        <f t="shared" si="208"/>
        <v>0.45290765727600002</v>
      </c>
      <c r="S2477" s="272"/>
      <c r="T2477" s="272">
        <f t="shared" si="213"/>
        <v>0.60052826535758197</v>
      </c>
      <c r="U2477" s="272">
        <f t="shared" si="213"/>
        <v>0.59539063962259919</v>
      </c>
      <c r="V2477" s="272">
        <f t="shared" si="213"/>
        <v>0.5862730281080617</v>
      </c>
      <c r="W2477" s="272">
        <f t="shared" si="209"/>
        <v>0.5862730281080617</v>
      </c>
      <c r="X2477" s="272"/>
      <c r="Y2477" s="272"/>
      <c r="Z2477" s="272"/>
      <c r="AA2477" s="272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72">
        <f t="shared" si="210"/>
        <v>0.29283893259999999</v>
      </c>
      <c r="E2478" s="272">
        <f t="shared" si="210"/>
        <v>0.28628173183999994</v>
      </c>
      <c r="F2478" s="272">
        <f t="shared" si="206"/>
        <v>0.28628173183999994</v>
      </c>
      <c r="G2478" s="272"/>
      <c r="H2478" s="272"/>
      <c r="I2478" s="272"/>
      <c r="J2478" s="272">
        <f t="shared" si="211"/>
        <v>0.43414978815500005</v>
      </c>
      <c r="K2478" s="272">
        <f t="shared" si="211"/>
        <v>0.41897483952000003</v>
      </c>
      <c r="L2478" s="272">
        <f t="shared" si="207"/>
        <v>0.41897483952000003</v>
      </c>
      <c r="M2478" s="272"/>
      <c r="N2478" s="272"/>
      <c r="O2478" s="272"/>
      <c r="P2478" s="272">
        <f t="shared" si="212"/>
        <v>0.46166188398200003</v>
      </c>
      <c r="Q2478" s="272">
        <f t="shared" si="212"/>
        <v>0.45306748801800001</v>
      </c>
      <c r="R2478" s="272">
        <f t="shared" si="208"/>
        <v>0.45306748801800001</v>
      </c>
      <c r="S2478" s="272"/>
      <c r="T2478" s="272">
        <f t="shared" si="213"/>
        <v>0.60026120506132152</v>
      </c>
      <c r="U2478" s="272">
        <f t="shared" si="213"/>
        <v>0.59533686110180328</v>
      </c>
      <c r="V2478" s="272">
        <f t="shared" si="213"/>
        <v>0.58656159310855904</v>
      </c>
      <c r="W2478" s="272">
        <f t="shared" si="209"/>
        <v>0.58656159310855904</v>
      </c>
      <c r="X2478" s="272"/>
      <c r="Y2478" s="272"/>
      <c r="Z2478" s="272"/>
      <c r="AA2478" s="272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72">
        <f t="shared" si="210"/>
        <v>0.29270603344000001</v>
      </c>
      <c r="E2479" s="272">
        <f t="shared" si="210"/>
        <v>0.28640806184000001</v>
      </c>
      <c r="F2479" s="272">
        <f t="shared" si="206"/>
        <v>0.28640806184000001</v>
      </c>
      <c r="G2479" s="272"/>
      <c r="H2479" s="272"/>
      <c r="I2479" s="272"/>
      <c r="J2479" s="272">
        <f t="shared" si="211"/>
        <v>0.43383206304600008</v>
      </c>
      <c r="K2479" s="272">
        <f t="shared" si="211"/>
        <v>0.41925185322199998</v>
      </c>
      <c r="L2479" s="272">
        <f t="shared" si="207"/>
        <v>0.41925185322199998</v>
      </c>
      <c r="M2479" s="272"/>
      <c r="N2479" s="272"/>
      <c r="O2479" s="272"/>
      <c r="P2479" s="272">
        <f t="shared" si="212"/>
        <v>0.46148745822000004</v>
      </c>
      <c r="Q2479" s="272">
        <f t="shared" si="212"/>
        <v>0.45322731876</v>
      </c>
      <c r="R2479" s="272">
        <f t="shared" si="208"/>
        <v>0.45322731876</v>
      </c>
      <c r="S2479" s="272"/>
      <c r="T2479" s="272">
        <f t="shared" si="213"/>
        <v>0.59999414476506119</v>
      </c>
      <c r="U2479" s="272">
        <f t="shared" si="213"/>
        <v>0.59528308258100726</v>
      </c>
      <c r="V2479" s="272">
        <f t="shared" si="213"/>
        <v>0.58685015810905661</v>
      </c>
      <c r="W2479" s="272">
        <f t="shared" si="209"/>
        <v>0.58685015810905661</v>
      </c>
      <c r="X2479" s="272"/>
      <c r="Y2479" s="272"/>
      <c r="Z2479" s="272"/>
      <c r="AA2479" s="272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72">
        <f t="shared" si="210"/>
        <v>0.29257313427999998</v>
      </c>
      <c r="E2480" s="272">
        <f t="shared" si="210"/>
        <v>0.28653439183999996</v>
      </c>
      <c r="F2480" s="272">
        <f t="shared" si="206"/>
        <v>0.28653439183999996</v>
      </c>
      <c r="G2480" s="272"/>
      <c r="H2480" s="272"/>
      <c r="I2480" s="272"/>
      <c r="J2480" s="272">
        <f t="shared" si="211"/>
        <v>0.43351433793700006</v>
      </c>
      <c r="K2480" s="272">
        <f t="shared" si="211"/>
        <v>0.41952886692399999</v>
      </c>
      <c r="L2480" s="272">
        <f t="shared" si="207"/>
        <v>0.41952886692399999</v>
      </c>
      <c r="M2480" s="272"/>
      <c r="N2480" s="272"/>
      <c r="O2480" s="272"/>
      <c r="P2480" s="272">
        <f t="shared" si="212"/>
        <v>0.46131303245799998</v>
      </c>
      <c r="Q2480" s="272">
        <f t="shared" si="212"/>
        <v>0.45338714950199999</v>
      </c>
      <c r="R2480" s="272">
        <f t="shared" si="208"/>
        <v>0.45338714950199999</v>
      </c>
      <c r="S2480" s="272"/>
      <c r="T2480" s="272">
        <f t="shared" si="213"/>
        <v>0.59972708446880063</v>
      </c>
      <c r="U2480" s="272">
        <f t="shared" si="213"/>
        <v>0.59522930406021135</v>
      </c>
      <c r="V2480" s="272">
        <f t="shared" si="213"/>
        <v>0.58713872310955395</v>
      </c>
      <c r="W2480" s="272">
        <f t="shared" si="209"/>
        <v>0.58713872310955395</v>
      </c>
      <c r="X2480" s="272"/>
      <c r="Y2480" s="272"/>
      <c r="Z2480" s="272"/>
      <c r="AA2480" s="272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72">
        <f t="shared" si="210"/>
        <v>0.29244023512</v>
      </c>
      <c r="E2481" s="272">
        <f t="shared" si="210"/>
        <v>0.28666072184000002</v>
      </c>
      <c r="F2481" s="272">
        <f t="shared" si="206"/>
        <v>0.28666072184000002</v>
      </c>
      <c r="G2481" s="272"/>
      <c r="H2481" s="272"/>
      <c r="I2481" s="272"/>
      <c r="J2481" s="272">
        <f t="shared" si="211"/>
        <v>0.43319661282800009</v>
      </c>
      <c r="K2481" s="272">
        <f t="shared" si="211"/>
        <v>0.41980588062600005</v>
      </c>
      <c r="L2481" s="272">
        <f t="shared" si="207"/>
        <v>0.41980588062600005</v>
      </c>
      <c r="M2481" s="272"/>
      <c r="N2481" s="272"/>
      <c r="O2481" s="272"/>
      <c r="P2481" s="272">
        <f t="shared" si="212"/>
        <v>0.46113860669600004</v>
      </c>
      <c r="Q2481" s="272">
        <f t="shared" si="212"/>
        <v>0.45354698024400009</v>
      </c>
      <c r="R2481" s="272">
        <f t="shared" si="208"/>
        <v>0.45354698024400009</v>
      </c>
      <c r="S2481" s="272"/>
      <c r="T2481" s="272">
        <f t="shared" si="213"/>
        <v>0.5994600241725403</v>
      </c>
      <c r="U2481" s="272">
        <f t="shared" si="213"/>
        <v>0.59517552553941544</v>
      </c>
      <c r="V2481" s="272">
        <f t="shared" si="213"/>
        <v>0.58742728811005152</v>
      </c>
      <c r="W2481" s="272">
        <f t="shared" si="209"/>
        <v>0.58742728811005152</v>
      </c>
      <c r="X2481" s="272"/>
      <c r="Y2481" s="272"/>
      <c r="Z2481" s="272"/>
      <c r="AA2481" s="272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72">
        <f t="shared" si="210"/>
        <v>0.29230733596000003</v>
      </c>
      <c r="E2482" s="272">
        <f t="shared" si="210"/>
        <v>0.28678705183999997</v>
      </c>
      <c r="F2482" s="272">
        <f t="shared" si="206"/>
        <v>0.28678705183999997</v>
      </c>
      <c r="G2482" s="272"/>
      <c r="H2482" s="272"/>
      <c r="I2482" s="272"/>
      <c r="J2482" s="272">
        <f t="shared" si="211"/>
        <v>0.43287888771900007</v>
      </c>
      <c r="K2482" s="272">
        <f t="shared" si="211"/>
        <v>0.42008289432800006</v>
      </c>
      <c r="L2482" s="272">
        <f t="shared" si="207"/>
        <v>0.42008289432800006</v>
      </c>
      <c r="M2482" s="272"/>
      <c r="N2482" s="272"/>
      <c r="O2482" s="272"/>
      <c r="P2482" s="272">
        <f t="shared" si="212"/>
        <v>0.46096418093400005</v>
      </c>
      <c r="Q2482" s="272">
        <f t="shared" si="212"/>
        <v>0.45370681098600008</v>
      </c>
      <c r="R2482" s="272">
        <f t="shared" si="208"/>
        <v>0.45370681098600008</v>
      </c>
      <c r="S2482" s="272"/>
      <c r="T2482" s="272">
        <f t="shared" si="213"/>
        <v>0.59919296387627985</v>
      </c>
      <c r="U2482" s="272">
        <f t="shared" si="213"/>
        <v>0.59512174701861942</v>
      </c>
      <c r="V2482" s="272">
        <f t="shared" si="213"/>
        <v>0.58771585311054886</v>
      </c>
      <c r="W2482" s="272">
        <f t="shared" si="209"/>
        <v>0.58771585311054886</v>
      </c>
      <c r="X2482" s="272"/>
      <c r="Y2482" s="272"/>
      <c r="Z2482" s="272"/>
      <c r="AA2482" s="272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72">
        <f t="shared" si="210"/>
        <v>0.29217443679999999</v>
      </c>
      <c r="E2483" s="272">
        <f t="shared" si="210"/>
        <v>0.28691338183999998</v>
      </c>
      <c r="F2483" s="272">
        <f t="shared" si="206"/>
        <v>0.28691338183999998</v>
      </c>
      <c r="G2483" s="272"/>
      <c r="H2483" s="272"/>
      <c r="I2483" s="272"/>
      <c r="J2483" s="272">
        <f t="shared" si="211"/>
        <v>0.43256116261000011</v>
      </c>
      <c r="K2483" s="272">
        <f t="shared" si="211"/>
        <v>0.42035990803000001</v>
      </c>
      <c r="L2483" s="272">
        <f t="shared" si="207"/>
        <v>0.42035990803000001</v>
      </c>
      <c r="M2483" s="272"/>
      <c r="N2483" s="272"/>
      <c r="O2483" s="272"/>
      <c r="P2483" s="272">
        <f t="shared" si="212"/>
        <v>0.46078975517200005</v>
      </c>
      <c r="Q2483" s="272">
        <f t="shared" si="212"/>
        <v>0.45386664172800006</v>
      </c>
      <c r="R2483" s="272">
        <f t="shared" si="208"/>
        <v>0.45386664172800006</v>
      </c>
      <c r="S2483" s="272"/>
      <c r="T2483" s="272">
        <f t="shared" si="213"/>
        <v>0.5989259035800194</v>
      </c>
      <c r="U2483" s="272">
        <f t="shared" si="213"/>
        <v>0.59506796849782351</v>
      </c>
      <c r="V2483" s="272">
        <f t="shared" si="213"/>
        <v>0.58800441811104631</v>
      </c>
      <c r="W2483" s="272">
        <f t="shared" si="209"/>
        <v>0.58800441811104631</v>
      </c>
      <c r="X2483" s="272"/>
      <c r="Y2483" s="272"/>
      <c r="Z2483" s="272"/>
      <c r="AA2483" s="272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72">
        <f t="shared" si="210"/>
        <v>0.29204153764000002</v>
      </c>
      <c r="E2484" s="272">
        <f t="shared" si="210"/>
        <v>0.28703971183999999</v>
      </c>
      <c r="F2484" s="272">
        <f t="shared" si="206"/>
        <v>0.28703971183999999</v>
      </c>
      <c r="G2484" s="272"/>
      <c r="H2484" s="272"/>
      <c r="I2484" s="272"/>
      <c r="J2484" s="272">
        <f t="shared" si="211"/>
        <v>0.43224343750100003</v>
      </c>
      <c r="K2484" s="272">
        <f t="shared" si="211"/>
        <v>0.42063692173200007</v>
      </c>
      <c r="L2484" s="272">
        <f t="shared" si="207"/>
        <v>0.42063692173200007</v>
      </c>
      <c r="M2484" s="272"/>
      <c r="N2484" s="272"/>
      <c r="O2484" s="272"/>
      <c r="P2484" s="272">
        <f t="shared" si="212"/>
        <v>0.46061532941000005</v>
      </c>
      <c r="Q2484" s="272">
        <f t="shared" si="212"/>
        <v>0.45402647247000005</v>
      </c>
      <c r="R2484" s="272">
        <f t="shared" si="208"/>
        <v>0.45402647247000005</v>
      </c>
      <c r="S2484" s="272"/>
      <c r="T2484" s="272">
        <f t="shared" si="213"/>
        <v>0.59865884328375896</v>
      </c>
      <c r="U2484" s="272">
        <f t="shared" si="213"/>
        <v>0.59501418997702749</v>
      </c>
      <c r="V2484" s="272">
        <f t="shared" si="213"/>
        <v>0.58829298311154377</v>
      </c>
      <c r="W2484" s="272">
        <f t="shared" si="209"/>
        <v>0.58829298311154377</v>
      </c>
      <c r="X2484" s="272"/>
      <c r="Y2484" s="272"/>
      <c r="Z2484" s="272"/>
      <c r="AA2484" s="272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72">
        <f t="shared" si="210"/>
        <v>0.29190863848000004</v>
      </c>
      <c r="E2485" s="272">
        <f t="shared" si="210"/>
        <v>0.28716604184</v>
      </c>
      <c r="F2485" s="272">
        <f t="shared" si="206"/>
        <v>0.28716604184</v>
      </c>
      <c r="G2485" s="272"/>
      <c r="H2485" s="272"/>
      <c r="I2485" s="272"/>
      <c r="J2485" s="272">
        <f t="shared" si="211"/>
        <v>0.43192571239200006</v>
      </c>
      <c r="K2485" s="272">
        <f t="shared" si="211"/>
        <v>0.42091393543400002</v>
      </c>
      <c r="L2485" s="272">
        <f t="shared" si="207"/>
        <v>0.42091393543400002</v>
      </c>
      <c r="M2485" s="272"/>
      <c r="N2485" s="272"/>
      <c r="O2485" s="272"/>
      <c r="P2485" s="272">
        <f t="shared" si="212"/>
        <v>0.46044090364800005</v>
      </c>
      <c r="Q2485" s="272">
        <f t="shared" si="212"/>
        <v>0.45418630321200004</v>
      </c>
      <c r="R2485" s="272">
        <f t="shared" si="208"/>
        <v>0.45418630321200004</v>
      </c>
      <c r="S2485" s="272"/>
      <c r="T2485" s="272">
        <f t="shared" si="213"/>
        <v>0.59839178298749862</v>
      </c>
      <c r="U2485" s="272">
        <f t="shared" si="213"/>
        <v>0.59496041145623157</v>
      </c>
      <c r="V2485" s="272">
        <f t="shared" si="213"/>
        <v>0.58858154811204122</v>
      </c>
      <c r="W2485" s="272">
        <f t="shared" si="209"/>
        <v>0.58858154811204122</v>
      </c>
      <c r="X2485" s="272"/>
      <c r="Y2485" s="272"/>
      <c r="Z2485" s="272"/>
      <c r="AA2485" s="272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72">
        <f t="shared" si="210"/>
        <v>0.29177573932</v>
      </c>
      <c r="E2486" s="272">
        <f t="shared" si="210"/>
        <v>0.28729237184</v>
      </c>
      <c r="F2486" s="272">
        <f t="shared" si="206"/>
        <v>0.28729237184</v>
      </c>
      <c r="G2486" s="272"/>
      <c r="H2486" s="272"/>
      <c r="I2486" s="272"/>
      <c r="J2486" s="272">
        <f t="shared" si="211"/>
        <v>0.43160798728300009</v>
      </c>
      <c r="K2486" s="272">
        <f t="shared" si="211"/>
        <v>0.42119094913600003</v>
      </c>
      <c r="L2486" s="272">
        <f t="shared" si="207"/>
        <v>0.42119094913600003</v>
      </c>
      <c r="M2486" s="272"/>
      <c r="N2486" s="272"/>
      <c r="O2486" s="272"/>
      <c r="P2486" s="272">
        <f t="shared" si="212"/>
        <v>0.46026647788600006</v>
      </c>
      <c r="Q2486" s="272">
        <f t="shared" si="212"/>
        <v>0.45434613395400003</v>
      </c>
      <c r="R2486" s="272">
        <f t="shared" si="208"/>
        <v>0.45434613395400003</v>
      </c>
      <c r="S2486" s="272"/>
      <c r="T2486" s="272">
        <f t="shared" si="213"/>
        <v>0.59812472269123818</v>
      </c>
      <c r="U2486" s="272">
        <f t="shared" si="213"/>
        <v>0.59490663293543555</v>
      </c>
      <c r="V2486" s="272">
        <f t="shared" si="213"/>
        <v>0.58887011311253867</v>
      </c>
      <c r="W2486" s="272">
        <f t="shared" si="209"/>
        <v>0.58887011311253867</v>
      </c>
      <c r="X2486" s="272"/>
      <c r="Y2486" s="272"/>
      <c r="Z2486" s="272"/>
      <c r="AA2486" s="272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72">
        <f t="shared" si="210"/>
        <v>0.29164284015999997</v>
      </c>
      <c r="E2487" s="272">
        <f t="shared" si="210"/>
        <v>0.28741870183999996</v>
      </c>
      <c r="F2487" s="272">
        <f t="shared" si="206"/>
        <v>0.28741870183999996</v>
      </c>
      <c r="G2487" s="272"/>
      <c r="H2487" s="272"/>
      <c r="I2487" s="272"/>
      <c r="J2487" s="272">
        <f t="shared" si="211"/>
        <v>0.43129026217400002</v>
      </c>
      <c r="K2487" s="272">
        <f t="shared" si="211"/>
        <v>0.42146796283800003</v>
      </c>
      <c r="L2487" s="272">
        <f t="shared" si="207"/>
        <v>0.42146796283800003</v>
      </c>
      <c r="M2487" s="272"/>
      <c r="N2487" s="272"/>
      <c r="O2487" s="272"/>
      <c r="P2487" s="272">
        <f t="shared" si="212"/>
        <v>0.46009205212400001</v>
      </c>
      <c r="Q2487" s="272">
        <f t="shared" si="212"/>
        <v>0.45450596469600002</v>
      </c>
      <c r="R2487" s="272">
        <f t="shared" si="208"/>
        <v>0.45450596469600002</v>
      </c>
      <c r="S2487" s="272"/>
      <c r="T2487" s="272">
        <f t="shared" si="213"/>
        <v>0.59785766239497773</v>
      </c>
      <c r="U2487" s="272">
        <f t="shared" si="213"/>
        <v>0.59485285441463964</v>
      </c>
      <c r="V2487" s="272">
        <f t="shared" si="213"/>
        <v>0.58915867811303602</v>
      </c>
      <c r="W2487" s="272">
        <f t="shared" si="209"/>
        <v>0.58915867811303602</v>
      </c>
      <c r="X2487" s="272"/>
      <c r="Y2487" s="272"/>
      <c r="Z2487" s="272"/>
      <c r="AA2487" s="272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72">
        <f t="shared" si="210"/>
        <v>0.29150994099999999</v>
      </c>
      <c r="E2488" s="272">
        <f t="shared" si="210"/>
        <v>0.28754503184000002</v>
      </c>
      <c r="F2488" s="272">
        <f t="shared" si="206"/>
        <v>0.28754503184000002</v>
      </c>
      <c r="G2488" s="272"/>
      <c r="H2488" s="272"/>
      <c r="I2488" s="272"/>
      <c r="J2488" s="272">
        <f t="shared" si="211"/>
        <v>0.43097253706500005</v>
      </c>
      <c r="K2488" s="272">
        <f t="shared" si="211"/>
        <v>0.42174497653999998</v>
      </c>
      <c r="L2488" s="272">
        <f t="shared" si="207"/>
        <v>0.42174497653999998</v>
      </c>
      <c r="M2488" s="272"/>
      <c r="N2488" s="272"/>
      <c r="O2488" s="272"/>
      <c r="P2488" s="272">
        <f t="shared" si="212"/>
        <v>0.45991762636200001</v>
      </c>
      <c r="Q2488" s="272">
        <f t="shared" si="212"/>
        <v>0.45466579543800001</v>
      </c>
      <c r="R2488" s="272">
        <f t="shared" si="208"/>
        <v>0.45466579543800001</v>
      </c>
      <c r="S2488" s="272"/>
      <c r="T2488" s="272">
        <f t="shared" si="213"/>
        <v>0.59759060209871739</v>
      </c>
      <c r="U2488" s="272">
        <f t="shared" si="213"/>
        <v>0.59479907589384373</v>
      </c>
      <c r="V2488" s="272">
        <f t="shared" si="213"/>
        <v>0.58944724311353347</v>
      </c>
      <c r="W2488" s="272">
        <f t="shared" si="209"/>
        <v>0.58944724311353347</v>
      </c>
      <c r="X2488" s="272"/>
      <c r="Y2488" s="272"/>
      <c r="Z2488" s="272"/>
      <c r="AA2488" s="272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72">
        <f t="shared" si="210"/>
        <v>0.29137704184000002</v>
      </c>
      <c r="E2489" s="272">
        <f t="shared" si="210"/>
        <v>0.28767136183999997</v>
      </c>
      <c r="F2489" s="272">
        <f t="shared" si="206"/>
        <v>0.28767136183999997</v>
      </c>
      <c r="G2489" s="272"/>
      <c r="H2489" s="272"/>
      <c r="I2489" s="272"/>
      <c r="J2489" s="272">
        <f t="shared" si="211"/>
        <v>0.43065481195600008</v>
      </c>
      <c r="K2489" s="272">
        <f t="shared" si="211"/>
        <v>0.42202199024200004</v>
      </c>
      <c r="L2489" s="272">
        <f t="shared" si="207"/>
        <v>0.42202199024200004</v>
      </c>
      <c r="M2489" s="272"/>
      <c r="N2489" s="272"/>
      <c r="O2489" s="272"/>
      <c r="P2489" s="272">
        <f t="shared" si="212"/>
        <v>0.45974320060000007</v>
      </c>
      <c r="Q2489" s="272">
        <f t="shared" si="212"/>
        <v>0.45482562618000005</v>
      </c>
      <c r="R2489" s="272">
        <f t="shared" si="208"/>
        <v>0.45482562618000005</v>
      </c>
      <c r="S2489" s="272"/>
      <c r="T2489" s="272">
        <f t="shared" si="213"/>
        <v>0.59732354180245695</v>
      </c>
      <c r="U2489" s="272">
        <f t="shared" si="213"/>
        <v>0.59474529737304771</v>
      </c>
      <c r="V2489" s="272">
        <f t="shared" si="213"/>
        <v>0.58973580811403092</v>
      </c>
      <c r="W2489" s="272">
        <f t="shared" si="209"/>
        <v>0.58973580811403092</v>
      </c>
      <c r="X2489" s="272"/>
      <c r="Y2489" s="272"/>
      <c r="Z2489" s="272"/>
      <c r="AA2489" s="272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72">
        <f t="shared" si="210"/>
        <v>0.29124414267999998</v>
      </c>
      <c r="E2490" s="272">
        <f t="shared" si="210"/>
        <v>0.28779769183999998</v>
      </c>
      <c r="F2490" s="272">
        <f t="shared" si="206"/>
        <v>0.28779769183999998</v>
      </c>
      <c r="G2490" s="272"/>
      <c r="H2490" s="272"/>
      <c r="I2490" s="272"/>
      <c r="J2490" s="272">
        <f t="shared" si="211"/>
        <v>0.43033708684700006</v>
      </c>
      <c r="K2490" s="272">
        <f t="shared" si="211"/>
        <v>0.422299003944</v>
      </c>
      <c r="L2490" s="272">
        <f t="shared" si="207"/>
        <v>0.422299003944</v>
      </c>
      <c r="M2490" s="272"/>
      <c r="N2490" s="272"/>
      <c r="O2490" s="272"/>
      <c r="P2490" s="272">
        <f t="shared" si="212"/>
        <v>0.45956877483800002</v>
      </c>
      <c r="Q2490" s="272">
        <f t="shared" si="212"/>
        <v>0.45498545692200004</v>
      </c>
      <c r="R2490" s="272">
        <f t="shared" si="208"/>
        <v>0.45498545692200004</v>
      </c>
      <c r="S2490" s="272"/>
      <c r="T2490" s="272">
        <f t="shared" si="213"/>
        <v>0.5970564815061965</v>
      </c>
      <c r="U2490" s="272">
        <f t="shared" si="213"/>
        <v>0.59469151885225169</v>
      </c>
      <c r="V2490" s="272">
        <f t="shared" si="213"/>
        <v>0.59002437311452838</v>
      </c>
      <c r="W2490" s="272">
        <f t="shared" si="209"/>
        <v>0.59002437311452838</v>
      </c>
      <c r="X2490" s="272"/>
      <c r="Y2490" s="272"/>
      <c r="Z2490" s="272"/>
      <c r="AA2490" s="272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72">
        <f t="shared" si="210"/>
        <v>0.29111124352000006</v>
      </c>
      <c r="E2491" s="272">
        <f t="shared" si="210"/>
        <v>0.28792402183999999</v>
      </c>
      <c r="F2491" s="272">
        <f t="shared" si="206"/>
        <v>0.28792402183999999</v>
      </c>
      <c r="G2491" s="272"/>
      <c r="H2491" s="272"/>
      <c r="I2491" s="272"/>
      <c r="J2491" s="272">
        <f t="shared" si="211"/>
        <v>0.43001936173800004</v>
      </c>
      <c r="K2491" s="272">
        <f t="shared" si="211"/>
        <v>0.42257601764600006</v>
      </c>
      <c r="L2491" s="272">
        <f t="shared" si="207"/>
        <v>0.42257601764600006</v>
      </c>
      <c r="M2491" s="272"/>
      <c r="N2491" s="272"/>
      <c r="O2491" s="272"/>
      <c r="P2491" s="272">
        <f t="shared" si="212"/>
        <v>0.45939434907600002</v>
      </c>
      <c r="Q2491" s="272">
        <f t="shared" si="212"/>
        <v>0.45514528766400009</v>
      </c>
      <c r="R2491" s="272">
        <f t="shared" si="208"/>
        <v>0.45514528766400009</v>
      </c>
      <c r="S2491" s="272"/>
      <c r="T2491" s="272">
        <f t="shared" si="213"/>
        <v>0.59678942120993606</v>
      </c>
      <c r="U2491" s="272">
        <f t="shared" si="213"/>
        <v>0.59463774033145578</v>
      </c>
      <c r="V2491" s="272">
        <f t="shared" si="213"/>
        <v>0.59031293811502583</v>
      </c>
      <c r="W2491" s="272">
        <f t="shared" si="209"/>
        <v>0.59031293811502583</v>
      </c>
      <c r="X2491" s="272"/>
      <c r="Y2491" s="272"/>
      <c r="Z2491" s="272"/>
      <c r="AA2491" s="272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72">
        <f t="shared" si="210"/>
        <v>0.29097834436000003</v>
      </c>
      <c r="E2492" s="272">
        <f t="shared" si="210"/>
        <v>0.28805035184</v>
      </c>
      <c r="F2492" s="272">
        <f t="shared" si="206"/>
        <v>0.28805035184</v>
      </c>
      <c r="G2492" s="272"/>
      <c r="H2492" s="272"/>
      <c r="I2492" s="272"/>
      <c r="J2492" s="272">
        <f t="shared" si="211"/>
        <v>0.42970163662900007</v>
      </c>
      <c r="K2492" s="272">
        <f t="shared" si="211"/>
        <v>0.42285303134800001</v>
      </c>
      <c r="L2492" s="272">
        <f t="shared" si="207"/>
        <v>0.42285303134800001</v>
      </c>
      <c r="M2492" s="272"/>
      <c r="N2492" s="272"/>
      <c r="O2492" s="272"/>
      <c r="P2492" s="272">
        <f t="shared" si="212"/>
        <v>0.45921992331400002</v>
      </c>
      <c r="Q2492" s="272">
        <f t="shared" si="212"/>
        <v>0.45530511840600008</v>
      </c>
      <c r="R2492" s="272">
        <f t="shared" si="208"/>
        <v>0.45530511840600008</v>
      </c>
      <c r="S2492" s="272"/>
      <c r="T2492" s="272">
        <f t="shared" si="213"/>
        <v>0.59652236091367561</v>
      </c>
      <c r="U2492" s="272">
        <f t="shared" si="213"/>
        <v>0.59458396181065987</v>
      </c>
      <c r="V2492" s="272">
        <f t="shared" si="213"/>
        <v>0.59060150311552317</v>
      </c>
      <c r="W2492" s="272">
        <f t="shared" si="209"/>
        <v>0.59060150311552317</v>
      </c>
      <c r="X2492" s="272"/>
      <c r="Y2492" s="272"/>
      <c r="Z2492" s="272"/>
      <c r="AA2492" s="272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72">
        <f t="shared" si="210"/>
        <v>0.2908454452</v>
      </c>
      <c r="E2493" s="272">
        <f t="shared" si="210"/>
        <v>0.28817668184</v>
      </c>
      <c r="F2493" s="272">
        <f t="shared" si="206"/>
        <v>0.28817668184</v>
      </c>
      <c r="G2493" s="272"/>
      <c r="H2493" s="272"/>
      <c r="I2493" s="272"/>
      <c r="J2493" s="272">
        <f t="shared" si="211"/>
        <v>0.42938391152000005</v>
      </c>
      <c r="K2493" s="272">
        <f t="shared" si="211"/>
        <v>0.42313004504999996</v>
      </c>
      <c r="L2493" s="272">
        <f t="shared" si="207"/>
        <v>0.42313004504999996</v>
      </c>
      <c r="M2493" s="272"/>
      <c r="N2493" s="272"/>
      <c r="O2493" s="272"/>
      <c r="P2493" s="272">
        <f t="shared" si="212"/>
        <v>0.45904549755199997</v>
      </c>
      <c r="Q2493" s="272">
        <f t="shared" si="212"/>
        <v>0.45546494914800006</v>
      </c>
      <c r="R2493" s="272">
        <f t="shared" si="208"/>
        <v>0.45546494914800006</v>
      </c>
      <c r="S2493" s="272"/>
      <c r="T2493" s="272">
        <f t="shared" si="213"/>
        <v>0.59625530061741527</v>
      </c>
      <c r="U2493" s="272">
        <f t="shared" si="213"/>
        <v>0.59453018328986384</v>
      </c>
      <c r="V2493" s="272">
        <f t="shared" si="213"/>
        <v>0.59089006811602074</v>
      </c>
      <c r="W2493" s="272">
        <f t="shared" si="209"/>
        <v>0.59089006811602074</v>
      </c>
      <c r="X2493" s="272"/>
      <c r="Y2493" s="272"/>
      <c r="Z2493" s="272"/>
      <c r="AA2493" s="272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72">
        <f t="shared" si="210"/>
        <v>0.29071254603999996</v>
      </c>
      <c r="E2494" s="272">
        <f t="shared" si="210"/>
        <v>0.28830301184000001</v>
      </c>
      <c r="F2494" s="272">
        <f t="shared" si="206"/>
        <v>0.28830301184000001</v>
      </c>
      <c r="G2494" s="272"/>
      <c r="H2494" s="272"/>
      <c r="I2494" s="272"/>
      <c r="J2494" s="272">
        <f t="shared" si="211"/>
        <v>0.42906618641100008</v>
      </c>
      <c r="K2494" s="272">
        <f t="shared" si="211"/>
        <v>0.42340705875200002</v>
      </c>
      <c r="L2494" s="272">
        <f t="shared" si="207"/>
        <v>0.42340705875200002</v>
      </c>
      <c r="M2494" s="272"/>
      <c r="N2494" s="272"/>
      <c r="O2494" s="272"/>
      <c r="P2494" s="272">
        <f t="shared" si="212"/>
        <v>0.45887107179000003</v>
      </c>
      <c r="Q2494" s="272">
        <f t="shared" si="212"/>
        <v>0.45562477989</v>
      </c>
      <c r="R2494" s="272">
        <f t="shared" si="208"/>
        <v>0.45562477989</v>
      </c>
      <c r="S2494" s="272"/>
      <c r="T2494" s="272">
        <f t="shared" si="213"/>
        <v>0.59598824032115483</v>
      </c>
      <c r="U2494" s="272">
        <f t="shared" si="213"/>
        <v>0.59447640476906782</v>
      </c>
      <c r="V2494" s="272">
        <f t="shared" si="213"/>
        <v>0.59117863311651808</v>
      </c>
      <c r="W2494" s="272">
        <f t="shared" si="209"/>
        <v>0.59117863311651808</v>
      </c>
      <c r="X2494" s="272"/>
      <c r="Y2494" s="272"/>
      <c r="Z2494" s="272"/>
      <c r="AA2494" s="272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72">
        <f t="shared" si="210"/>
        <v>0.29057964687999999</v>
      </c>
      <c r="E2495" s="272">
        <f t="shared" si="210"/>
        <v>0.28842934184000002</v>
      </c>
      <c r="F2495" s="272">
        <f t="shared" si="206"/>
        <v>0.28842934184000002</v>
      </c>
      <c r="G2495" s="272"/>
      <c r="H2495" s="272"/>
      <c r="I2495" s="272"/>
      <c r="J2495" s="272">
        <f t="shared" si="211"/>
        <v>0.42874846130200006</v>
      </c>
      <c r="K2495" s="272">
        <f t="shared" si="211"/>
        <v>0.42368407245400003</v>
      </c>
      <c r="L2495" s="272">
        <f t="shared" si="207"/>
        <v>0.42368407245400003</v>
      </c>
      <c r="M2495" s="272"/>
      <c r="N2495" s="272"/>
      <c r="O2495" s="272"/>
      <c r="P2495" s="272">
        <f t="shared" si="212"/>
        <v>0.45869664602800003</v>
      </c>
      <c r="Q2495" s="272">
        <f t="shared" si="212"/>
        <v>0.45578461063200004</v>
      </c>
      <c r="R2495" s="272">
        <f t="shared" si="208"/>
        <v>0.45578461063200004</v>
      </c>
      <c r="S2495" s="272"/>
      <c r="T2495" s="272">
        <f t="shared" si="213"/>
        <v>0.59572118002489438</v>
      </c>
      <c r="U2495" s="272">
        <f t="shared" si="213"/>
        <v>0.59442262624827191</v>
      </c>
      <c r="V2495" s="272">
        <f t="shared" si="213"/>
        <v>0.59146719811701554</v>
      </c>
      <c r="W2495" s="272">
        <f t="shared" si="209"/>
        <v>0.59146719811701554</v>
      </c>
      <c r="X2495" s="272"/>
      <c r="Y2495" s="272"/>
      <c r="Z2495" s="272"/>
      <c r="AA2495" s="272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72">
        <f t="shared" si="210"/>
        <v>0.29044674772000001</v>
      </c>
      <c r="E2496" s="272">
        <f t="shared" si="210"/>
        <v>0.28855567183999997</v>
      </c>
      <c r="F2496" s="272">
        <f t="shared" si="206"/>
        <v>0.28855567183999997</v>
      </c>
      <c r="G2496" s="272"/>
      <c r="H2496" s="272"/>
      <c r="I2496" s="272"/>
      <c r="J2496" s="272">
        <f t="shared" si="211"/>
        <v>0.42843073619300009</v>
      </c>
      <c r="K2496" s="272">
        <f t="shared" si="211"/>
        <v>0.42396108615599998</v>
      </c>
      <c r="L2496" s="272">
        <f t="shared" si="207"/>
        <v>0.42396108615599998</v>
      </c>
      <c r="M2496" s="272"/>
      <c r="N2496" s="272"/>
      <c r="O2496" s="272"/>
      <c r="P2496" s="272">
        <f t="shared" si="212"/>
        <v>0.45852222026599998</v>
      </c>
      <c r="Q2496" s="272">
        <f t="shared" si="212"/>
        <v>0.45594444137399998</v>
      </c>
      <c r="R2496" s="272">
        <f t="shared" si="208"/>
        <v>0.45594444137399998</v>
      </c>
      <c r="S2496" s="272"/>
      <c r="T2496" s="272">
        <f t="shared" si="213"/>
        <v>0.59545411972863405</v>
      </c>
      <c r="U2496" s="272">
        <f t="shared" si="213"/>
        <v>0.594368847727476</v>
      </c>
      <c r="V2496" s="272">
        <f t="shared" si="213"/>
        <v>0.59175576311751299</v>
      </c>
      <c r="W2496" s="272">
        <f t="shared" si="209"/>
        <v>0.59175576311751299</v>
      </c>
      <c r="X2496" s="272"/>
      <c r="Y2496" s="272"/>
      <c r="Z2496" s="272"/>
      <c r="AA2496" s="272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72">
        <f t="shared" si="210"/>
        <v>0.29031384856000003</v>
      </c>
      <c r="E2497" s="272">
        <f t="shared" si="210"/>
        <v>0.28868200184000004</v>
      </c>
      <c r="F2497" s="272">
        <f t="shared" si="206"/>
        <v>0.28868200184000004</v>
      </c>
      <c r="G2497" s="272"/>
      <c r="H2497" s="272"/>
      <c r="I2497" s="272"/>
      <c r="J2497" s="272">
        <f t="shared" si="211"/>
        <v>0.42811301108400007</v>
      </c>
      <c r="K2497" s="272">
        <f t="shared" si="211"/>
        <v>0.42423809985800004</v>
      </c>
      <c r="L2497" s="272">
        <f t="shared" si="207"/>
        <v>0.42423809985800004</v>
      </c>
      <c r="M2497" s="272"/>
      <c r="N2497" s="272"/>
      <c r="O2497" s="272"/>
      <c r="P2497" s="272">
        <f t="shared" si="212"/>
        <v>0.45834779450399998</v>
      </c>
      <c r="Q2497" s="272">
        <f t="shared" si="212"/>
        <v>0.45610427211600002</v>
      </c>
      <c r="R2497" s="272">
        <f t="shared" si="208"/>
        <v>0.45610427211600002</v>
      </c>
      <c r="S2497" s="272"/>
      <c r="T2497" s="272">
        <f t="shared" si="213"/>
        <v>0.5951870594323736</v>
      </c>
      <c r="U2497" s="272">
        <f t="shared" si="213"/>
        <v>0.59431506920668009</v>
      </c>
      <c r="V2497" s="272">
        <f t="shared" si="213"/>
        <v>0.59204432811801044</v>
      </c>
      <c r="W2497" s="272">
        <f t="shared" si="209"/>
        <v>0.59204432811801044</v>
      </c>
      <c r="X2497" s="272"/>
      <c r="Y2497" s="272"/>
      <c r="Z2497" s="272"/>
      <c r="AA2497" s="272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72">
        <f t="shared" si="210"/>
        <v>0.2901809494</v>
      </c>
      <c r="E2498" s="272">
        <f t="shared" si="210"/>
        <v>0.28880833183999999</v>
      </c>
      <c r="F2498" s="272">
        <f t="shared" si="206"/>
        <v>0.28880833183999999</v>
      </c>
      <c r="G2498" s="272"/>
      <c r="H2498" s="272"/>
      <c r="I2498" s="272"/>
      <c r="J2498" s="272">
        <f t="shared" si="211"/>
        <v>0.42779528597500005</v>
      </c>
      <c r="K2498" s="272">
        <f t="shared" si="211"/>
        <v>0.42451511355999999</v>
      </c>
      <c r="L2498" s="272">
        <f t="shared" si="207"/>
        <v>0.42451511355999999</v>
      </c>
      <c r="M2498" s="272"/>
      <c r="N2498" s="272"/>
      <c r="O2498" s="272"/>
      <c r="P2498" s="272">
        <f t="shared" si="212"/>
        <v>0.45817336874199999</v>
      </c>
      <c r="Q2498" s="272">
        <f t="shared" si="212"/>
        <v>0.45626410285800001</v>
      </c>
      <c r="R2498" s="272">
        <f t="shared" si="208"/>
        <v>0.45626410285800001</v>
      </c>
      <c r="S2498" s="272"/>
      <c r="T2498" s="272">
        <f t="shared" si="213"/>
        <v>0.59491999913611315</v>
      </c>
      <c r="U2498" s="272">
        <f t="shared" si="213"/>
        <v>0.59426129068588407</v>
      </c>
      <c r="V2498" s="272">
        <f t="shared" si="213"/>
        <v>0.5923328931185079</v>
      </c>
      <c r="W2498" s="272">
        <f t="shared" si="209"/>
        <v>0.5923328931185079</v>
      </c>
      <c r="X2498" s="272"/>
      <c r="Y2498" s="272"/>
      <c r="Z2498" s="272"/>
      <c r="AA2498" s="272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72">
        <f t="shared" si="210"/>
        <v>0.29004805024000002</v>
      </c>
      <c r="E2499" s="272">
        <f t="shared" si="210"/>
        <v>0.28893466184</v>
      </c>
      <c r="F2499" s="272">
        <f t="shared" si="206"/>
        <v>0.28893466184</v>
      </c>
      <c r="G2499" s="272"/>
      <c r="H2499" s="272"/>
      <c r="I2499" s="272"/>
      <c r="J2499" s="272">
        <f t="shared" si="211"/>
        <v>0.42747756086600008</v>
      </c>
      <c r="K2499" s="272">
        <f t="shared" si="211"/>
        <v>0.424792127262</v>
      </c>
      <c r="L2499" s="272">
        <f t="shared" si="207"/>
        <v>0.424792127262</v>
      </c>
      <c r="M2499" s="272"/>
      <c r="N2499" s="272"/>
      <c r="O2499" s="272"/>
      <c r="P2499" s="272">
        <f t="shared" si="212"/>
        <v>0.45799894297999999</v>
      </c>
      <c r="Q2499" s="272">
        <f t="shared" si="212"/>
        <v>0.4564239336</v>
      </c>
      <c r="R2499" s="272">
        <f t="shared" si="208"/>
        <v>0.4564239336</v>
      </c>
      <c r="S2499" s="272"/>
      <c r="T2499" s="272">
        <f t="shared" si="213"/>
        <v>0.59465293883985271</v>
      </c>
      <c r="U2499" s="272">
        <f t="shared" si="213"/>
        <v>0.59420751216508805</v>
      </c>
      <c r="V2499" s="272">
        <f t="shared" si="213"/>
        <v>0.59262145811900535</v>
      </c>
      <c r="W2499" s="272">
        <f t="shared" si="209"/>
        <v>0.59262145811900535</v>
      </c>
      <c r="X2499" s="272"/>
      <c r="Y2499" s="272"/>
      <c r="Z2499" s="272"/>
      <c r="AA2499" s="272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72">
        <f t="shared" si="210"/>
        <v>0.28991515107999999</v>
      </c>
      <c r="E2500" s="272">
        <f t="shared" si="210"/>
        <v>0.28906099184</v>
      </c>
      <c r="F2500" s="272">
        <f t="shared" si="206"/>
        <v>0.28906099184</v>
      </c>
      <c r="G2500" s="272"/>
      <c r="H2500" s="272"/>
      <c r="I2500" s="272"/>
      <c r="J2500" s="272">
        <f t="shared" si="211"/>
        <v>0.42715983575700006</v>
      </c>
      <c r="K2500" s="272">
        <f t="shared" si="211"/>
        <v>0.42506914096400006</v>
      </c>
      <c r="L2500" s="272">
        <f t="shared" si="207"/>
        <v>0.42506914096400006</v>
      </c>
      <c r="M2500" s="272"/>
      <c r="N2500" s="272"/>
      <c r="O2500" s="272"/>
      <c r="P2500" s="272">
        <f t="shared" si="212"/>
        <v>0.45782451721799999</v>
      </c>
      <c r="Q2500" s="272">
        <f t="shared" si="212"/>
        <v>0.45658376434199999</v>
      </c>
      <c r="R2500" s="272">
        <f t="shared" si="208"/>
        <v>0.45658376434199999</v>
      </c>
      <c r="S2500" s="272"/>
      <c r="T2500" s="272">
        <f t="shared" si="213"/>
        <v>0.59438587854359226</v>
      </c>
      <c r="U2500" s="272">
        <f t="shared" si="213"/>
        <v>0.59415373364429214</v>
      </c>
      <c r="V2500" s="272">
        <f t="shared" si="213"/>
        <v>0.5929100231195028</v>
      </c>
      <c r="W2500" s="272">
        <f t="shared" si="209"/>
        <v>0.5929100231195028</v>
      </c>
      <c r="X2500" s="272"/>
      <c r="Y2500" s="272"/>
      <c r="Z2500" s="272"/>
      <c r="AA2500" s="272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72">
        <f t="shared" si="210"/>
        <v>0.28978225192000001</v>
      </c>
      <c r="E2501" s="272">
        <f t="shared" si="210"/>
        <v>0.28918732183999996</v>
      </c>
      <c r="F2501" s="272">
        <f t="shared" si="206"/>
        <v>0.28918732183999996</v>
      </c>
      <c r="G2501" s="272"/>
      <c r="H2501" s="272"/>
      <c r="I2501" s="272"/>
      <c r="J2501" s="272">
        <f t="shared" si="211"/>
        <v>0.42684211064800009</v>
      </c>
      <c r="K2501" s="272">
        <f t="shared" si="211"/>
        <v>0.42534615466600001</v>
      </c>
      <c r="L2501" s="272">
        <f t="shared" si="207"/>
        <v>0.42534615466600001</v>
      </c>
      <c r="M2501" s="272"/>
      <c r="N2501" s="272"/>
      <c r="O2501" s="272"/>
      <c r="P2501" s="272">
        <f t="shared" si="212"/>
        <v>0.457650091456</v>
      </c>
      <c r="Q2501" s="272">
        <f t="shared" si="212"/>
        <v>0.45674359508399998</v>
      </c>
      <c r="R2501" s="272">
        <f t="shared" si="208"/>
        <v>0.45674359508399998</v>
      </c>
      <c r="S2501" s="272"/>
      <c r="T2501" s="272">
        <f t="shared" si="213"/>
        <v>0.59411881824733193</v>
      </c>
      <c r="U2501" s="272">
        <f t="shared" si="213"/>
        <v>0.59409995512349612</v>
      </c>
      <c r="V2501" s="272">
        <f t="shared" si="213"/>
        <v>0.59319858812000015</v>
      </c>
      <c r="W2501" s="272">
        <f t="shared" si="209"/>
        <v>0.59319858812000015</v>
      </c>
      <c r="X2501" s="272"/>
      <c r="Y2501" s="272"/>
      <c r="Z2501" s="272"/>
      <c r="AA2501" s="272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72">
        <f t="shared" si="210"/>
        <v>0.28964935275999998</v>
      </c>
      <c r="E2502" s="272">
        <f t="shared" si="210"/>
        <v>0.28931365184000002</v>
      </c>
      <c r="F2502" s="272">
        <f t="shared" si="206"/>
        <v>0.28931365184000002</v>
      </c>
      <c r="G2502" s="272"/>
      <c r="H2502" s="272"/>
      <c r="I2502" s="272"/>
      <c r="J2502" s="272">
        <f t="shared" si="211"/>
        <v>0.42652438553900002</v>
      </c>
      <c r="K2502" s="272">
        <f t="shared" si="211"/>
        <v>0.42562316836799996</v>
      </c>
      <c r="L2502" s="272">
        <f t="shared" si="207"/>
        <v>0.42562316836799996</v>
      </c>
      <c r="M2502" s="272"/>
      <c r="N2502" s="272"/>
      <c r="O2502" s="272"/>
      <c r="P2502" s="272">
        <f t="shared" si="212"/>
        <v>0.457475665694</v>
      </c>
      <c r="Q2502" s="272">
        <f t="shared" si="212"/>
        <v>0.45690342582600008</v>
      </c>
      <c r="R2502" s="272">
        <f t="shared" si="208"/>
        <v>0.45690342582600008</v>
      </c>
      <c r="S2502" s="272"/>
      <c r="T2502" s="272">
        <f t="shared" si="213"/>
        <v>0.59385175795107148</v>
      </c>
      <c r="U2502" s="272">
        <f t="shared" si="213"/>
        <v>0.5940461766027002</v>
      </c>
      <c r="V2502" s="272">
        <f t="shared" si="213"/>
        <v>0.5934871531204976</v>
      </c>
      <c r="W2502" s="272">
        <f t="shared" si="209"/>
        <v>0.5934871531204976</v>
      </c>
      <c r="X2502" s="272"/>
      <c r="Y2502" s="272"/>
      <c r="Z2502" s="272"/>
      <c r="AA2502" s="272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72">
        <f t="shared" si="210"/>
        <v>0.2895164536</v>
      </c>
      <c r="E2503" s="272">
        <f t="shared" si="210"/>
        <v>0.28943998184000003</v>
      </c>
      <c r="F2503" s="272">
        <f t="shared" si="206"/>
        <v>0.28943998184000003</v>
      </c>
      <c r="G2503" s="272"/>
      <c r="H2503" s="272"/>
      <c r="I2503" s="272"/>
      <c r="J2503" s="272">
        <f t="shared" si="211"/>
        <v>0.42620666043000011</v>
      </c>
      <c r="K2503" s="272">
        <f t="shared" si="211"/>
        <v>0.42590018207000002</v>
      </c>
      <c r="L2503" s="272">
        <f t="shared" si="207"/>
        <v>0.42590018207000002</v>
      </c>
      <c r="M2503" s="272"/>
      <c r="N2503" s="272"/>
      <c r="O2503" s="272"/>
      <c r="P2503" s="272">
        <f t="shared" si="212"/>
        <v>0.45730123993200006</v>
      </c>
      <c r="Q2503" s="272">
        <f t="shared" si="212"/>
        <v>0.45706325656800006</v>
      </c>
      <c r="R2503" s="272">
        <f t="shared" si="208"/>
        <v>0.45706325656800006</v>
      </c>
      <c r="S2503" s="272"/>
      <c r="T2503" s="272">
        <f t="shared" si="213"/>
        <v>0.59358469765481103</v>
      </c>
      <c r="U2503" s="272">
        <f t="shared" si="213"/>
        <v>0.59399239808190429</v>
      </c>
      <c r="V2503" s="272">
        <f t="shared" si="213"/>
        <v>0.59377571812099506</v>
      </c>
      <c r="W2503" s="272">
        <f t="shared" si="209"/>
        <v>0.59358469765481103</v>
      </c>
      <c r="X2503" s="272"/>
      <c r="Y2503" s="272"/>
      <c r="Z2503" s="272"/>
      <c r="AA2503" s="272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72">
        <f t="shared" si="210"/>
        <v>0.28938355443999997</v>
      </c>
      <c r="E2504" s="272">
        <f t="shared" si="210"/>
        <v>0.28956631183999998</v>
      </c>
      <c r="F2504" s="272">
        <f t="shared" si="206"/>
        <v>0.28938355443999997</v>
      </c>
      <c r="G2504" s="272"/>
      <c r="H2504" s="272"/>
      <c r="I2504" s="272"/>
      <c r="J2504" s="272">
        <f t="shared" si="211"/>
        <v>0.42588893532100008</v>
      </c>
      <c r="K2504" s="272">
        <f t="shared" si="211"/>
        <v>0.42617719577199997</v>
      </c>
      <c r="L2504" s="272">
        <f t="shared" si="207"/>
        <v>0.42588893532100008</v>
      </c>
      <c r="M2504" s="272"/>
      <c r="N2504" s="272"/>
      <c r="O2504" s="272"/>
      <c r="P2504" s="272">
        <f t="shared" si="212"/>
        <v>0.45712681417000001</v>
      </c>
      <c r="Q2504" s="272">
        <f t="shared" si="212"/>
        <v>0.45722308731000005</v>
      </c>
      <c r="R2504" s="272">
        <f t="shared" si="208"/>
        <v>0.45712681417000001</v>
      </c>
      <c r="S2504" s="272"/>
      <c r="T2504" s="272">
        <f t="shared" si="213"/>
        <v>0.59331763735855059</v>
      </c>
      <c r="U2504" s="272">
        <f t="shared" si="213"/>
        <v>0.59393861956110827</v>
      </c>
      <c r="V2504" s="272">
        <f t="shared" si="213"/>
        <v>0.59406428312149251</v>
      </c>
      <c r="W2504" s="272">
        <f t="shared" si="209"/>
        <v>0.59331763735855059</v>
      </c>
      <c r="X2504" s="272"/>
      <c r="Y2504" s="272"/>
      <c r="Z2504" s="272"/>
      <c r="AA2504" s="272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72">
        <f t="shared" si="210"/>
        <v>0.28925065527999999</v>
      </c>
      <c r="E2505" s="272">
        <f t="shared" si="210"/>
        <v>0.28969264183999999</v>
      </c>
      <c r="F2505" s="272">
        <f t="shared" si="206"/>
        <v>0.28925065527999999</v>
      </c>
      <c r="G2505" s="272"/>
      <c r="H2505" s="272"/>
      <c r="I2505" s="272"/>
      <c r="J2505" s="272">
        <f t="shared" si="211"/>
        <v>0.42557121021200006</v>
      </c>
      <c r="K2505" s="272">
        <f t="shared" si="211"/>
        <v>0.42645420947400003</v>
      </c>
      <c r="L2505" s="272">
        <f t="shared" si="207"/>
        <v>0.42557121021200006</v>
      </c>
      <c r="M2505" s="272"/>
      <c r="N2505" s="272"/>
      <c r="O2505" s="272"/>
      <c r="P2505" s="272">
        <f t="shared" si="212"/>
        <v>0.45695238840800001</v>
      </c>
      <c r="Q2505" s="272">
        <f t="shared" si="212"/>
        <v>0.45738291805200004</v>
      </c>
      <c r="R2505" s="272">
        <f t="shared" si="208"/>
        <v>0.45695238840800001</v>
      </c>
      <c r="S2505" s="272"/>
      <c r="T2505" s="272">
        <f t="shared" si="213"/>
        <v>0.59305057706229025</v>
      </c>
      <c r="U2505" s="272">
        <f t="shared" si="213"/>
        <v>0.59388484104031236</v>
      </c>
      <c r="V2505" s="272">
        <f t="shared" si="213"/>
        <v>0.59435284812198996</v>
      </c>
      <c r="W2505" s="272">
        <f t="shared" si="209"/>
        <v>0.59305057706229025</v>
      </c>
      <c r="X2505" s="272"/>
      <c r="Y2505" s="272"/>
      <c r="Z2505" s="272"/>
      <c r="AA2505" s="272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72">
        <f t="shared" si="210"/>
        <v>0.28911775612000001</v>
      </c>
      <c r="E2506" s="272">
        <f t="shared" si="210"/>
        <v>0.28981897183999999</v>
      </c>
      <c r="F2506" s="272">
        <f t="shared" si="206"/>
        <v>0.28911775612000001</v>
      </c>
      <c r="G2506" s="272"/>
      <c r="H2506" s="272"/>
      <c r="I2506" s="272"/>
      <c r="J2506" s="272">
        <f t="shared" si="211"/>
        <v>0.4252534851030001</v>
      </c>
      <c r="K2506" s="272">
        <f t="shared" si="211"/>
        <v>0.42673122317600004</v>
      </c>
      <c r="L2506" s="272">
        <f t="shared" si="207"/>
        <v>0.4252534851030001</v>
      </c>
      <c r="M2506" s="272"/>
      <c r="N2506" s="272"/>
      <c r="O2506" s="272"/>
      <c r="P2506" s="272">
        <f t="shared" si="212"/>
        <v>0.45677796264600001</v>
      </c>
      <c r="Q2506" s="272">
        <f t="shared" si="212"/>
        <v>0.45754274879400003</v>
      </c>
      <c r="R2506" s="272">
        <f t="shared" si="208"/>
        <v>0.45677796264600001</v>
      </c>
      <c r="S2506" s="272"/>
      <c r="T2506" s="272">
        <f t="shared" si="213"/>
        <v>0.59278351676602981</v>
      </c>
      <c r="U2506" s="272">
        <f t="shared" si="213"/>
        <v>0.59383106251951634</v>
      </c>
      <c r="V2506" s="272">
        <f t="shared" si="213"/>
        <v>0.59464141312248742</v>
      </c>
      <c r="W2506" s="272">
        <f t="shared" si="209"/>
        <v>0.59278351676602981</v>
      </c>
      <c r="X2506" s="272"/>
      <c r="Y2506" s="272"/>
      <c r="Z2506" s="272"/>
      <c r="AA2506" s="272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72">
        <f t="shared" si="210"/>
        <v>0.28898485695999998</v>
      </c>
      <c r="E2507" s="272">
        <f t="shared" si="210"/>
        <v>0.28994530184</v>
      </c>
      <c r="F2507" s="272">
        <f t="shared" si="206"/>
        <v>0.28898485695999998</v>
      </c>
      <c r="G2507" s="272"/>
      <c r="H2507" s="272"/>
      <c r="I2507" s="272"/>
      <c r="J2507" s="272">
        <f t="shared" si="211"/>
        <v>0.42493575999400002</v>
      </c>
      <c r="K2507" s="272">
        <f t="shared" si="211"/>
        <v>0.42700823687799999</v>
      </c>
      <c r="L2507" s="272">
        <f t="shared" si="207"/>
        <v>0.42493575999400002</v>
      </c>
      <c r="M2507" s="272"/>
      <c r="N2507" s="272"/>
      <c r="O2507" s="272"/>
      <c r="P2507" s="272">
        <f t="shared" si="212"/>
        <v>0.45660353688400002</v>
      </c>
      <c r="Q2507" s="272">
        <f t="shared" si="212"/>
        <v>0.45770257953600002</v>
      </c>
      <c r="R2507" s="272">
        <f t="shared" si="208"/>
        <v>0.45660353688400002</v>
      </c>
      <c r="S2507" s="272"/>
      <c r="T2507" s="272">
        <f t="shared" si="213"/>
        <v>0.59251645646976936</v>
      </c>
      <c r="U2507" s="272">
        <f t="shared" si="213"/>
        <v>0.59377728399872043</v>
      </c>
      <c r="V2507" s="272">
        <f t="shared" si="213"/>
        <v>0.59492997812298487</v>
      </c>
      <c r="W2507" s="272">
        <f t="shared" si="209"/>
        <v>0.59251645646976936</v>
      </c>
      <c r="X2507" s="272"/>
      <c r="Y2507" s="272"/>
      <c r="Z2507" s="272"/>
      <c r="AA2507" s="272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72">
        <f t="shared" si="210"/>
        <v>0.2888519578</v>
      </c>
      <c r="E2508" s="272">
        <f t="shared" si="210"/>
        <v>0.29007163183999995</v>
      </c>
      <c r="F2508" s="272">
        <f t="shared" si="206"/>
        <v>0.2888519578</v>
      </c>
      <c r="G2508" s="272"/>
      <c r="H2508" s="272"/>
      <c r="I2508" s="272"/>
      <c r="J2508" s="272">
        <f t="shared" si="211"/>
        <v>0.42461803488500005</v>
      </c>
      <c r="K2508" s="272">
        <f t="shared" si="211"/>
        <v>0.42728525058</v>
      </c>
      <c r="L2508" s="272">
        <f t="shared" si="207"/>
        <v>0.42461803488500005</v>
      </c>
      <c r="M2508" s="272"/>
      <c r="N2508" s="272"/>
      <c r="O2508" s="272"/>
      <c r="P2508" s="272">
        <f t="shared" si="212"/>
        <v>0.45642911112200002</v>
      </c>
      <c r="Q2508" s="272">
        <f t="shared" si="212"/>
        <v>0.45786241027800001</v>
      </c>
      <c r="R2508" s="272">
        <f t="shared" si="208"/>
        <v>0.45642911112200002</v>
      </c>
      <c r="S2508" s="272"/>
      <c r="T2508" s="272">
        <f t="shared" si="213"/>
        <v>0.59224939617350891</v>
      </c>
      <c r="U2508" s="272">
        <f t="shared" si="213"/>
        <v>0.59372350547792441</v>
      </c>
      <c r="V2508" s="272">
        <f t="shared" si="213"/>
        <v>0.59521854312348232</v>
      </c>
      <c r="W2508" s="272">
        <f t="shared" si="209"/>
        <v>0.59224939617350891</v>
      </c>
      <c r="X2508" s="272"/>
      <c r="Y2508" s="272"/>
      <c r="Z2508" s="272"/>
      <c r="AA2508" s="272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72">
        <f t="shared" si="210"/>
        <v>0.28871905864000003</v>
      </c>
      <c r="E2509" s="272">
        <f t="shared" si="210"/>
        <v>0.29019796184000002</v>
      </c>
      <c r="F2509" s="272">
        <f t="shared" si="206"/>
        <v>0.28871905864000003</v>
      </c>
      <c r="G2509" s="272"/>
      <c r="H2509" s="272"/>
      <c r="I2509" s="272"/>
      <c r="J2509" s="272">
        <f t="shared" si="211"/>
        <v>0.42430030977600014</v>
      </c>
      <c r="K2509" s="272">
        <f t="shared" si="211"/>
        <v>0.42756226428200006</v>
      </c>
      <c r="L2509" s="272">
        <f t="shared" si="207"/>
        <v>0.42430030977600014</v>
      </c>
      <c r="M2509" s="272"/>
      <c r="N2509" s="272"/>
      <c r="O2509" s="272"/>
      <c r="P2509" s="272">
        <f t="shared" si="212"/>
        <v>0.45625468536000002</v>
      </c>
      <c r="Q2509" s="272">
        <f t="shared" si="212"/>
        <v>0.45802224102000005</v>
      </c>
      <c r="R2509" s="272">
        <f t="shared" si="208"/>
        <v>0.45625468536000002</v>
      </c>
      <c r="S2509" s="272"/>
      <c r="T2509" s="272">
        <f t="shared" si="213"/>
        <v>0.59198233587724858</v>
      </c>
      <c r="U2509" s="272">
        <f t="shared" si="213"/>
        <v>0.5936697269571285</v>
      </c>
      <c r="V2509" s="272">
        <f t="shared" si="213"/>
        <v>0.59550710812397967</v>
      </c>
      <c r="W2509" s="272">
        <f t="shared" si="209"/>
        <v>0.59198233587724858</v>
      </c>
      <c r="X2509" s="272"/>
      <c r="Y2509" s="272"/>
      <c r="Z2509" s="272"/>
      <c r="AA2509" s="272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72">
        <f t="shared" si="210"/>
        <v>0.28858615947999999</v>
      </c>
      <c r="E2510" s="272">
        <f t="shared" si="210"/>
        <v>0.29032429183999997</v>
      </c>
      <c r="F2510" s="272">
        <f t="shared" si="206"/>
        <v>0.28858615947999999</v>
      </c>
      <c r="G2510" s="272"/>
      <c r="H2510" s="272"/>
      <c r="I2510" s="272"/>
      <c r="J2510" s="272">
        <f t="shared" si="211"/>
        <v>0.42398258466700006</v>
      </c>
      <c r="K2510" s="272">
        <f t="shared" si="211"/>
        <v>0.42783927798400001</v>
      </c>
      <c r="L2510" s="272">
        <f t="shared" si="207"/>
        <v>0.42398258466700006</v>
      </c>
      <c r="M2510" s="272"/>
      <c r="N2510" s="272"/>
      <c r="O2510" s="272"/>
      <c r="P2510" s="272">
        <f t="shared" si="212"/>
        <v>0.45608025959799997</v>
      </c>
      <c r="Q2510" s="272">
        <f t="shared" si="212"/>
        <v>0.45818207176199999</v>
      </c>
      <c r="R2510" s="272">
        <f t="shared" si="208"/>
        <v>0.45608025959799997</v>
      </c>
      <c r="S2510" s="272"/>
      <c r="T2510" s="272">
        <f t="shared" si="213"/>
        <v>0.59171527558098802</v>
      </c>
      <c r="U2510" s="272">
        <f t="shared" si="213"/>
        <v>0.59361594843633247</v>
      </c>
      <c r="V2510" s="272">
        <f t="shared" si="213"/>
        <v>0.59579567312447712</v>
      </c>
      <c r="W2510" s="272">
        <f t="shared" si="209"/>
        <v>0.59171527558098802</v>
      </c>
      <c r="X2510" s="272"/>
      <c r="Y2510" s="272"/>
      <c r="Z2510" s="272"/>
      <c r="AA2510" s="272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72">
        <f t="shared" si="210"/>
        <v>0.28845326032000002</v>
      </c>
      <c r="E2511" s="272">
        <f t="shared" si="210"/>
        <v>0.29045062183999998</v>
      </c>
      <c r="F2511" s="272">
        <f t="shared" si="206"/>
        <v>0.28845326032000002</v>
      </c>
      <c r="G2511" s="272"/>
      <c r="H2511" s="272"/>
      <c r="I2511" s="272"/>
      <c r="J2511" s="272">
        <f t="shared" si="211"/>
        <v>0.4236648595580001</v>
      </c>
      <c r="K2511" s="272">
        <f t="shared" si="211"/>
        <v>0.42811629168600002</v>
      </c>
      <c r="L2511" s="272">
        <f t="shared" si="207"/>
        <v>0.4236648595580001</v>
      </c>
      <c r="M2511" s="272"/>
      <c r="N2511" s="272"/>
      <c r="O2511" s="272"/>
      <c r="P2511" s="272">
        <f t="shared" si="212"/>
        <v>0.45590583383600003</v>
      </c>
      <c r="Q2511" s="272">
        <f t="shared" si="212"/>
        <v>0.45834190250400003</v>
      </c>
      <c r="R2511" s="272">
        <f t="shared" si="208"/>
        <v>0.45590583383600003</v>
      </c>
      <c r="S2511" s="272"/>
      <c r="T2511" s="272">
        <f t="shared" si="213"/>
        <v>0.59144821528472769</v>
      </c>
      <c r="U2511" s="272">
        <f t="shared" si="213"/>
        <v>0.59356216991553656</v>
      </c>
      <c r="V2511" s="272">
        <f t="shared" si="213"/>
        <v>0.59608423812497457</v>
      </c>
      <c r="W2511" s="272">
        <f t="shared" si="209"/>
        <v>0.59144821528472769</v>
      </c>
      <c r="X2511" s="272"/>
      <c r="Y2511" s="272"/>
      <c r="Z2511" s="272"/>
      <c r="AA2511" s="272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72">
        <f t="shared" si="210"/>
        <v>0.28832036115999998</v>
      </c>
      <c r="E2512" s="272">
        <f t="shared" si="210"/>
        <v>0.29057695183999999</v>
      </c>
      <c r="F2512" s="272">
        <f t="shared" si="206"/>
        <v>0.28832036115999998</v>
      </c>
      <c r="G2512" s="272"/>
      <c r="H2512" s="272"/>
      <c r="I2512" s="272"/>
      <c r="J2512" s="272">
        <f t="shared" si="211"/>
        <v>0.42334713444900002</v>
      </c>
      <c r="K2512" s="272">
        <f t="shared" si="211"/>
        <v>0.42839330538800002</v>
      </c>
      <c r="L2512" s="272">
        <f t="shared" si="207"/>
        <v>0.42334713444900002</v>
      </c>
      <c r="M2512" s="272"/>
      <c r="N2512" s="272"/>
      <c r="O2512" s="272"/>
      <c r="P2512" s="272">
        <f t="shared" si="212"/>
        <v>0.45573140807400003</v>
      </c>
      <c r="Q2512" s="272">
        <f t="shared" si="212"/>
        <v>0.45850173324600002</v>
      </c>
      <c r="R2512" s="272">
        <f t="shared" si="208"/>
        <v>0.45573140807400003</v>
      </c>
      <c r="S2512" s="272"/>
      <c r="T2512" s="272">
        <f t="shared" si="213"/>
        <v>0.59118115498846724</v>
      </c>
      <c r="U2512" s="272">
        <f t="shared" si="213"/>
        <v>0.59350839139474054</v>
      </c>
      <c r="V2512" s="272">
        <f t="shared" si="213"/>
        <v>0.59637280312547203</v>
      </c>
      <c r="W2512" s="272">
        <f t="shared" si="209"/>
        <v>0.59118115498846724</v>
      </c>
      <c r="X2512" s="272"/>
      <c r="Y2512" s="272"/>
      <c r="Z2512" s="272"/>
      <c r="AA2512" s="272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72">
        <f t="shared" si="210"/>
        <v>0.28818746200000001</v>
      </c>
      <c r="E2513" s="272">
        <f t="shared" si="210"/>
        <v>0.29070328183999999</v>
      </c>
      <c r="F2513" s="272">
        <f t="shared" si="206"/>
        <v>0.28818746200000001</v>
      </c>
      <c r="G2513" s="272"/>
      <c r="H2513" s="272"/>
      <c r="I2513" s="272"/>
      <c r="J2513" s="272">
        <f t="shared" si="211"/>
        <v>0.42302940934000005</v>
      </c>
      <c r="K2513" s="272">
        <f t="shared" si="211"/>
        <v>0.42867031909000003</v>
      </c>
      <c r="L2513" s="272">
        <f t="shared" si="207"/>
        <v>0.42302940934000005</v>
      </c>
      <c r="M2513" s="272"/>
      <c r="N2513" s="272"/>
      <c r="O2513" s="272"/>
      <c r="P2513" s="272">
        <f t="shared" si="212"/>
        <v>0.45555698231199998</v>
      </c>
      <c r="Q2513" s="272">
        <f t="shared" si="212"/>
        <v>0.45866156398800001</v>
      </c>
      <c r="R2513" s="272">
        <f t="shared" si="208"/>
        <v>0.45555698231199998</v>
      </c>
      <c r="S2513" s="272"/>
      <c r="T2513" s="272">
        <f t="shared" si="213"/>
        <v>0.5909140946922069</v>
      </c>
      <c r="U2513" s="272">
        <f t="shared" si="213"/>
        <v>0.59345461287394463</v>
      </c>
      <c r="V2513" s="272">
        <f t="shared" si="213"/>
        <v>0.59666136812596948</v>
      </c>
      <c r="W2513" s="272">
        <f t="shared" si="209"/>
        <v>0.5909140946922069</v>
      </c>
      <c r="X2513" s="272"/>
      <c r="Y2513" s="272"/>
      <c r="Z2513" s="272"/>
      <c r="AA2513" s="272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72">
        <f t="shared" si="210"/>
        <v>0.28805456283999997</v>
      </c>
      <c r="E2514" s="272">
        <f t="shared" si="210"/>
        <v>0.29082961184</v>
      </c>
      <c r="F2514" s="272">
        <f t="shared" si="206"/>
        <v>0.28805456283999997</v>
      </c>
      <c r="G2514" s="272"/>
      <c r="H2514" s="272"/>
      <c r="I2514" s="272"/>
      <c r="J2514" s="272">
        <f t="shared" si="211"/>
        <v>0.42271168423100014</v>
      </c>
      <c r="K2514" s="272">
        <f t="shared" si="211"/>
        <v>0.42894733279200004</v>
      </c>
      <c r="L2514" s="272">
        <f t="shared" si="207"/>
        <v>0.42271168423100014</v>
      </c>
      <c r="M2514" s="272"/>
      <c r="N2514" s="272"/>
      <c r="O2514" s="272"/>
      <c r="P2514" s="272">
        <f t="shared" si="212"/>
        <v>0.45538255655000004</v>
      </c>
      <c r="Q2514" s="272">
        <f t="shared" si="212"/>
        <v>0.45882139473</v>
      </c>
      <c r="R2514" s="272">
        <f t="shared" si="208"/>
        <v>0.45538255655000004</v>
      </c>
      <c r="S2514" s="272"/>
      <c r="T2514" s="272">
        <f t="shared" si="213"/>
        <v>0.59064703439594646</v>
      </c>
      <c r="U2514" s="272">
        <f t="shared" si="213"/>
        <v>0.59340083435314872</v>
      </c>
      <c r="V2514" s="272">
        <f t="shared" si="213"/>
        <v>0.59694993312646694</v>
      </c>
      <c r="W2514" s="272">
        <f t="shared" si="209"/>
        <v>0.59064703439594646</v>
      </c>
      <c r="X2514" s="272"/>
      <c r="Y2514" s="272"/>
      <c r="Z2514" s="272"/>
      <c r="AA2514" s="272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72">
        <f t="shared" si="210"/>
        <v>0.28792166368</v>
      </c>
      <c r="E2515" s="272">
        <f t="shared" si="210"/>
        <v>0.29095594184000001</v>
      </c>
      <c r="F2515" s="272">
        <f t="shared" si="206"/>
        <v>0.28792166368</v>
      </c>
      <c r="G2515" s="272"/>
      <c r="H2515" s="272"/>
      <c r="I2515" s="272"/>
      <c r="J2515" s="272">
        <f t="shared" si="211"/>
        <v>0.42239395912200006</v>
      </c>
      <c r="K2515" s="272">
        <f t="shared" si="211"/>
        <v>0.42922434649400004</v>
      </c>
      <c r="L2515" s="272">
        <f t="shared" si="207"/>
        <v>0.42239395912200006</v>
      </c>
      <c r="M2515" s="272"/>
      <c r="N2515" s="272"/>
      <c r="O2515" s="272"/>
      <c r="P2515" s="272">
        <f t="shared" si="212"/>
        <v>0.45520813078800004</v>
      </c>
      <c r="Q2515" s="272">
        <f t="shared" si="212"/>
        <v>0.45898122547199999</v>
      </c>
      <c r="R2515" s="272">
        <f t="shared" si="208"/>
        <v>0.45520813078800004</v>
      </c>
      <c r="S2515" s="272"/>
      <c r="T2515" s="272">
        <f t="shared" si="213"/>
        <v>0.59037997409968601</v>
      </c>
      <c r="U2515" s="272">
        <f t="shared" si="213"/>
        <v>0.59334705583235281</v>
      </c>
      <c r="V2515" s="272">
        <f t="shared" si="213"/>
        <v>0.59723849812696439</v>
      </c>
      <c r="W2515" s="272">
        <f t="shared" si="209"/>
        <v>0.59037997409968601</v>
      </c>
      <c r="X2515" s="272"/>
      <c r="Y2515" s="272"/>
      <c r="Z2515" s="272"/>
      <c r="AA2515" s="272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72">
        <f t="shared" si="210"/>
        <v>0.28778876452000002</v>
      </c>
      <c r="E2516" s="272">
        <f t="shared" si="210"/>
        <v>0.29108227183999996</v>
      </c>
      <c r="F2516" s="272">
        <f t="shared" si="206"/>
        <v>0.28778876452000002</v>
      </c>
      <c r="G2516" s="272"/>
      <c r="H2516" s="272"/>
      <c r="I2516" s="272"/>
      <c r="J2516" s="272">
        <f t="shared" si="211"/>
        <v>0.4220762340130001</v>
      </c>
      <c r="K2516" s="272">
        <f t="shared" si="211"/>
        <v>0.42950136019600005</v>
      </c>
      <c r="L2516" s="272">
        <f t="shared" si="207"/>
        <v>0.4220762340130001</v>
      </c>
      <c r="M2516" s="272"/>
      <c r="N2516" s="272"/>
      <c r="O2516" s="272"/>
      <c r="P2516" s="272">
        <f t="shared" si="212"/>
        <v>0.45503370502600005</v>
      </c>
      <c r="Q2516" s="272">
        <f t="shared" si="212"/>
        <v>0.45914105621400003</v>
      </c>
      <c r="R2516" s="272">
        <f t="shared" si="208"/>
        <v>0.45503370502600005</v>
      </c>
      <c r="S2516" s="272"/>
      <c r="T2516" s="272">
        <f t="shared" si="213"/>
        <v>0.59011291380342557</v>
      </c>
      <c r="U2516" s="272">
        <f t="shared" si="213"/>
        <v>0.59329327731155679</v>
      </c>
      <c r="V2516" s="272">
        <f t="shared" si="213"/>
        <v>0.59752706312746173</v>
      </c>
      <c r="W2516" s="272">
        <f t="shared" si="209"/>
        <v>0.59011291380342557</v>
      </c>
      <c r="X2516" s="272"/>
      <c r="Y2516" s="272"/>
      <c r="Z2516" s="272"/>
      <c r="AA2516" s="272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72">
        <f t="shared" si="210"/>
        <v>0.28765586535999998</v>
      </c>
      <c r="E2517" s="272">
        <f t="shared" si="210"/>
        <v>0.29120860183999997</v>
      </c>
      <c r="F2517" s="272">
        <f t="shared" si="206"/>
        <v>0.28765586535999998</v>
      </c>
      <c r="G2517" s="272"/>
      <c r="H2517" s="272"/>
      <c r="I2517" s="272"/>
      <c r="J2517" s="272">
        <f t="shared" si="211"/>
        <v>0.42175850890400007</v>
      </c>
      <c r="K2517" s="272">
        <f t="shared" si="211"/>
        <v>0.42977837389800005</v>
      </c>
      <c r="L2517" s="272">
        <f t="shared" si="207"/>
        <v>0.42175850890400007</v>
      </c>
      <c r="M2517" s="272"/>
      <c r="N2517" s="272"/>
      <c r="O2517" s="272"/>
      <c r="P2517" s="272">
        <f t="shared" si="212"/>
        <v>0.45485927926399999</v>
      </c>
      <c r="Q2517" s="272">
        <f t="shared" si="212"/>
        <v>0.45930088695600002</v>
      </c>
      <c r="R2517" s="272">
        <f t="shared" si="208"/>
        <v>0.45485927926399999</v>
      </c>
      <c r="S2517" s="272"/>
      <c r="T2517" s="272">
        <f t="shared" si="213"/>
        <v>0.58984585350716512</v>
      </c>
      <c r="U2517" s="272">
        <f t="shared" si="213"/>
        <v>0.59323949879076077</v>
      </c>
      <c r="V2517" s="272">
        <f t="shared" si="213"/>
        <v>0.59781562812795919</v>
      </c>
      <c r="W2517" s="272">
        <f t="shared" si="209"/>
        <v>0.58984585350716512</v>
      </c>
      <c r="X2517" s="272"/>
      <c r="Y2517" s="272"/>
      <c r="Z2517" s="272"/>
      <c r="AA2517" s="272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72">
        <f t="shared" si="210"/>
        <v>0.28752296620000001</v>
      </c>
      <c r="E2518" s="272">
        <f t="shared" si="210"/>
        <v>0.29133493184000003</v>
      </c>
      <c r="F2518" s="272">
        <f t="shared" si="206"/>
        <v>0.28752296620000001</v>
      </c>
      <c r="G2518" s="272"/>
      <c r="H2518" s="272"/>
      <c r="I2518" s="272"/>
      <c r="J2518" s="272">
        <f t="shared" si="211"/>
        <v>0.42144078379500005</v>
      </c>
      <c r="K2518" s="272">
        <f t="shared" si="211"/>
        <v>0.43005538760000006</v>
      </c>
      <c r="L2518" s="272">
        <f t="shared" si="207"/>
        <v>0.42144078379500005</v>
      </c>
      <c r="M2518" s="272"/>
      <c r="N2518" s="272"/>
      <c r="O2518" s="272"/>
      <c r="P2518" s="272">
        <f t="shared" si="212"/>
        <v>0.45468485350200005</v>
      </c>
      <c r="Q2518" s="272">
        <f t="shared" si="212"/>
        <v>0.45946071769800001</v>
      </c>
      <c r="R2518" s="272">
        <f t="shared" si="208"/>
        <v>0.45468485350200005</v>
      </c>
      <c r="S2518" s="272"/>
      <c r="T2518" s="272">
        <f t="shared" si="213"/>
        <v>0.58957879321090478</v>
      </c>
      <c r="U2518" s="272">
        <f t="shared" si="213"/>
        <v>0.59318572026996486</v>
      </c>
      <c r="V2518" s="272">
        <f t="shared" si="213"/>
        <v>0.59810419312845664</v>
      </c>
      <c r="W2518" s="272">
        <f t="shared" si="209"/>
        <v>0.58957879321090478</v>
      </c>
      <c r="X2518" s="272"/>
      <c r="Y2518" s="272"/>
      <c r="Z2518" s="272"/>
      <c r="AA2518" s="272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72">
        <f t="shared" si="210"/>
        <v>0.28739006704000003</v>
      </c>
      <c r="E2519" s="272">
        <f t="shared" si="210"/>
        <v>0.29146126184000004</v>
      </c>
      <c r="F2519" s="272">
        <f t="shared" si="206"/>
        <v>0.28739006704000003</v>
      </c>
      <c r="G2519" s="272"/>
      <c r="H2519" s="272"/>
      <c r="I2519" s="272"/>
      <c r="J2519" s="272">
        <f t="shared" si="211"/>
        <v>0.42112305868600008</v>
      </c>
      <c r="K2519" s="272">
        <f t="shared" si="211"/>
        <v>0.43033240130200007</v>
      </c>
      <c r="L2519" s="272">
        <f t="shared" si="207"/>
        <v>0.42112305868600008</v>
      </c>
      <c r="M2519" s="272"/>
      <c r="N2519" s="272"/>
      <c r="O2519" s="272"/>
      <c r="P2519" s="272">
        <f t="shared" si="212"/>
        <v>0.45451042774000006</v>
      </c>
      <c r="Q2519" s="272">
        <f t="shared" si="212"/>
        <v>0.45962054844</v>
      </c>
      <c r="R2519" s="272">
        <f t="shared" si="208"/>
        <v>0.45451042774000006</v>
      </c>
      <c r="S2519" s="272"/>
      <c r="T2519" s="272">
        <f t="shared" si="213"/>
        <v>0.58931173291464434</v>
      </c>
      <c r="U2519" s="272">
        <f t="shared" si="213"/>
        <v>0.59313194174916894</v>
      </c>
      <c r="V2519" s="272">
        <f t="shared" si="213"/>
        <v>0.59839275812895409</v>
      </c>
      <c r="W2519" s="272">
        <f t="shared" si="209"/>
        <v>0.58931173291464434</v>
      </c>
      <c r="X2519" s="272"/>
      <c r="Y2519" s="272"/>
      <c r="Z2519" s="272"/>
      <c r="AA2519" s="272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72">
        <f t="shared" si="210"/>
        <v>0.28725716788</v>
      </c>
      <c r="E2520" s="272">
        <f t="shared" si="210"/>
        <v>0.29158759183999994</v>
      </c>
      <c r="F2520" s="272">
        <f t="shared" si="206"/>
        <v>0.28725716788</v>
      </c>
      <c r="G2520" s="272"/>
      <c r="H2520" s="272"/>
      <c r="I2520" s="272"/>
      <c r="J2520" s="272">
        <f t="shared" si="211"/>
        <v>0.42080533357700006</v>
      </c>
      <c r="K2520" s="272">
        <f t="shared" si="211"/>
        <v>0.43060941500400002</v>
      </c>
      <c r="L2520" s="272">
        <f t="shared" si="207"/>
        <v>0.42080533357700006</v>
      </c>
      <c r="M2520" s="272"/>
      <c r="N2520" s="272"/>
      <c r="O2520" s="272"/>
      <c r="P2520" s="272">
        <f t="shared" si="212"/>
        <v>0.45433600197799995</v>
      </c>
      <c r="Q2520" s="272">
        <f t="shared" si="212"/>
        <v>0.45978037918199999</v>
      </c>
      <c r="R2520" s="272">
        <f t="shared" si="208"/>
        <v>0.45433600197799995</v>
      </c>
      <c r="S2520" s="272"/>
      <c r="T2520" s="272">
        <f t="shared" si="213"/>
        <v>0.58904467261838389</v>
      </c>
      <c r="U2520" s="272">
        <f t="shared" si="213"/>
        <v>0.59307816322837292</v>
      </c>
      <c r="V2520" s="272">
        <f t="shared" si="213"/>
        <v>0.59868132312945155</v>
      </c>
      <c r="W2520" s="272">
        <f t="shared" si="209"/>
        <v>0.58904467261838389</v>
      </c>
      <c r="X2520" s="272"/>
      <c r="Y2520" s="272"/>
      <c r="Z2520" s="272"/>
      <c r="AA2520" s="272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72">
        <f t="shared" si="210"/>
        <v>0.28712426872000002</v>
      </c>
      <c r="E2521" s="272">
        <f t="shared" si="210"/>
        <v>0.29171392183999995</v>
      </c>
      <c r="F2521" s="272">
        <f t="shared" si="206"/>
        <v>0.28712426872000002</v>
      </c>
      <c r="G2521" s="272"/>
      <c r="H2521" s="272"/>
      <c r="I2521" s="272"/>
      <c r="J2521" s="272">
        <f t="shared" si="211"/>
        <v>0.4204876084680001</v>
      </c>
      <c r="K2521" s="272">
        <f t="shared" si="211"/>
        <v>0.43088642870600002</v>
      </c>
      <c r="L2521" s="272">
        <f t="shared" si="207"/>
        <v>0.4204876084680001</v>
      </c>
      <c r="M2521" s="272"/>
      <c r="N2521" s="272"/>
      <c r="O2521" s="272"/>
      <c r="P2521" s="272">
        <f t="shared" si="212"/>
        <v>0.45416157621600001</v>
      </c>
      <c r="Q2521" s="272">
        <f t="shared" si="212"/>
        <v>0.45994020992399998</v>
      </c>
      <c r="R2521" s="272">
        <f t="shared" si="208"/>
        <v>0.45416157621600001</v>
      </c>
      <c r="S2521" s="272"/>
      <c r="T2521" s="272">
        <f t="shared" si="213"/>
        <v>0.58877761232212344</v>
      </c>
      <c r="U2521" s="272">
        <f t="shared" si="213"/>
        <v>0.5930243847075769</v>
      </c>
      <c r="V2521" s="272">
        <f t="shared" si="213"/>
        <v>0.59896988812994889</v>
      </c>
      <c r="W2521" s="272">
        <f t="shared" si="209"/>
        <v>0.58877761232212344</v>
      </c>
      <c r="X2521" s="272"/>
      <c r="Y2521" s="272"/>
      <c r="Z2521" s="272"/>
      <c r="AA2521" s="272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72">
        <f t="shared" si="210"/>
        <v>0.28699136955999999</v>
      </c>
      <c r="E2522" s="272">
        <f t="shared" si="210"/>
        <v>0.29184025184000001</v>
      </c>
      <c r="F2522" s="272">
        <f t="shared" si="206"/>
        <v>0.28699136955999999</v>
      </c>
      <c r="G2522" s="272"/>
      <c r="H2522" s="272"/>
      <c r="I2522" s="272"/>
      <c r="J2522" s="272">
        <f t="shared" si="211"/>
        <v>0.42016988335900002</v>
      </c>
      <c r="K2522" s="272">
        <f t="shared" si="211"/>
        <v>0.43116344240800003</v>
      </c>
      <c r="L2522" s="272">
        <f t="shared" si="207"/>
        <v>0.42016988335900002</v>
      </c>
      <c r="M2522" s="272"/>
      <c r="N2522" s="272"/>
      <c r="O2522" s="272"/>
      <c r="P2522" s="272">
        <f t="shared" si="212"/>
        <v>0.45398715045400001</v>
      </c>
      <c r="Q2522" s="272">
        <f t="shared" si="212"/>
        <v>0.46010004066599997</v>
      </c>
      <c r="R2522" s="272">
        <f t="shared" si="208"/>
        <v>0.45398715045400001</v>
      </c>
      <c r="S2522" s="272"/>
      <c r="T2522" s="272">
        <f t="shared" si="213"/>
        <v>0.58851055202586311</v>
      </c>
      <c r="U2522" s="272">
        <f t="shared" si="213"/>
        <v>0.59297060618678099</v>
      </c>
      <c r="V2522" s="272">
        <f t="shared" si="213"/>
        <v>0.59925845313044634</v>
      </c>
      <c r="W2522" s="272">
        <f t="shared" si="209"/>
        <v>0.58851055202586311</v>
      </c>
      <c r="X2522" s="272"/>
      <c r="Y2522" s="272"/>
      <c r="Z2522" s="272"/>
      <c r="AA2522" s="272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72">
        <f t="shared" si="210"/>
        <v>0.28685847040000001</v>
      </c>
      <c r="E2523" s="272">
        <f t="shared" si="210"/>
        <v>0.29196658184000002</v>
      </c>
      <c r="F2523" s="272">
        <f t="shared" si="206"/>
        <v>0.28685847040000001</v>
      </c>
      <c r="G2523" s="272"/>
      <c r="H2523" s="272"/>
      <c r="I2523" s="272"/>
      <c r="J2523" s="272">
        <f t="shared" si="211"/>
        <v>0.41985215825000011</v>
      </c>
      <c r="K2523" s="272">
        <f t="shared" si="211"/>
        <v>0.43144045611000004</v>
      </c>
      <c r="L2523" s="272">
        <f t="shared" si="207"/>
        <v>0.41985215825000011</v>
      </c>
      <c r="M2523" s="272"/>
      <c r="N2523" s="272"/>
      <c r="O2523" s="272"/>
      <c r="P2523" s="272">
        <f t="shared" si="212"/>
        <v>0.45381272469200001</v>
      </c>
      <c r="Q2523" s="272">
        <f t="shared" si="212"/>
        <v>0.46025987140799995</v>
      </c>
      <c r="R2523" s="272">
        <f t="shared" si="208"/>
        <v>0.45381272469200001</v>
      </c>
      <c r="S2523" s="272"/>
      <c r="T2523" s="272">
        <f t="shared" si="213"/>
        <v>0.58824349172960266</v>
      </c>
      <c r="U2523" s="272">
        <f t="shared" si="213"/>
        <v>0.59291682766598508</v>
      </c>
      <c r="V2523" s="272">
        <f t="shared" si="213"/>
        <v>0.5995470181309438</v>
      </c>
      <c r="W2523" s="272">
        <f t="shared" si="209"/>
        <v>0.58824349172960266</v>
      </c>
      <c r="X2523" s="272"/>
      <c r="Y2523" s="272"/>
      <c r="Z2523" s="272"/>
      <c r="AA2523" s="272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72">
        <f t="shared" si="210"/>
        <v>0.28672557123999998</v>
      </c>
      <c r="E2524" s="272">
        <f t="shared" si="210"/>
        <v>0.29209291183999997</v>
      </c>
      <c r="F2524" s="272">
        <f t="shared" si="206"/>
        <v>0.28672557123999998</v>
      </c>
      <c r="G2524" s="272"/>
      <c r="H2524" s="272"/>
      <c r="I2524" s="272"/>
      <c r="J2524" s="272">
        <f t="shared" si="211"/>
        <v>0.41953443314100008</v>
      </c>
      <c r="K2524" s="272">
        <f t="shared" si="211"/>
        <v>0.43171746981200004</v>
      </c>
      <c r="L2524" s="272">
        <f t="shared" si="207"/>
        <v>0.41953443314100008</v>
      </c>
      <c r="M2524" s="272"/>
      <c r="N2524" s="272"/>
      <c r="O2524" s="272"/>
      <c r="P2524" s="272">
        <f t="shared" si="212"/>
        <v>0.45363829892999996</v>
      </c>
      <c r="Q2524" s="272">
        <f t="shared" si="212"/>
        <v>0.46041970214999994</v>
      </c>
      <c r="R2524" s="272">
        <f t="shared" si="208"/>
        <v>0.45363829892999996</v>
      </c>
      <c r="S2524" s="272"/>
      <c r="T2524" s="272">
        <f t="shared" si="213"/>
        <v>0.58797643143334222</v>
      </c>
      <c r="U2524" s="272">
        <f t="shared" si="213"/>
        <v>0.59286304914518895</v>
      </c>
      <c r="V2524" s="272">
        <f t="shared" si="213"/>
        <v>0.59983558313144125</v>
      </c>
      <c r="W2524" s="272">
        <f t="shared" si="209"/>
        <v>0.58797643143334222</v>
      </c>
      <c r="X2524" s="272"/>
      <c r="Y2524" s="272"/>
      <c r="Z2524" s="272"/>
      <c r="AA2524" s="272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72">
        <f t="shared" si="210"/>
        <v>0.28659267208</v>
      </c>
      <c r="E2525" s="272">
        <f t="shared" si="210"/>
        <v>0.29221924183999998</v>
      </c>
      <c r="F2525" s="272">
        <f t="shared" si="206"/>
        <v>0.28659267208</v>
      </c>
      <c r="G2525" s="272"/>
      <c r="H2525" s="272"/>
      <c r="I2525" s="272"/>
      <c r="J2525" s="272">
        <f t="shared" si="211"/>
        <v>0.41921670803200012</v>
      </c>
      <c r="K2525" s="272">
        <f t="shared" si="211"/>
        <v>0.43199448351400005</v>
      </c>
      <c r="L2525" s="272">
        <f t="shared" si="207"/>
        <v>0.41921670803200012</v>
      </c>
      <c r="M2525" s="272"/>
      <c r="N2525" s="272"/>
      <c r="O2525" s="272"/>
      <c r="P2525" s="272">
        <f t="shared" si="212"/>
        <v>0.45346387316800002</v>
      </c>
      <c r="Q2525" s="272">
        <f t="shared" si="212"/>
        <v>0.46057953289200004</v>
      </c>
      <c r="R2525" s="272">
        <f t="shared" si="208"/>
        <v>0.45346387316800002</v>
      </c>
      <c r="S2525" s="272"/>
      <c r="T2525" s="272">
        <f t="shared" si="213"/>
        <v>0.58770937113708177</v>
      </c>
      <c r="U2525" s="272">
        <f t="shared" si="213"/>
        <v>0.59280927062439304</v>
      </c>
      <c r="V2525" s="272">
        <f t="shared" si="213"/>
        <v>0.60012414813193871</v>
      </c>
      <c r="W2525" s="272">
        <f t="shared" si="209"/>
        <v>0.58770937113708177</v>
      </c>
      <c r="X2525" s="272"/>
      <c r="Y2525" s="272"/>
      <c r="Z2525" s="272"/>
      <c r="AA2525" s="272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72">
        <f t="shared" si="210"/>
        <v>0.28645977292000002</v>
      </c>
      <c r="E2526" s="272">
        <f t="shared" si="210"/>
        <v>0.29234557183999998</v>
      </c>
      <c r="F2526" s="272">
        <f t="shared" si="206"/>
        <v>0.28645977292000002</v>
      </c>
      <c r="G2526" s="272"/>
      <c r="H2526" s="272"/>
      <c r="I2526" s="272"/>
      <c r="J2526" s="272">
        <f t="shared" si="211"/>
        <v>0.4188989829230001</v>
      </c>
      <c r="K2526" s="272">
        <f t="shared" si="211"/>
        <v>0.432271497216</v>
      </c>
      <c r="L2526" s="272">
        <f t="shared" si="207"/>
        <v>0.4188989829230001</v>
      </c>
      <c r="M2526" s="272"/>
      <c r="N2526" s="272"/>
      <c r="O2526" s="272"/>
      <c r="P2526" s="272">
        <f t="shared" si="212"/>
        <v>0.45328944740600002</v>
      </c>
      <c r="Q2526" s="272">
        <f t="shared" si="212"/>
        <v>0.46073936363400003</v>
      </c>
      <c r="R2526" s="272">
        <f t="shared" si="208"/>
        <v>0.45328944740600002</v>
      </c>
      <c r="S2526" s="272"/>
      <c r="T2526" s="272">
        <f t="shared" si="213"/>
        <v>0.58744231084082132</v>
      </c>
      <c r="U2526" s="272">
        <f t="shared" si="213"/>
        <v>0.59275549210359713</v>
      </c>
      <c r="V2526" s="272">
        <f t="shared" si="213"/>
        <v>0.60041271313243616</v>
      </c>
      <c r="W2526" s="272">
        <f t="shared" si="209"/>
        <v>0.58744231084082132</v>
      </c>
      <c r="X2526" s="272"/>
      <c r="Y2526" s="272"/>
      <c r="Z2526" s="272"/>
      <c r="AA2526" s="272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72">
        <f t="shared" si="210"/>
        <v>0.28632687375999999</v>
      </c>
      <c r="E2527" s="272">
        <f t="shared" si="210"/>
        <v>0.29247190184000005</v>
      </c>
      <c r="F2527" s="272">
        <f t="shared" si="206"/>
        <v>0.28632687375999999</v>
      </c>
      <c r="G2527" s="272"/>
      <c r="H2527" s="272"/>
      <c r="I2527" s="272"/>
      <c r="J2527" s="272">
        <f t="shared" si="211"/>
        <v>0.41858125781400007</v>
      </c>
      <c r="K2527" s="272">
        <f t="shared" si="211"/>
        <v>0.43254851091800006</v>
      </c>
      <c r="L2527" s="272">
        <f t="shared" si="207"/>
        <v>0.41858125781400007</v>
      </c>
      <c r="M2527" s="272"/>
      <c r="N2527" s="272"/>
      <c r="O2527" s="272"/>
      <c r="P2527" s="272">
        <f t="shared" si="212"/>
        <v>0.45311502164400003</v>
      </c>
      <c r="Q2527" s="272">
        <f t="shared" si="212"/>
        <v>0.46089919437600002</v>
      </c>
      <c r="R2527" s="272">
        <f t="shared" si="208"/>
        <v>0.45311502164400003</v>
      </c>
      <c r="S2527" s="272"/>
      <c r="T2527" s="272">
        <f t="shared" si="213"/>
        <v>0.58717525054456099</v>
      </c>
      <c r="U2527" s="272">
        <f t="shared" si="213"/>
        <v>0.5927017135828011</v>
      </c>
      <c r="V2527" s="272">
        <f t="shared" si="213"/>
        <v>0.60070127813293361</v>
      </c>
      <c r="W2527" s="272">
        <f t="shared" si="209"/>
        <v>0.58717525054456099</v>
      </c>
      <c r="X2527" s="272"/>
      <c r="Y2527" s="272"/>
      <c r="Z2527" s="272"/>
      <c r="AA2527" s="272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72">
        <f t="shared" si="210"/>
        <v>0.28619397460000001</v>
      </c>
      <c r="E2528" s="272">
        <f t="shared" si="210"/>
        <v>0.29259823184</v>
      </c>
      <c r="F2528" s="272">
        <f t="shared" si="206"/>
        <v>0.28619397460000001</v>
      </c>
      <c r="G2528" s="272"/>
      <c r="H2528" s="272"/>
      <c r="I2528" s="272"/>
      <c r="J2528" s="272">
        <f t="shared" si="211"/>
        <v>0.41826353270500005</v>
      </c>
      <c r="K2528" s="272">
        <f t="shared" si="211"/>
        <v>0.43282552462000007</v>
      </c>
      <c r="L2528" s="272">
        <f t="shared" si="207"/>
        <v>0.41826353270500005</v>
      </c>
      <c r="M2528" s="272"/>
      <c r="N2528" s="272"/>
      <c r="O2528" s="272"/>
      <c r="P2528" s="272">
        <f t="shared" si="212"/>
        <v>0.45294059588200003</v>
      </c>
      <c r="Q2528" s="272">
        <f t="shared" si="212"/>
        <v>0.46105902511800001</v>
      </c>
      <c r="R2528" s="272">
        <f t="shared" si="208"/>
        <v>0.45294059588200003</v>
      </c>
      <c r="S2528" s="272"/>
      <c r="T2528" s="272">
        <f t="shared" si="213"/>
        <v>0.58690819024830054</v>
      </c>
      <c r="U2528" s="272">
        <f t="shared" si="213"/>
        <v>0.59264793506200519</v>
      </c>
      <c r="V2528" s="272">
        <f t="shared" si="213"/>
        <v>0.60098984313343107</v>
      </c>
      <c r="W2528" s="272">
        <f t="shared" si="209"/>
        <v>0.58690819024830054</v>
      </c>
      <c r="X2528" s="272"/>
      <c r="Y2528" s="272"/>
      <c r="Z2528" s="272"/>
      <c r="AA2528" s="272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72">
        <f t="shared" si="210"/>
        <v>0.28606107543999998</v>
      </c>
      <c r="E2529" s="272">
        <f t="shared" si="210"/>
        <v>0.29272456184000001</v>
      </c>
      <c r="F2529" s="272">
        <f t="shared" si="206"/>
        <v>0.28606107543999998</v>
      </c>
      <c r="G2529" s="272"/>
      <c r="H2529" s="272"/>
      <c r="I2529" s="272"/>
      <c r="J2529" s="272">
        <f t="shared" si="211"/>
        <v>0.41794580759600009</v>
      </c>
      <c r="K2529" s="272">
        <f t="shared" si="211"/>
        <v>0.43310253832200002</v>
      </c>
      <c r="L2529" s="272">
        <f t="shared" si="207"/>
        <v>0.41794580759600009</v>
      </c>
      <c r="M2529" s="272"/>
      <c r="N2529" s="272"/>
      <c r="O2529" s="272"/>
      <c r="P2529" s="272">
        <f t="shared" si="212"/>
        <v>0.45276617012000003</v>
      </c>
      <c r="Q2529" s="272">
        <f t="shared" si="212"/>
        <v>0.46121885586</v>
      </c>
      <c r="R2529" s="272">
        <f t="shared" si="208"/>
        <v>0.45276617012000003</v>
      </c>
      <c r="S2529" s="272"/>
      <c r="T2529" s="272">
        <f t="shared" si="213"/>
        <v>0.58664112995204021</v>
      </c>
      <c r="U2529" s="272">
        <f t="shared" si="213"/>
        <v>0.59259415654120928</v>
      </c>
      <c r="V2529" s="272">
        <f t="shared" si="213"/>
        <v>0.60127840813392852</v>
      </c>
      <c r="W2529" s="272">
        <f t="shared" si="209"/>
        <v>0.58664112995204021</v>
      </c>
      <c r="X2529" s="272"/>
      <c r="Y2529" s="272"/>
      <c r="Z2529" s="272"/>
      <c r="AA2529" s="272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72">
        <f t="shared" ref="D2530:E2593" si="214">$A2530*B$157+$B2530*B$158+$C2530*B$159</f>
        <v>0.28592817628</v>
      </c>
      <c r="E2530" s="272">
        <f t="shared" si="214"/>
        <v>0.29285089184000002</v>
      </c>
      <c r="F2530" s="272">
        <f t="shared" si="206"/>
        <v>0.28592817628</v>
      </c>
      <c r="G2530" s="272"/>
      <c r="H2530" s="272"/>
      <c r="I2530" s="272"/>
      <c r="J2530" s="272">
        <f t="shared" ref="J2530:K2593" si="215">$A2530*H$157+$B2530*H$158+$C2530*H$159</f>
        <v>0.41762808248700012</v>
      </c>
      <c r="K2530" s="272">
        <f t="shared" si="215"/>
        <v>0.43337955202400003</v>
      </c>
      <c r="L2530" s="272">
        <f t="shared" si="207"/>
        <v>0.41762808248700012</v>
      </c>
      <c r="M2530" s="272"/>
      <c r="N2530" s="272"/>
      <c r="O2530" s="272"/>
      <c r="P2530" s="272">
        <f t="shared" ref="P2530:Q2593" si="216">$A2530*N$157+$B2530*N$158+$C2530*N$159</f>
        <v>0.45259174435800004</v>
      </c>
      <c r="Q2530" s="272">
        <f t="shared" si="216"/>
        <v>0.46137868660200004</v>
      </c>
      <c r="R2530" s="272">
        <f t="shared" si="208"/>
        <v>0.45259174435800004</v>
      </c>
      <c r="S2530" s="272"/>
      <c r="T2530" s="272">
        <f t="shared" ref="T2530:V2593" si="217">$A2530*I$3+$B2530*I$4+$C2530*I$5</f>
        <v>0.58637406965577976</v>
      </c>
      <c r="U2530" s="272">
        <f t="shared" si="217"/>
        <v>0.59254037802041326</v>
      </c>
      <c r="V2530" s="272">
        <f t="shared" si="217"/>
        <v>0.60156697313442598</v>
      </c>
      <c r="W2530" s="272">
        <f t="shared" si="209"/>
        <v>0.58637406965577976</v>
      </c>
      <c r="X2530" s="272"/>
      <c r="Y2530" s="272"/>
      <c r="Z2530" s="272"/>
      <c r="AA2530" s="272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72">
        <f t="shared" si="214"/>
        <v>0.28579527712000002</v>
      </c>
      <c r="E2531" s="272">
        <f t="shared" si="214"/>
        <v>0.29297722184000002</v>
      </c>
      <c r="F2531" s="272">
        <f t="shared" si="206"/>
        <v>0.28579527712000002</v>
      </c>
      <c r="G2531" s="272"/>
      <c r="H2531" s="272"/>
      <c r="I2531" s="272"/>
      <c r="J2531" s="272">
        <f t="shared" si="215"/>
        <v>0.4173103573780001</v>
      </c>
      <c r="K2531" s="272">
        <f t="shared" si="215"/>
        <v>0.43365656572600003</v>
      </c>
      <c r="L2531" s="272">
        <f t="shared" si="207"/>
        <v>0.4173103573780001</v>
      </c>
      <c r="M2531" s="272"/>
      <c r="N2531" s="272"/>
      <c r="O2531" s="272"/>
      <c r="P2531" s="272">
        <f t="shared" si="216"/>
        <v>0.45241731859600004</v>
      </c>
      <c r="Q2531" s="272">
        <f t="shared" si="216"/>
        <v>0.46153851734400003</v>
      </c>
      <c r="R2531" s="272">
        <f t="shared" si="208"/>
        <v>0.45241731859600004</v>
      </c>
      <c r="S2531" s="272"/>
      <c r="T2531" s="272">
        <f t="shared" si="217"/>
        <v>0.58610700935951932</v>
      </c>
      <c r="U2531" s="272">
        <f t="shared" si="217"/>
        <v>0.59248659949961735</v>
      </c>
      <c r="V2531" s="272">
        <f t="shared" si="217"/>
        <v>0.60185553813492332</v>
      </c>
      <c r="W2531" s="272">
        <f t="shared" si="209"/>
        <v>0.58610700935951932</v>
      </c>
      <c r="X2531" s="272"/>
      <c r="Y2531" s="272"/>
      <c r="Z2531" s="272"/>
      <c r="AA2531" s="272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72">
        <f t="shared" si="214"/>
        <v>0.28566237795999999</v>
      </c>
      <c r="E2532" s="272">
        <f t="shared" si="214"/>
        <v>0.29310355183999998</v>
      </c>
      <c r="F2532" s="272">
        <f t="shared" si="206"/>
        <v>0.28566237795999999</v>
      </c>
      <c r="G2532" s="272"/>
      <c r="H2532" s="272"/>
      <c r="I2532" s="272"/>
      <c r="J2532" s="272">
        <f t="shared" si="215"/>
        <v>0.41699263226900007</v>
      </c>
      <c r="K2532" s="272">
        <f t="shared" si="215"/>
        <v>0.43393357942800004</v>
      </c>
      <c r="L2532" s="272">
        <f t="shared" si="207"/>
        <v>0.41699263226900007</v>
      </c>
      <c r="M2532" s="272"/>
      <c r="N2532" s="272"/>
      <c r="O2532" s="272"/>
      <c r="P2532" s="272">
        <f t="shared" si="216"/>
        <v>0.45224289283399999</v>
      </c>
      <c r="Q2532" s="272">
        <f t="shared" si="216"/>
        <v>0.46169834808599997</v>
      </c>
      <c r="R2532" s="272">
        <f t="shared" si="208"/>
        <v>0.45224289283399999</v>
      </c>
      <c r="S2532" s="272"/>
      <c r="T2532" s="272">
        <f t="shared" si="217"/>
        <v>0.58583994906325887</v>
      </c>
      <c r="U2532" s="272">
        <f t="shared" si="217"/>
        <v>0.59243282097882144</v>
      </c>
      <c r="V2532" s="272">
        <f t="shared" si="217"/>
        <v>0.60214410313542077</v>
      </c>
      <c r="W2532" s="272">
        <f t="shared" si="209"/>
        <v>0.58583994906325887</v>
      </c>
      <c r="X2532" s="272"/>
      <c r="Y2532" s="272"/>
      <c r="Z2532" s="272"/>
      <c r="AA2532" s="272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72">
        <f t="shared" si="214"/>
        <v>0.28552947880000001</v>
      </c>
      <c r="E2533" s="272">
        <f t="shared" si="214"/>
        <v>0.29322988183999998</v>
      </c>
      <c r="F2533" s="272">
        <f t="shared" si="206"/>
        <v>0.28552947880000001</v>
      </c>
      <c r="G2533" s="272"/>
      <c r="H2533" s="272"/>
      <c r="I2533" s="272"/>
      <c r="J2533" s="272">
        <f t="shared" si="215"/>
        <v>0.41667490716000005</v>
      </c>
      <c r="K2533" s="272">
        <f t="shared" si="215"/>
        <v>0.43421059312999999</v>
      </c>
      <c r="L2533" s="272">
        <f t="shared" si="207"/>
        <v>0.41667490716000005</v>
      </c>
      <c r="M2533" s="272"/>
      <c r="N2533" s="272"/>
      <c r="O2533" s="272"/>
      <c r="P2533" s="272">
        <f t="shared" si="216"/>
        <v>0.45206846707199999</v>
      </c>
      <c r="Q2533" s="272">
        <f t="shared" si="216"/>
        <v>0.46185817882799995</v>
      </c>
      <c r="R2533" s="272">
        <f t="shared" si="208"/>
        <v>0.45206846707199999</v>
      </c>
      <c r="S2533" s="272"/>
      <c r="T2533" s="272">
        <f t="shared" si="217"/>
        <v>0.58557288876699842</v>
      </c>
      <c r="U2533" s="272">
        <f t="shared" si="217"/>
        <v>0.59237904245802542</v>
      </c>
      <c r="V2533" s="272">
        <f t="shared" si="217"/>
        <v>0.60243266813591823</v>
      </c>
      <c r="W2533" s="272">
        <f t="shared" si="209"/>
        <v>0.58557288876699842</v>
      </c>
      <c r="X2533" s="272"/>
      <c r="Y2533" s="272"/>
      <c r="Z2533" s="272"/>
      <c r="AA2533" s="272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72">
        <f t="shared" si="214"/>
        <v>0.28539657963999998</v>
      </c>
      <c r="E2534" s="272">
        <f t="shared" si="214"/>
        <v>0.29335621183999999</v>
      </c>
      <c r="F2534" s="272">
        <f t="shared" si="206"/>
        <v>0.28539657963999998</v>
      </c>
      <c r="G2534" s="272"/>
      <c r="H2534" s="272"/>
      <c r="I2534" s="272"/>
      <c r="J2534" s="272">
        <f t="shared" si="215"/>
        <v>0.41635718205100003</v>
      </c>
      <c r="K2534" s="272">
        <f t="shared" si="215"/>
        <v>0.434487606832</v>
      </c>
      <c r="L2534" s="272">
        <f t="shared" si="207"/>
        <v>0.41635718205100003</v>
      </c>
      <c r="M2534" s="272"/>
      <c r="N2534" s="272"/>
      <c r="O2534" s="272"/>
      <c r="P2534" s="272">
        <f t="shared" si="216"/>
        <v>0.45189404130999999</v>
      </c>
      <c r="Q2534" s="272">
        <f t="shared" si="216"/>
        <v>0.46201800957</v>
      </c>
      <c r="R2534" s="272">
        <f t="shared" si="208"/>
        <v>0.45189404130999999</v>
      </c>
      <c r="S2534" s="272"/>
      <c r="T2534" s="272">
        <f t="shared" si="217"/>
        <v>0.58530582847073798</v>
      </c>
      <c r="U2534" s="272">
        <f t="shared" si="217"/>
        <v>0.59232526393722951</v>
      </c>
      <c r="V2534" s="272">
        <f t="shared" si="217"/>
        <v>0.60272123313641568</v>
      </c>
      <c r="W2534" s="272">
        <f t="shared" si="209"/>
        <v>0.58530582847073798</v>
      </c>
      <c r="X2534" s="272"/>
      <c r="Y2534" s="272"/>
      <c r="Z2534" s="272"/>
      <c r="AA2534" s="272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72">
        <f t="shared" si="214"/>
        <v>0.28526368048</v>
      </c>
      <c r="E2535" s="272">
        <f t="shared" si="214"/>
        <v>0.29348254184</v>
      </c>
      <c r="F2535" s="272">
        <f t="shared" si="206"/>
        <v>0.28526368048</v>
      </c>
      <c r="G2535" s="272"/>
      <c r="H2535" s="272"/>
      <c r="I2535" s="272"/>
      <c r="J2535" s="272">
        <f t="shared" si="215"/>
        <v>0.41603945694200012</v>
      </c>
      <c r="K2535" s="272">
        <f t="shared" si="215"/>
        <v>0.434764620534</v>
      </c>
      <c r="L2535" s="272">
        <f t="shared" si="207"/>
        <v>0.41603945694200012</v>
      </c>
      <c r="M2535" s="272"/>
      <c r="N2535" s="272"/>
      <c r="O2535" s="272"/>
      <c r="P2535" s="272">
        <f t="shared" si="216"/>
        <v>0.451719615548</v>
      </c>
      <c r="Q2535" s="272">
        <f t="shared" si="216"/>
        <v>0.46217784031199999</v>
      </c>
      <c r="R2535" s="272">
        <f t="shared" si="208"/>
        <v>0.451719615548</v>
      </c>
      <c r="S2535" s="272"/>
      <c r="T2535" s="272">
        <f t="shared" si="217"/>
        <v>0.58503876817447753</v>
      </c>
      <c r="U2535" s="272">
        <f t="shared" si="217"/>
        <v>0.5922714854164336</v>
      </c>
      <c r="V2535" s="272">
        <f t="shared" si="217"/>
        <v>0.60300979813691313</v>
      </c>
      <c r="W2535" s="272">
        <f t="shared" si="209"/>
        <v>0.58503876817447753</v>
      </c>
      <c r="X2535" s="272"/>
      <c r="Y2535" s="272"/>
      <c r="Z2535" s="272"/>
      <c r="AA2535" s="272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72">
        <f t="shared" si="214"/>
        <v>0.28513078131999997</v>
      </c>
      <c r="E2536" s="272">
        <f t="shared" si="214"/>
        <v>0.29360887183999995</v>
      </c>
      <c r="F2536" s="272">
        <f t="shared" si="206"/>
        <v>0.28513078131999997</v>
      </c>
      <c r="G2536" s="272"/>
      <c r="H2536" s="272"/>
      <c r="I2536" s="272"/>
      <c r="J2536" s="272">
        <f t="shared" si="215"/>
        <v>0.4157217318330001</v>
      </c>
      <c r="K2536" s="272">
        <f t="shared" si="215"/>
        <v>0.43504163423600006</v>
      </c>
      <c r="L2536" s="272">
        <f t="shared" si="207"/>
        <v>0.4157217318330001</v>
      </c>
      <c r="M2536" s="272"/>
      <c r="N2536" s="272"/>
      <c r="O2536" s="272"/>
      <c r="P2536" s="272">
        <f t="shared" si="216"/>
        <v>0.451545189786</v>
      </c>
      <c r="Q2536" s="272">
        <f t="shared" si="216"/>
        <v>0.46233767105399998</v>
      </c>
      <c r="R2536" s="272">
        <f t="shared" si="208"/>
        <v>0.451545189786</v>
      </c>
      <c r="S2536" s="272"/>
      <c r="T2536" s="272">
        <f t="shared" si="217"/>
        <v>0.5847717078782172</v>
      </c>
      <c r="U2536" s="272">
        <f t="shared" si="217"/>
        <v>0.59221770689563757</v>
      </c>
      <c r="V2536" s="272">
        <f t="shared" si="217"/>
        <v>0.60329836313741048</v>
      </c>
      <c r="W2536" s="272">
        <f t="shared" si="209"/>
        <v>0.5847717078782172</v>
      </c>
      <c r="X2536" s="272"/>
      <c r="Y2536" s="272"/>
      <c r="Z2536" s="272"/>
      <c r="AA2536" s="272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72">
        <f t="shared" si="214"/>
        <v>0.28499788215999999</v>
      </c>
      <c r="E2537" s="272">
        <f t="shared" si="214"/>
        <v>0.29373520184000002</v>
      </c>
      <c r="F2537" s="272">
        <f t="shared" si="206"/>
        <v>0.28499788215999999</v>
      </c>
      <c r="G2537" s="272"/>
      <c r="H2537" s="272"/>
      <c r="I2537" s="272"/>
      <c r="J2537" s="272">
        <f t="shared" si="215"/>
        <v>0.41540400672400007</v>
      </c>
      <c r="K2537" s="272">
        <f t="shared" si="215"/>
        <v>0.43531864793800001</v>
      </c>
      <c r="L2537" s="272">
        <f t="shared" si="207"/>
        <v>0.41540400672400007</v>
      </c>
      <c r="M2537" s="272"/>
      <c r="N2537" s="272"/>
      <c r="O2537" s="272"/>
      <c r="P2537" s="272">
        <f t="shared" si="216"/>
        <v>0.451370764024</v>
      </c>
      <c r="Q2537" s="272">
        <f t="shared" si="216"/>
        <v>0.46249750179599997</v>
      </c>
      <c r="R2537" s="272">
        <f t="shared" si="208"/>
        <v>0.451370764024</v>
      </c>
      <c r="S2537" s="272"/>
      <c r="T2537" s="272">
        <f t="shared" si="217"/>
        <v>0.58450464758195675</v>
      </c>
      <c r="U2537" s="272">
        <f t="shared" si="217"/>
        <v>0.59216392837484166</v>
      </c>
      <c r="V2537" s="272">
        <f t="shared" si="217"/>
        <v>0.60358692813790793</v>
      </c>
      <c r="W2537" s="272">
        <f t="shared" si="209"/>
        <v>0.58450464758195675</v>
      </c>
      <c r="X2537" s="272"/>
      <c r="Y2537" s="272"/>
      <c r="Z2537" s="272"/>
      <c r="AA2537" s="272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72">
        <f t="shared" si="214"/>
        <v>0.29470609000000003</v>
      </c>
      <c r="E2538" s="272">
        <f t="shared" si="214"/>
        <v>0.28450654267999997</v>
      </c>
      <c r="F2538" s="272">
        <f t="shared" si="206"/>
        <v>0.28450654267999997</v>
      </c>
      <c r="G2538" s="272"/>
      <c r="H2538" s="272"/>
      <c r="I2538" s="272"/>
      <c r="J2538" s="272">
        <f t="shared" si="215"/>
        <v>0.43860367945500001</v>
      </c>
      <c r="K2538" s="272">
        <f t="shared" si="215"/>
        <v>0.41509011280499997</v>
      </c>
      <c r="L2538" s="272">
        <f t="shared" si="207"/>
        <v>0.41509011280499997</v>
      </c>
      <c r="M2538" s="272"/>
      <c r="N2538" s="272"/>
      <c r="O2538" s="272"/>
      <c r="P2538" s="272">
        <f t="shared" si="216"/>
        <v>0.46410245057400001</v>
      </c>
      <c r="Q2538" s="272">
        <f t="shared" si="216"/>
        <v>0.45083052887600006</v>
      </c>
      <c r="R2538" s="272">
        <f t="shared" si="208"/>
        <v>0.45083052887600006</v>
      </c>
      <c r="S2538" s="272"/>
      <c r="T2538" s="272">
        <f t="shared" si="217"/>
        <v>0.60400705231560314</v>
      </c>
      <c r="U2538" s="272">
        <f t="shared" si="217"/>
        <v>0.59608544857274826</v>
      </c>
      <c r="V2538" s="272">
        <f t="shared" si="217"/>
        <v>0.58251673843065299</v>
      </c>
      <c r="W2538" s="272">
        <f t="shared" si="209"/>
        <v>0.58251673843065299</v>
      </c>
      <c r="X2538" s="272"/>
      <c r="Y2538" s="272"/>
      <c r="Z2538" s="272"/>
      <c r="AA2538" s="272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72">
        <f t="shared" si="214"/>
        <v>0.29457319084</v>
      </c>
      <c r="E2539" s="272">
        <f t="shared" si="214"/>
        <v>0.28463287267999998</v>
      </c>
      <c r="F2539" s="272">
        <f t="shared" si="206"/>
        <v>0.28463287267999998</v>
      </c>
      <c r="G2539" s="272"/>
      <c r="H2539" s="272"/>
      <c r="I2539" s="272"/>
      <c r="J2539" s="272">
        <f t="shared" si="215"/>
        <v>0.43828595434600004</v>
      </c>
      <c r="K2539" s="272">
        <f t="shared" si="215"/>
        <v>0.41536712650699997</v>
      </c>
      <c r="L2539" s="272">
        <f t="shared" si="207"/>
        <v>0.41536712650699997</v>
      </c>
      <c r="M2539" s="272"/>
      <c r="N2539" s="272"/>
      <c r="O2539" s="272"/>
      <c r="P2539" s="272">
        <f t="shared" si="216"/>
        <v>0.46392802481200002</v>
      </c>
      <c r="Q2539" s="272">
        <f t="shared" si="216"/>
        <v>0.45099035961800005</v>
      </c>
      <c r="R2539" s="272">
        <f t="shared" si="208"/>
        <v>0.45099035961800005</v>
      </c>
      <c r="S2539" s="272"/>
      <c r="T2539" s="272">
        <f t="shared" si="217"/>
        <v>0.6037399920193427</v>
      </c>
      <c r="U2539" s="272">
        <f t="shared" si="217"/>
        <v>0.59603167005195234</v>
      </c>
      <c r="V2539" s="272">
        <f t="shared" si="217"/>
        <v>0.58280530343115045</v>
      </c>
      <c r="W2539" s="272">
        <f t="shared" si="209"/>
        <v>0.58280530343115045</v>
      </c>
      <c r="X2539" s="272"/>
      <c r="Y2539" s="272"/>
      <c r="Z2539" s="272"/>
      <c r="AA2539" s="272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72">
        <f t="shared" si="214"/>
        <v>0.29444029168000002</v>
      </c>
      <c r="E2540" s="272">
        <f t="shared" si="214"/>
        <v>0.28475920267999999</v>
      </c>
      <c r="F2540" s="272">
        <f t="shared" si="206"/>
        <v>0.28475920267999999</v>
      </c>
      <c r="G2540" s="272"/>
      <c r="H2540" s="272"/>
      <c r="I2540" s="272"/>
      <c r="J2540" s="272">
        <f t="shared" si="215"/>
        <v>0.43796822923700002</v>
      </c>
      <c r="K2540" s="272">
        <f t="shared" si="215"/>
        <v>0.41564414020899998</v>
      </c>
      <c r="L2540" s="272">
        <f t="shared" si="207"/>
        <v>0.41564414020899998</v>
      </c>
      <c r="M2540" s="272"/>
      <c r="N2540" s="272"/>
      <c r="O2540" s="272"/>
      <c r="P2540" s="272">
        <f t="shared" si="216"/>
        <v>0.46375359905000002</v>
      </c>
      <c r="Q2540" s="272">
        <f t="shared" si="216"/>
        <v>0.45115019036000004</v>
      </c>
      <c r="R2540" s="272">
        <f t="shared" si="208"/>
        <v>0.45115019036000004</v>
      </c>
      <c r="S2540" s="272"/>
      <c r="T2540" s="272">
        <f t="shared" si="217"/>
        <v>0.60347293172308225</v>
      </c>
      <c r="U2540" s="272">
        <f t="shared" si="217"/>
        <v>0.59597789153115643</v>
      </c>
      <c r="V2540" s="272">
        <f t="shared" si="217"/>
        <v>0.5830938684316479</v>
      </c>
      <c r="W2540" s="272">
        <f t="shared" si="209"/>
        <v>0.5830938684316479</v>
      </c>
      <c r="X2540" s="272"/>
      <c r="Y2540" s="272"/>
      <c r="Z2540" s="272"/>
      <c r="AA2540" s="272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72">
        <f t="shared" si="214"/>
        <v>0.29430739252000004</v>
      </c>
      <c r="E2541" s="272">
        <f t="shared" si="214"/>
        <v>0.28488553268</v>
      </c>
      <c r="F2541" s="272">
        <f t="shared" si="206"/>
        <v>0.28488553268</v>
      </c>
      <c r="G2541" s="272"/>
      <c r="H2541" s="272"/>
      <c r="I2541" s="272"/>
      <c r="J2541" s="272">
        <f t="shared" si="215"/>
        <v>0.437650504128</v>
      </c>
      <c r="K2541" s="272">
        <f t="shared" si="215"/>
        <v>0.41592115391099993</v>
      </c>
      <c r="L2541" s="272">
        <f t="shared" si="207"/>
        <v>0.41592115391099993</v>
      </c>
      <c r="M2541" s="272"/>
      <c r="N2541" s="272"/>
      <c r="O2541" s="272"/>
      <c r="P2541" s="272">
        <f t="shared" si="216"/>
        <v>0.46357917328800002</v>
      </c>
      <c r="Q2541" s="272">
        <f t="shared" si="216"/>
        <v>0.45131002110200003</v>
      </c>
      <c r="R2541" s="272">
        <f t="shared" si="208"/>
        <v>0.45131002110200003</v>
      </c>
      <c r="S2541" s="272"/>
      <c r="T2541" s="272">
        <f t="shared" si="217"/>
        <v>0.6032058714268218</v>
      </c>
      <c r="U2541" s="272">
        <f t="shared" si="217"/>
        <v>0.59592411301036041</v>
      </c>
      <c r="V2541" s="272">
        <f t="shared" si="217"/>
        <v>0.58338243343214535</v>
      </c>
      <c r="W2541" s="272">
        <f t="shared" si="209"/>
        <v>0.58338243343214535</v>
      </c>
      <c r="X2541" s="272"/>
      <c r="Y2541" s="272"/>
      <c r="Z2541" s="272"/>
      <c r="AA2541" s="272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72">
        <f t="shared" si="214"/>
        <v>0.29417449336000001</v>
      </c>
      <c r="E2542" s="272">
        <f t="shared" si="214"/>
        <v>0.28501186268000001</v>
      </c>
      <c r="F2542" s="272">
        <f t="shared" si="206"/>
        <v>0.28501186268000001</v>
      </c>
      <c r="G2542" s="272"/>
      <c r="H2542" s="272"/>
      <c r="I2542" s="272"/>
      <c r="J2542" s="272">
        <f t="shared" si="215"/>
        <v>0.43733277901900003</v>
      </c>
      <c r="K2542" s="272">
        <f t="shared" si="215"/>
        <v>0.41619816761299999</v>
      </c>
      <c r="L2542" s="272">
        <f t="shared" si="207"/>
        <v>0.41619816761299999</v>
      </c>
      <c r="M2542" s="272"/>
      <c r="N2542" s="272"/>
      <c r="O2542" s="272"/>
      <c r="P2542" s="272">
        <f t="shared" si="216"/>
        <v>0.46340474752599997</v>
      </c>
      <c r="Q2542" s="272">
        <f t="shared" si="216"/>
        <v>0.45146985184400007</v>
      </c>
      <c r="R2542" s="272">
        <f t="shared" si="208"/>
        <v>0.45146985184400007</v>
      </c>
      <c r="S2542" s="272"/>
      <c r="T2542" s="272">
        <f t="shared" si="217"/>
        <v>0.60293881113056136</v>
      </c>
      <c r="U2542" s="272">
        <f t="shared" si="217"/>
        <v>0.59587033448956439</v>
      </c>
      <c r="V2542" s="272">
        <f t="shared" si="217"/>
        <v>0.5836709984326427</v>
      </c>
      <c r="W2542" s="272">
        <f t="shared" si="209"/>
        <v>0.5836709984326427</v>
      </c>
      <c r="X2542" s="272"/>
      <c r="Y2542" s="272"/>
      <c r="Z2542" s="272"/>
      <c r="AA2542" s="272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72">
        <f t="shared" si="214"/>
        <v>0.29404159420000003</v>
      </c>
      <c r="E2543" s="272">
        <f t="shared" si="214"/>
        <v>0.28513819268000001</v>
      </c>
      <c r="F2543" s="272">
        <f t="shared" si="206"/>
        <v>0.28513819268000001</v>
      </c>
      <c r="G2543" s="272"/>
      <c r="H2543" s="272"/>
      <c r="I2543" s="272"/>
      <c r="J2543" s="272">
        <f t="shared" si="215"/>
        <v>0.43701505391000006</v>
      </c>
      <c r="K2543" s="272">
        <f t="shared" si="215"/>
        <v>0.41647518131500005</v>
      </c>
      <c r="L2543" s="272">
        <f t="shared" si="207"/>
        <v>0.41647518131500005</v>
      </c>
      <c r="M2543" s="272"/>
      <c r="N2543" s="272"/>
      <c r="O2543" s="272"/>
      <c r="P2543" s="272">
        <f t="shared" si="216"/>
        <v>0.46323032176400003</v>
      </c>
      <c r="Q2543" s="272">
        <f t="shared" si="216"/>
        <v>0.45162968258600011</v>
      </c>
      <c r="R2543" s="272">
        <f t="shared" si="208"/>
        <v>0.45162968258600011</v>
      </c>
      <c r="S2543" s="272"/>
      <c r="T2543" s="272">
        <f t="shared" si="217"/>
        <v>0.60267175083430113</v>
      </c>
      <c r="U2543" s="272">
        <f t="shared" si="217"/>
        <v>0.59581655596876859</v>
      </c>
      <c r="V2543" s="272">
        <f t="shared" si="217"/>
        <v>0.58395956343314026</v>
      </c>
      <c r="W2543" s="272">
        <f t="shared" si="209"/>
        <v>0.58395956343314026</v>
      </c>
      <c r="X2543" s="272"/>
      <c r="Y2543" s="272"/>
      <c r="Z2543" s="272"/>
      <c r="AA2543" s="272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72">
        <f t="shared" si="214"/>
        <v>0.29390869504000006</v>
      </c>
      <c r="E2544" s="272">
        <f t="shared" si="214"/>
        <v>0.28526452268000002</v>
      </c>
      <c r="F2544" s="272">
        <f t="shared" si="206"/>
        <v>0.28526452268000002</v>
      </c>
      <c r="G2544" s="272"/>
      <c r="H2544" s="272"/>
      <c r="I2544" s="272"/>
      <c r="J2544" s="272">
        <f t="shared" si="215"/>
        <v>0.4366973288010001</v>
      </c>
      <c r="K2544" s="272">
        <f t="shared" si="215"/>
        <v>0.416752195017</v>
      </c>
      <c r="L2544" s="272">
        <f t="shared" si="207"/>
        <v>0.416752195017</v>
      </c>
      <c r="M2544" s="272"/>
      <c r="N2544" s="272"/>
      <c r="O2544" s="272"/>
      <c r="P2544" s="272">
        <f t="shared" si="216"/>
        <v>0.46305589600200003</v>
      </c>
      <c r="Q2544" s="272">
        <f t="shared" si="216"/>
        <v>0.4517895133280001</v>
      </c>
      <c r="R2544" s="272">
        <f t="shared" si="208"/>
        <v>0.4517895133280001</v>
      </c>
      <c r="S2544" s="272"/>
      <c r="T2544" s="272">
        <f t="shared" si="217"/>
        <v>0.60240469053804058</v>
      </c>
      <c r="U2544" s="272">
        <f t="shared" si="217"/>
        <v>0.59576277744797257</v>
      </c>
      <c r="V2544" s="272">
        <f t="shared" si="217"/>
        <v>0.5842481284336376</v>
      </c>
      <c r="W2544" s="272">
        <f t="shared" si="209"/>
        <v>0.5842481284336376</v>
      </c>
      <c r="X2544" s="272"/>
      <c r="Y2544" s="272"/>
      <c r="Z2544" s="272"/>
      <c r="AA2544" s="272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72">
        <f t="shared" si="214"/>
        <v>0.29377579588000002</v>
      </c>
      <c r="E2545" s="272">
        <f t="shared" si="214"/>
        <v>0.28539085268000003</v>
      </c>
      <c r="F2545" s="272">
        <f t="shared" si="206"/>
        <v>0.28539085268000003</v>
      </c>
      <c r="G2545" s="272"/>
      <c r="H2545" s="272"/>
      <c r="I2545" s="272"/>
      <c r="J2545" s="272">
        <f t="shared" si="215"/>
        <v>0.43637960369200007</v>
      </c>
      <c r="K2545" s="272">
        <f t="shared" si="215"/>
        <v>0.41702920871900001</v>
      </c>
      <c r="L2545" s="272">
        <f t="shared" si="207"/>
        <v>0.41702920871900001</v>
      </c>
      <c r="M2545" s="272"/>
      <c r="N2545" s="272"/>
      <c r="O2545" s="272"/>
      <c r="P2545" s="272">
        <f t="shared" si="216"/>
        <v>0.46288147024000004</v>
      </c>
      <c r="Q2545" s="272">
        <f t="shared" si="216"/>
        <v>0.45194934407000009</v>
      </c>
      <c r="R2545" s="272">
        <f t="shared" si="208"/>
        <v>0.45194934407000009</v>
      </c>
      <c r="S2545" s="272"/>
      <c r="T2545" s="272">
        <f t="shared" si="217"/>
        <v>0.60213763024178024</v>
      </c>
      <c r="U2545" s="272">
        <f t="shared" si="217"/>
        <v>0.59570899892717666</v>
      </c>
      <c r="V2545" s="272">
        <f t="shared" si="217"/>
        <v>0.58453669343413506</v>
      </c>
      <c r="W2545" s="272">
        <f t="shared" si="209"/>
        <v>0.58453669343413506</v>
      </c>
      <c r="X2545" s="272"/>
      <c r="Y2545" s="272"/>
      <c r="Z2545" s="272"/>
      <c r="AA2545" s="272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72">
        <f t="shared" si="214"/>
        <v>0.29364289672000005</v>
      </c>
      <c r="E2546" s="272">
        <f t="shared" si="214"/>
        <v>0.28551718268000004</v>
      </c>
      <c r="F2546" s="272">
        <f t="shared" si="206"/>
        <v>0.28551718268000004</v>
      </c>
      <c r="G2546" s="272"/>
      <c r="H2546" s="272"/>
      <c r="I2546" s="272"/>
      <c r="J2546" s="272">
        <f t="shared" si="215"/>
        <v>0.43606187858300005</v>
      </c>
      <c r="K2546" s="272">
        <f t="shared" si="215"/>
        <v>0.41730622242100002</v>
      </c>
      <c r="L2546" s="272">
        <f t="shared" si="207"/>
        <v>0.41730622242100002</v>
      </c>
      <c r="M2546" s="272"/>
      <c r="N2546" s="272"/>
      <c r="O2546" s="272"/>
      <c r="P2546" s="272">
        <f t="shared" si="216"/>
        <v>0.46270704447800004</v>
      </c>
      <c r="Q2546" s="272">
        <f t="shared" si="216"/>
        <v>0.45210917481200008</v>
      </c>
      <c r="R2546" s="272">
        <f t="shared" si="208"/>
        <v>0.45210917481200008</v>
      </c>
      <c r="S2546" s="272"/>
      <c r="T2546" s="272">
        <f t="shared" si="217"/>
        <v>0.6018705699455198</v>
      </c>
      <c r="U2546" s="272">
        <f t="shared" si="217"/>
        <v>0.59565522040638064</v>
      </c>
      <c r="V2546" s="272">
        <f t="shared" si="217"/>
        <v>0.58482525843463251</v>
      </c>
      <c r="W2546" s="272">
        <f t="shared" si="209"/>
        <v>0.58482525843463251</v>
      </c>
      <c r="X2546" s="272"/>
      <c r="Y2546" s="272"/>
      <c r="Z2546" s="272"/>
      <c r="AA2546" s="272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72">
        <f t="shared" si="214"/>
        <v>0.29350999756000007</v>
      </c>
      <c r="E2547" s="272">
        <f t="shared" si="214"/>
        <v>0.28564351267999999</v>
      </c>
      <c r="F2547" s="272">
        <f t="shared" si="206"/>
        <v>0.28564351267999999</v>
      </c>
      <c r="G2547" s="272"/>
      <c r="H2547" s="272"/>
      <c r="I2547" s="272"/>
      <c r="J2547" s="272">
        <f t="shared" si="215"/>
        <v>0.43574415347400008</v>
      </c>
      <c r="K2547" s="272">
        <f t="shared" si="215"/>
        <v>0.41758323612299997</v>
      </c>
      <c r="L2547" s="272">
        <f t="shared" si="207"/>
        <v>0.41758323612299997</v>
      </c>
      <c r="M2547" s="272"/>
      <c r="N2547" s="272"/>
      <c r="O2547" s="272"/>
      <c r="P2547" s="272">
        <f t="shared" si="216"/>
        <v>0.46253261871600004</v>
      </c>
      <c r="Q2547" s="272">
        <f t="shared" si="216"/>
        <v>0.45226900555400007</v>
      </c>
      <c r="R2547" s="272">
        <f t="shared" si="208"/>
        <v>0.45226900555400007</v>
      </c>
      <c r="S2547" s="272"/>
      <c r="T2547" s="272">
        <f t="shared" si="217"/>
        <v>0.60160350964925935</v>
      </c>
      <c r="U2547" s="272">
        <f t="shared" si="217"/>
        <v>0.59560144188558473</v>
      </c>
      <c r="V2547" s="272">
        <f t="shared" si="217"/>
        <v>0.58511382343512996</v>
      </c>
      <c r="W2547" s="272">
        <f t="shared" si="209"/>
        <v>0.58511382343512996</v>
      </c>
      <c r="X2547" s="272"/>
      <c r="Y2547" s="272"/>
      <c r="Z2547" s="272"/>
      <c r="AA2547" s="272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72">
        <f t="shared" si="214"/>
        <v>0.29337709840000004</v>
      </c>
      <c r="E2548" s="272">
        <f t="shared" si="214"/>
        <v>0.28576984268</v>
      </c>
      <c r="F2548" s="272">
        <f t="shared" si="206"/>
        <v>0.28576984268</v>
      </c>
      <c r="G2548" s="272"/>
      <c r="H2548" s="272"/>
      <c r="I2548" s="272"/>
      <c r="J2548" s="272">
        <f t="shared" si="215"/>
        <v>0.43542642836500006</v>
      </c>
      <c r="K2548" s="272">
        <f t="shared" si="215"/>
        <v>0.41786024982500003</v>
      </c>
      <c r="L2548" s="272">
        <f t="shared" si="207"/>
        <v>0.41786024982500003</v>
      </c>
      <c r="M2548" s="272"/>
      <c r="N2548" s="272"/>
      <c r="O2548" s="272"/>
      <c r="P2548" s="272">
        <f t="shared" si="216"/>
        <v>0.46235819295400005</v>
      </c>
      <c r="Q2548" s="272">
        <f t="shared" si="216"/>
        <v>0.45242883629600011</v>
      </c>
      <c r="R2548" s="272">
        <f t="shared" si="208"/>
        <v>0.45242883629600011</v>
      </c>
      <c r="S2548" s="272"/>
      <c r="T2548" s="272">
        <f t="shared" si="217"/>
        <v>0.6013364493529989</v>
      </c>
      <c r="U2548" s="272">
        <f t="shared" si="217"/>
        <v>0.5955476633647887</v>
      </c>
      <c r="V2548" s="272">
        <f t="shared" si="217"/>
        <v>0.58540238843562742</v>
      </c>
      <c r="W2548" s="272">
        <f t="shared" si="209"/>
        <v>0.58540238843562742</v>
      </c>
      <c r="X2548" s="272"/>
      <c r="Y2548" s="272"/>
      <c r="Z2548" s="272"/>
      <c r="AA2548" s="272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72">
        <f t="shared" si="214"/>
        <v>0.29324419924</v>
      </c>
      <c r="E2549" s="272">
        <f t="shared" si="214"/>
        <v>0.28589617268</v>
      </c>
      <c r="F2549" s="272">
        <f t="shared" si="206"/>
        <v>0.28589617268</v>
      </c>
      <c r="G2549" s="272"/>
      <c r="H2549" s="272"/>
      <c r="I2549" s="272"/>
      <c r="J2549" s="272">
        <f t="shared" si="215"/>
        <v>0.43510870325600004</v>
      </c>
      <c r="K2549" s="272">
        <f t="shared" si="215"/>
        <v>0.41813726352699998</v>
      </c>
      <c r="L2549" s="272">
        <f t="shared" si="207"/>
        <v>0.41813726352699998</v>
      </c>
      <c r="M2549" s="272"/>
      <c r="N2549" s="272"/>
      <c r="O2549" s="272"/>
      <c r="P2549" s="272">
        <f t="shared" si="216"/>
        <v>0.46218376719200005</v>
      </c>
      <c r="Q2549" s="272">
        <f t="shared" si="216"/>
        <v>0.45258866703800005</v>
      </c>
      <c r="R2549" s="272">
        <f t="shared" si="208"/>
        <v>0.45258866703800005</v>
      </c>
      <c r="S2549" s="272"/>
      <c r="T2549" s="272">
        <f t="shared" si="217"/>
        <v>0.60106938905673846</v>
      </c>
      <c r="U2549" s="272">
        <f t="shared" si="217"/>
        <v>0.59549388484399279</v>
      </c>
      <c r="V2549" s="272">
        <f t="shared" si="217"/>
        <v>0.58569095343612476</v>
      </c>
      <c r="W2549" s="272">
        <f t="shared" si="209"/>
        <v>0.58569095343612476</v>
      </c>
      <c r="X2549" s="272"/>
      <c r="Y2549" s="272"/>
      <c r="Z2549" s="272"/>
      <c r="AA2549" s="272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72">
        <f t="shared" si="214"/>
        <v>0.29311130008000003</v>
      </c>
      <c r="E2550" s="272">
        <f t="shared" si="214"/>
        <v>0.28602250268000001</v>
      </c>
      <c r="F2550" s="272">
        <f t="shared" si="206"/>
        <v>0.28602250268000001</v>
      </c>
      <c r="G2550" s="272"/>
      <c r="H2550" s="272"/>
      <c r="I2550" s="272"/>
      <c r="J2550" s="272">
        <f t="shared" si="215"/>
        <v>0.43479097814700002</v>
      </c>
      <c r="K2550" s="272">
        <f t="shared" si="215"/>
        <v>0.41841427722899999</v>
      </c>
      <c r="L2550" s="272">
        <f t="shared" si="207"/>
        <v>0.41841427722899999</v>
      </c>
      <c r="M2550" s="272"/>
      <c r="N2550" s="272"/>
      <c r="O2550" s="272"/>
      <c r="P2550" s="272">
        <f t="shared" si="216"/>
        <v>0.46200934143000005</v>
      </c>
      <c r="Q2550" s="272">
        <f t="shared" si="216"/>
        <v>0.45274849778000004</v>
      </c>
      <c r="R2550" s="272">
        <f t="shared" si="208"/>
        <v>0.45274849778000004</v>
      </c>
      <c r="S2550" s="272"/>
      <c r="T2550" s="272">
        <f t="shared" si="217"/>
        <v>0.60080232876047801</v>
      </c>
      <c r="U2550" s="272">
        <f t="shared" si="217"/>
        <v>0.59544010632319677</v>
      </c>
      <c r="V2550" s="272">
        <f t="shared" si="217"/>
        <v>0.58597951843662222</v>
      </c>
      <c r="W2550" s="272">
        <f t="shared" si="209"/>
        <v>0.58597951843662222</v>
      </c>
      <c r="X2550" s="272"/>
      <c r="Y2550" s="272"/>
      <c r="Z2550" s="272"/>
      <c r="AA2550" s="272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72">
        <f t="shared" si="214"/>
        <v>0.29297840092000005</v>
      </c>
      <c r="E2551" s="272">
        <f t="shared" si="214"/>
        <v>0.28614883268000002</v>
      </c>
      <c r="F2551" s="272">
        <f t="shared" si="206"/>
        <v>0.28614883268000002</v>
      </c>
      <c r="G2551" s="272"/>
      <c r="H2551" s="272"/>
      <c r="I2551" s="272"/>
      <c r="J2551" s="272">
        <f t="shared" si="215"/>
        <v>0.434473253038</v>
      </c>
      <c r="K2551" s="272">
        <f t="shared" si="215"/>
        <v>0.41869129093099999</v>
      </c>
      <c r="L2551" s="272">
        <f t="shared" si="207"/>
        <v>0.41869129093099999</v>
      </c>
      <c r="M2551" s="272"/>
      <c r="N2551" s="272"/>
      <c r="O2551" s="272"/>
      <c r="P2551" s="272">
        <f t="shared" si="216"/>
        <v>0.461834915668</v>
      </c>
      <c r="Q2551" s="272">
        <f t="shared" si="216"/>
        <v>0.45290832852200003</v>
      </c>
      <c r="R2551" s="272">
        <f t="shared" si="208"/>
        <v>0.45290832852200003</v>
      </c>
      <c r="S2551" s="272"/>
      <c r="T2551" s="272">
        <f t="shared" si="217"/>
        <v>0.60053526846421768</v>
      </c>
      <c r="U2551" s="272">
        <f t="shared" si="217"/>
        <v>0.59538632780240086</v>
      </c>
      <c r="V2551" s="272">
        <f t="shared" si="217"/>
        <v>0.58626808343711967</v>
      </c>
      <c r="W2551" s="272">
        <f t="shared" si="209"/>
        <v>0.58626808343711967</v>
      </c>
      <c r="X2551" s="272"/>
      <c r="Y2551" s="272"/>
      <c r="Z2551" s="272"/>
      <c r="AA2551" s="272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72">
        <f t="shared" si="214"/>
        <v>0.29284550176000002</v>
      </c>
      <c r="E2552" s="272">
        <f t="shared" si="214"/>
        <v>0.28627516267999997</v>
      </c>
      <c r="F2552" s="272">
        <f t="shared" si="206"/>
        <v>0.28627516267999997</v>
      </c>
      <c r="G2552" s="272"/>
      <c r="H2552" s="272"/>
      <c r="I2552" s="272"/>
      <c r="J2552" s="272">
        <f t="shared" si="215"/>
        <v>0.43415552792900003</v>
      </c>
      <c r="K2552" s="272">
        <f t="shared" si="215"/>
        <v>0.418968304633</v>
      </c>
      <c r="L2552" s="272">
        <f t="shared" si="207"/>
        <v>0.418968304633</v>
      </c>
      <c r="M2552" s="272"/>
      <c r="N2552" s="272"/>
      <c r="O2552" s="272"/>
      <c r="P2552" s="272">
        <f t="shared" si="216"/>
        <v>0.461660489906</v>
      </c>
      <c r="Q2552" s="272">
        <f t="shared" si="216"/>
        <v>0.45306815926400001</v>
      </c>
      <c r="R2552" s="272">
        <f t="shared" si="208"/>
        <v>0.45306815926400001</v>
      </c>
      <c r="S2552" s="272"/>
      <c r="T2552" s="272">
        <f t="shared" si="217"/>
        <v>0.60026820816795723</v>
      </c>
      <c r="U2552" s="272">
        <f t="shared" si="217"/>
        <v>0.59533254928160484</v>
      </c>
      <c r="V2552" s="272">
        <f t="shared" si="217"/>
        <v>0.58655664843761712</v>
      </c>
      <c r="W2552" s="272">
        <f t="shared" si="209"/>
        <v>0.58655664843761712</v>
      </c>
      <c r="X2552" s="272"/>
      <c r="Y2552" s="272"/>
      <c r="Z2552" s="272"/>
      <c r="AA2552" s="272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72">
        <f t="shared" si="214"/>
        <v>0.29271260259999998</v>
      </c>
      <c r="E2553" s="272">
        <f t="shared" si="214"/>
        <v>0.28640149267999998</v>
      </c>
      <c r="F2553" s="272">
        <f t="shared" si="206"/>
        <v>0.28640149267999998</v>
      </c>
      <c r="G2553" s="272"/>
      <c r="H2553" s="272"/>
      <c r="I2553" s="272"/>
      <c r="J2553" s="272">
        <f t="shared" si="215"/>
        <v>0.43383780282000006</v>
      </c>
      <c r="K2553" s="272">
        <f t="shared" si="215"/>
        <v>0.41924531833500001</v>
      </c>
      <c r="L2553" s="272">
        <f t="shared" si="207"/>
        <v>0.41924531833500001</v>
      </c>
      <c r="M2553" s="272"/>
      <c r="N2553" s="272"/>
      <c r="O2553" s="272"/>
      <c r="P2553" s="272">
        <f t="shared" si="216"/>
        <v>0.46148606414400001</v>
      </c>
      <c r="Q2553" s="272">
        <f t="shared" si="216"/>
        <v>0.453227990006</v>
      </c>
      <c r="R2553" s="272">
        <f t="shared" si="208"/>
        <v>0.453227990006</v>
      </c>
      <c r="S2553" s="272"/>
      <c r="T2553" s="272">
        <f t="shared" si="217"/>
        <v>0.60000114787169689</v>
      </c>
      <c r="U2553" s="272">
        <f t="shared" si="217"/>
        <v>0.59527877076080893</v>
      </c>
      <c r="V2553" s="272">
        <f t="shared" si="217"/>
        <v>0.58684521343811458</v>
      </c>
      <c r="W2553" s="272">
        <f t="shared" si="209"/>
        <v>0.58684521343811458</v>
      </c>
      <c r="X2553" s="272"/>
      <c r="Y2553" s="272"/>
      <c r="Z2553" s="272"/>
      <c r="AA2553" s="272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72">
        <f t="shared" si="214"/>
        <v>0.29257970344000001</v>
      </c>
      <c r="E2554" s="272">
        <f t="shared" si="214"/>
        <v>0.28652782267999999</v>
      </c>
      <c r="F2554" s="272">
        <f t="shared" si="206"/>
        <v>0.28652782267999999</v>
      </c>
      <c r="G2554" s="272"/>
      <c r="H2554" s="272"/>
      <c r="I2554" s="272"/>
      <c r="J2554" s="272">
        <f t="shared" si="215"/>
        <v>0.43352007771100004</v>
      </c>
      <c r="K2554" s="272">
        <f t="shared" si="215"/>
        <v>0.41952233203700001</v>
      </c>
      <c r="L2554" s="272">
        <f t="shared" si="207"/>
        <v>0.41952233203700001</v>
      </c>
      <c r="M2554" s="272"/>
      <c r="N2554" s="272"/>
      <c r="O2554" s="272"/>
      <c r="P2554" s="272">
        <f t="shared" si="216"/>
        <v>0.46131163838199996</v>
      </c>
      <c r="Q2554" s="272">
        <f t="shared" si="216"/>
        <v>0.45338782074799999</v>
      </c>
      <c r="R2554" s="272">
        <f t="shared" si="208"/>
        <v>0.45338782074799999</v>
      </c>
      <c r="S2554" s="272"/>
      <c r="T2554" s="272">
        <f t="shared" si="217"/>
        <v>0.59973408757543634</v>
      </c>
      <c r="U2554" s="272">
        <f t="shared" si="217"/>
        <v>0.59522499224001291</v>
      </c>
      <c r="V2554" s="272">
        <f t="shared" si="217"/>
        <v>0.58713377843861192</v>
      </c>
      <c r="W2554" s="272">
        <f t="shared" si="209"/>
        <v>0.58713377843861192</v>
      </c>
      <c r="X2554" s="272"/>
      <c r="Y2554" s="272"/>
      <c r="Z2554" s="272"/>
      <c r="AA2554" s="272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72">
        <f t="shared" si="214"/>
        <v>0.29244680428000003</v>
      </c>
      <c r="E2555" s="272">
        <f t="shared" si="214"/>
        <v>0.28665415268000005</v>
      </c>
      <c r="F2555" s="272">
        <f t="shared" si="206"/>
        <v>0.28665415268000005</v>
      </c>
      <c r="G2555" s="272"/>
      <c r="H2555" s="272"/>
      <c r="I2555" s="272"/>
      <c r="J2555" s="272">
        <f t="shared" si="215"/>
        <v>0.43320235260200007</v>
      </c>
      <c r="K2555" s="272">
        <f t="shared" si="215"/>
        <v>0.41979934573900002</v>
      </c>
      <c r="L2555" s="272">
        <f t="shared" si="207"/>
        <v>0.41979934573900002</v>
      </c>
      <c r="M2555" s="272"/>
      <c r="N2555" s="272"/>
      <c r="O2555" s="272"/>
      <c r="P2555" s="272">
        <f t="shared" si="216"/>
        <v>0.46113721262000007</v>
      </c>
      <c r="Q2555" s="272">
        <f t="shared" si="216"/>
        <v>0.45354765149000009</v>
      </c>
      <c r="R2555" s="272">
        <f t="shared" si="208"/>
        <v>0.45354765149000009</v>
      </c>
      <c r="S2555" s="272"/>
      <c r="T2555" s="272">
        <f t="shared" si="217"/>
        <v>0.599467027279176</v>
      </c>
      <c r="U2555" s="272">
        <f t="shared" si="217"/>
        <v>0.59517121371921711</v>
      </c>
      <c r="V2555" s="272">
        <f t="shared" si="217"/>
        <v>0.58742234343910948</v>
      </c>
      <c r="W2555" s="272">
        <f t="shared" si="209"/>
        <v>0.58742234343910948</v>
      </c>
      <c r="X2555" s="272"/>
      <c r="Y2555" s="272"/>
      <c r="Z2555" s="272"/>
      <c r="AA2555" s="272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72">
        <f t="shared" si="214"/>
        <v>0.29231390512000005</v>
      </c>
      <c r="E2556" s="272">
        <f t="shared" si="214"/>
        <v>0.28678048268</v>
      </c>
      <c r="F2556" s="272">
        <f t="shared" si="206"/>
        <v>0.28678048268</v>
      </c>
      <c r="G2556" s="272"/>
      <c r="H2556" s="272"/>
      <c r="I2556" s="272"/>
      <c r="J2556" s="272">
        <f t="shared" si="215"/>
        <v>0.43288462749300005</v>
      </c>
      <c r="K2556" s="272">
        <f t="shared" si="215"/>
        <v>0.42007635944100002</v>
      </c>
      <c r="L2556" s="272">
        <f t="shared" si="207"/>
        <v>0.42007635944100002</v>
      </c>
      <c r="M2556" s="272"/>
      <c r="N2556" s="272"/>
      <c r="O2556" s="272"/>
      <c r="P2556" s="272">
        <f t="shared" si="216"/>
        <v>0.46096278685800007</v>
      </c>
      <c r="Q2556" s="272">
        <f t="shared" si="216"/>
        <v>0.45370748223200008</v>
      </c>
      <c r="R2556" s="272">
        <f t="shared" si="208"/>
        <v>0.45370748223200008</v>
      </c>
      <c r="S2556" s="272"/>
      <c r="T2556" s="272">
        <f t="shared" si="217"/>
        <v>0.59919996698291556</v>
      </c>
      <c r="U2556" s="272">
        <f t="shared" si="217"/>
        <v>0.59511743519842109</v>
      </c>
      <c r="V2556" s="272">
        <f t="shared" si="217"/>
        <v>0.58771090843960683</v>
      </c>
      <c r="W2556" s="272">
        <f t="shared" si="209"/>
        <v>0.58771090843960683</v>
      </c>
      <c r="X2556" s="272"/>
      <c r="Y2556" s="272"/>
      <c r="Z2556" s="272"/>
      <c r="AA2556" s="272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72">
        <f t="shared" si="214"/>
        <v>0.29218100596000007</v>
      </c>
      <c r="E2557" s="272">
        <f t="shared" si="214"/>
        <v>0.28690681268000001</v>
      </c>
      <c r="F2557" s="272">
        <f t="shared" si="206"/>
        <v>0.28690681268000001</v>
      </c>
      <c r="G2557" s="272"/>
      <c r="H2557" s="272"/>
      <c r="I2557" s="272"/>
      <c r="J2557" s="272">
        <f t="shared" si="215"/>
        <v>0.43256690238400008</v>
      </c>
      <c r="K2557" s="272">
        <f t="shared" si="215"/>
        <v>0.42035337314300003</v>
      </c>
      <c r="L2557" s="272">
        <f t="shared" si="207"/>
        <v>0.42035337314300003</v>
      </c>
      <c r="M2557" s="272"/>
      <c r="N2557" s="272"/>
      <c r="O2557" s="272"/>
      <c r="P2557" s="272">
        <f t="shared" si="216"/>
        <v>0.46078836109600002</v>
      </c>
      <c r="Q2557" s="272">
        <f t="shared" si="216"/>
        <v>0.45386731297400007</v>
      </c>
      <c r="R2557" s="272">
        <f t="shared" si="208"/>
        <v>0.45386731297400007</v>
      </c>
      <c r="S2557" s="272"/>
      <c r="T2557" s="272">
        <f t="shared" si="217"/>
        <v>0.59893290668665511</v>
      </c>
      <c r="U2557" s="272">
        <f t="shared" si="217"/>
        <v>0.59506365667762506</v>
      </c>
      <c r="V2557" s="272">
        <f t="shared" si="217"/>
        <v>0.58799947344010439</v>
      </c>
      <c r="W2557" s="272">
        <f t="shared" si="209"/>
        <v>0.58799947344010439</v>
      </c>
      <c r="X2557" s="272"/>
      <c r="Y2557" s="272"/>
      <c r="Z2557" s="272"/>
      <c r="AA2557" s="272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72">
        <f t="shared" si="214"/>
        <v>0.29204810680000004</v>
      </c>
      <c r="E2558" s="272">
        <f t="shared" si="214"/>
        <v>0.28703314268000002</v>
      </c>
      <c r="F2558" s="272">
        <f t="shared" si="206"/>
        <v>0.28703314268000002</v>
      </c>
      <c r="G2558" s="272"/>
      <c r="H2558" s="272"/>
      <c r="I2558" s="272"/>
      <c r="J2558" s="272">
        <f t="shared" si="215"/>
        <v>0.43224917727500006</v>
      </c>
      <c r="K2558" s="272">
        <f t="shared" si="215"/>
        <v>0.42063038684500004</v>
      </c>
      <c r="L2558" s="272">
        <f t="shared" si="207"/>
        <v>0.42063038684500004</v>
      </c>
      <c r="M2558" s="272"/>
      <c r="N2558" s="272"/>
      <c r="O2558" s="272"/>
      <c r="P2558" s="272">
        <f t="shared" si="216"/>
        <v>0.46061393533400008</v>
      </c>
      <c r="Q2558" s="272">
        <f t="shared" si="216"/>
        <v>0.45402714371600006</v>
      </c>
      <c r="R2558" s="272">
        <f t="shared" si="208"/>
        <v>0.45402714371600006</v>
      </c>
      <c r="S2558" s="272"/>
      <c r="T2558" s="272">
        <f t="shared" si="217"/>
        <v>0.59866584639039466</v>
      </c>
      <c r="U2558" s="272">
        <f t="shared" si="217"/>
        <v>0.59500987815682915</v>
      </c>
      <c r="V2558" s="272">
        <f t="shared" si="217"/>
        <v>0.58828803844060173</v>
      </c>
      <c r="W2558" s="272">
        <f t="shared" si="209"/>
        <v>0.58828803844060173</v>
      </c>
      <c r="X2558" s="272"/>
      <c r="Y2558" s="272"/>
      <c r="Z2558" s="272"/>
      <c r="AA2558" s="272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72">
        <f t="shared" si="214"/>
        <v>0.29191520764000001</v>
      </c>
      <c r="E2559" s="272">
        <f t="shared" si="214"/>
        <v>0.28715947267999997</v>
      </c>
      <c r="F2559" s="272">
        <f t="shared" si="206"/>
        <v>0.28715947267999997</v>
      </c>
      <c r="G2559" s="272"/>
      <c r="H2559" s="272"/>
      <c r="I2559" s="272"/>
      <c r="J2559" s="272">
        <f t="shared" si="215"/>
        <v>0.43193145216600004</v>
      </c>
      <c r="K2559" s="272">
        <f t="shared" si="215"/>
        <v>0.42090740054700004</v>
      </c>
      <c r="L2559" s="272">
        <f t="shared" si="207"/>
        <v>0.42090740054700004</v>
      </c>
      <c r="M2559" s="272"/>
      <c r="N2559" s="272"/>
      <c r="O2559" s="272"/>
      <c r="P2559" s="272">
        <f t="shared" si="216"/>
        <v>0.46043950957200003</v>
      </c>
      <c r="Q2559" s="272">
        <f t="shared" si="216"/>
        <v>0.45418697445800005</v>
      </c>
      <c r="R2559" s="272">
        <f t="shared" si="208"/>
        <v>0.45418697445800005</v>
      </c>
      <c r="S2559" s="272"/>
      <c r="T2559" s="272">
        <f t="shared" si="217"/>
        <v>0.59839878609413433</v>
      </c>
      <c r="U2559" s="272">
        <f t="shared" si="217"/>
        <v>0.59495609963603324</v>
      </c>
      <c r="V2559" s="272">
        <f t="shared" si="217"/>
        <v>0.58857660344109919</v>
      </c>
      <c r="W2559" s="272">
        <f t="shared" si="209"/>
        <v>0.58857660344109919</v>
      </c>
      <c r="X2559" s="272"/>
      <c r="Y2559" s="272"/>
      <c r="Z2559" s="272"/>
      <c r="AA2559" s="272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72">
        <f t="shared" si="214"/>
        <v>0.29178230848000003</v>
      </c>
      <c r="E2560" s="272">
        <f t="shared" si="214"/>
        <v>0.28728580268000004</v>
      </c>
      <c r="F2560" s="272">
        <f t="shared" si="206"/>
        <v>0.28728580268000004</v>
      </c>
      <c r="G2560" s="272"/>
      <c r="H2560" s="272"/>
      <c r="I2560" s="272"/>
      <c r="J2560" s="272">
        <f t="shared" si="215"/>
        <v>0.43161372705700007</v>
      </c>
      <c r="K2560" s="272">
        <f t="shared" si="215"/>
        <v>0.42118441424899999</v>
      </c>
      <c r="L2560" s="272">
        <f t="shared" si="207"/>
        <v>0.42118441424899999</v>
      </c>
      <c r="M2560" s="272"/>
      <c r="N2560" s="272"/>
      <c r="O2560" s="272"/>
      <c r="P2560" s="272">
        <f t="shared" si="216"/>
        <v>0.46026508381000009</v>
      </c>
      <c r="Q2560" s="272">
        <f t="shared" si="216"/>
        <v>0.45434680520000004</v>
      </c>
      <c r="R2560" s="272">
        <f t="shared" si="208"/>
        <v>0.45434680520000004</v>
      </c>
      <c r="S2560" s="272"/>
      <c r="T2560" s="272">
        <f t="shared" si="217"/>
        <v>0.59813172579787388</v>
      </c>
      <c r="U2560" s="272">
        <f t="shared" si="217"/>
        <v>0.59490232111523722</v>
      </c>
      <c r="V2560" s="272">
        <f t="shared" si="217"/>
        <v>0.58886516844159664</v>
      </c>
      <c r="W2560" s="272">
        <f t="shared" si="209"/>
        <v>0.58886516844159664</v>
      </c>
      <c r="X2560" s="272"/>
      <c r="Y2560" s="272"/>
      <c r="Z2560" s="272"/>
      <c r="AA2560" s="272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72">
        <f t="shared" si="214"/>
        <v>0.29164940932000005</v>
      </c>
      <c r="E2561" s="272">
        <f t="shared" si="214"/>
        <v>0.28741213267999999</v>
      </c>
      <c r="F2561" s="272">
        <f t="shared" si="206"/>
        <v>0.28741213267999999</v>
      </c>
      <c r="G2561" s="272"/>
      <c r="H2561" s="272"/>
      <c r="I2561" s="272"/>
      <c r="J2561" s="272">
        <f t="shared" si="215"/>
        <v>0.43129600194800011</v>
      </c>
      <c r="K2561" s="272">
        <f t="shared" si="215"/>
        <v>0.421461427951</v>
      </c>
      <c r="L2561" s="272">
        <f t="shared" si="207"/>
        <v>0.421461427951</v>
      </c>
      <c r="M2561" s="272"/>
      <c r="N2561" s="272"/>
      <c r="O2561" s="272"/>
      <c r="P2561" s="272">
        <f t="shared" si="216"/>
        <v>0.46009065804800003</v>
      </c>
      <c r="Q2561" s="272">
        <f t="shared" si="216"/>
        <v>0.45450663594200003</v>
      </c>
      <c r="R2561" s="272">
        <f t="shared" si="208"/>
        <v>0.45450663594200003</v>
      </c>
      <c r="S2561" s="272"/>
      <c r="T2561" s="272">
        <f t="shared" si="217"/>
        <v>0.59786466550161343</v>
      </c>
      <c r="U2561" s="272">
        <f t="shared" si="217"/>
        <v>0.5948485425944412</v>
      </c>
      <c r="V2561" s="272">
        <f t="shared" si="217"/>
        <v>0.5891537334420941</v>
      </c>
      <c r="W2561" s="272">
        <f t="shared" si="209"/>
        <v>0.5891537334420941</v>
      </c>
      <c r="X2561" s="272"/>
      <c r="Y2561" s="272"/>
      <c r="Z2561" s="272"/>
      <c r="AA2561" s="272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72">
        <f t="shared" si="214"/>
        <v>0.29151651016000002</v>
      </c>
      <c r="E2562" s="272">
        <f t="shared" si="214"/>
        <v>0.28753846267999994</v>
      </c>
      <c r="F2562" s="272">
        <f t="shared" si="206"/>
        <v>0.28753846267999994</v>
      </c>
      <c r="G2562" s="272"/>
      <c r="H2562" s="272"/>
      <c r="I2562" s="272"/>
      <c r="J2562" s="272">
        <f t="shared" si="215"/>
        <v>0.43097827683900003</v>
      </c>
      <c r="K2562" s="272">
        <f t="shared" si="215"/>
        <v>0.42173844165300001</v>
      </c>
      <c r="L2562" s="272">
        <f t="shared" si="207"/>
        <v>0.42173844165300001</v>
      </c>
      <c r="M2562" s="272"/>
      <c r="N2562" s="272"/>
      <c r="O2562" s="272"/>
      <c r="P2562" s="272">
        <f t="shared" si="216"/>
        <v>0.45991623228599998</v>
      </c>
      <c r="Q2562" s="272">
        <f t="shared" si="216"/>
        <v>0.45466646668400001</v>
      </c>
      <c r="R2562" s="272">
        <f t="shared" si="208"/>
        <v>0.45466646668400001</v>
      </c>
      <c r="S2562" s="272"/>
      <c r="T2562" s="272">
        <f t="shared" si="217"/>
        <v>0.5975976052053531</v>
      </c>
      <c r="U2562" s="272">
        <f t="shared" si="217"/>
        <v>0.59479476407364529</v>
      </c>
      <c r="V2562" s="272">
        <f t="shared" si="217"/>
        <v>0.58944229844259155</v>
      </c>
      <c r="W2562" s="272">
        <f t="shared" si="209"/>
        <v>0.58944229844259155</v>
      </c>
      <c r="X2562" s="272"/>
      <c r="Y2562" s="272"/>
      <c r="Z2562" s="272"/>
      <c r="AA2562" s="272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72">
        <f t="shared" si="214"/>
        <v>0.29138361099999999</v>
      </c>
      <c r="E2563" s="272">
        <f t="shared" si="214"/>
        <v>0.28766479268</v>
      </c>
      <c r="F2563" s="272">
        <f t="shared" si="206"/>
        <v>0.28766479268</v>
      </c>
      <c r="G2563" s="272"/>
      <c r="H2563" s="272"/>
      <c r="I2563" s="272"/>
      <c r="J2563" s="272">
        <f t="shared" si="215"/>
        <v>0.43066055173000006</v>
      </c>
      <c r="K2563" s="272">
        <f t="shared" si="215"/>
        <v>0.42201545535500001</v>
      </c>
      <c r="L2563" s="272">
        <f t="shared" si="207"/>
        <v>0.42201545535500001</v>
      </c>
      <c r="M2563" s="272"/>
      <c r="N2563" s="272"/>
      <c r="O2563" s="272"/>
      <c r="P2563" s="272">
        <f t="shared" si="216"/>
        <v>0.45974180652399999</v>
      </c>
      <c r="Q2563" s="272">
        <f t="shared" si="216"/>
        <v>0.45482629742600006</v>
      </c>
      <c r="R2563" s="272">
        <f t="shared" si="208"/>
        <v>0.45482629742600006</v>
      </c>
      <c r="S2563" s="272"/>
      <c r="T2563" s="272">
        <f t="shared" si="217"/>
        <v>0.59733054490909265</v>
      </c>
      <c r="U2563" s="272">
        <f t="shared" si="217"/>
        <v>0.59474098555284927</v>
      </c>
      <c r="V2563" s="272">
        <f t="shared" si="217"/>
        <v>0.58973086344308889</v>
      </c>
      <c r="W2563" s="272">
        <f t="shared" si="209"/>
        <v>0.58973086344308889</v>
      </c>
      <c r="X2563" s="272"/>
      <c r="Y2563" s="272"/>
      <c r="Z2563" s="272"/>
      <c r="AA2563" s="272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72">
        <f t="shared" si="214"/>
        <v>0.29125071184000001</v>
      </c>
      <c r="E2564" s="272">
        <f t="shared" si="214"/>
        <v>0.28779112268000001</v>
      </c>
      <c r="F2564" s="272">
        <f t="shared" si="206"/>
        <v>0.28779112268000001</v>
      </c>
      <c r="G2564" s="272"/>
      <c r="H2564" s="272"/>
      <c r="I2564" s="272"/>
      <c r="J2564" s="272">
        <f t="shared" si="215"/>
        <v>0.43034282662100004</v>
      </c>
      <c r="K2564" s="272">
        <f t="shared" si="215"/>
        <v>0.42229246905700002</v>
      </c>
      <c r="L2564" s="272">
        <f t="shared" si="207"/>
        <v>0.42229246905700002</v>
      </c>
      <c r="M2564" s="272"/>
      <c r="N2564" s="272"/>
      <c r="O2564" s="272"/>
      <c r="P2564" s="272">
        <f t="shared" si="216"/>
        <v>0.45956738076199999</v>
      </c>
      <c r="Q2564" s="272">
        <f t="shared" si="216"/>
        <v>0.45498612816800005</v>
      </c>
      <c r="R2564" s="272">
        <f t="shared" si="208"/>
        <v>0.45498612816800005</v>
      </c>
      <c r="S2564" s="272"/>
      <c r="T2564" s="272">
        <f t="shared" si="217"/>
        <v>0.59706348461283221</v>
      </c>
      <c r="U2564" s="272">
        <f t="shared" si="217"/>
        <v>0.59468720703205336</v>
      </c>
      <c r="V2564" s="272">
        <f t="shared" si="217"/>
        <v>0.59001942844358646</v>
      </c>
      <c r="W2564" s="272">
        <f t="shared" si="209"/>
        <v>0.59001942844358646</v>
      </c>
      <c r="X2564" s="272"/>
      <c r="Y2564" s="272"/>
      <c r="Z2564" s="272"/>
      <c r="AA2564" s="272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72">
        <f t="shared" si="214"/>
        <v>0.29111781268000003</v>
      </c>
      <c r="E2565" s="272">
        <f t="shared" si="214"/>
        <v>0.28791745268000002</v>
      </c>
      <c r="F2565" s="272">
        <f t="shared" si="206"/>
        <v>0.28791745268000002</v>
      </c>
      <c r="G2565" s="272"/>
      <c r="H2565" s="272"/>
      <c r="I2565" s="272"/>
      <c r="J2565" s="272">
        <f t="shared" si="215"/>
        <v>0.43002510151200007</v>
      </c>
      <c r="K2565" s="272">
        <f t="shared" si="215"/>
        <v>0.42256948275900003</v>
      </c>
      <c r="L2565" s="272">
        <f t="shared" si="207"/>
        <v>0.42256948275900003</v>
      </c>
      <c r="M2565" s="272"/>
      <c r="N2565" s="272"/>
      <c r="O2565" s="272"/>
      <c r="P2565" s="272">
        <f t="shared" si="216"/>
        <v>0.45939295500000005</v>
      </c>
      <c r="Q2565" s="272">
        <f t="shared" si="216"/>
        <v>0.45514595891000009</v>
      </c>
      <c r="R2565" s="272">
        <f t="shared" si="208"/>
        <v>0.45514595891000009</v>
      </c>
      <c r="S2565" s="272"/>
      <c r="T2565" s="272">
        <f t="shared" si="217"/>
        <v>0.59679642431657176</v>
      </c>
      <c r="U2565" s="272">
        <f t="shared" si="217"/>
        <v>0.59463342851125733</v>
      </c>
      <c r="V2565" s="272">
        <f t="shared" si="217"/>
        <v>0.5903079934440838</v>
      </c>
      <c r="W2565" s="272">
        <f t="shared" si="209"/>
        <v>0.5903079934440838</v>
      </c>
      <c r="X2565" s="272"/>
      <c r="Y2565" s="272"/>
      <c r="Z2565" s="272"/>
      <c r="AA2565" s="272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72">
        <f t="shared" si="214"/>
        <v>0.29098491352</v>
      </c>
      <c r="E2566" s="272">
        <f t="shared" si="214"/>
        <v>0.28804378268000003</v>
      </c>
      <c r="F2566" s="272">
        <f t="shared" si="206"/>
        <v>0.28804378268000003</v>
      </c>
      <c r="G2566" s="272"/>
      <c r="H2566" s="272"/>
      <c r="I2566" s="272"/>
      <c r="J2566" s="272">
        <f t="shared" si="215"/>
        <v>0.42970737640300005</v>
      </c>
      <c r="K2566" s="272">
        <f t="shared" si="215"/>
        <v>0.42284649646100003</v>
      </c>
      <c r="L2566" s="272">
        <f t="shared" si="207"/>
        <v>0.42284649646100003</v>
      </c>
      <c r="M2566" s="272"/>
      <c r="N2566" s="272"/>
      <c r="O2566" s="272"/>
      <c r="P2566" s="272">
        <f t="shared" si="216"/>
        <v>0.45921852923800005</v>
      </c>
      <c r="Q2566" s="272">
        <f t="shared" si="216"/>
        <v>0.45530578965200008</v>
      </c>
      <c r="R2566" s="272">
        <f t="shared" si="208"/>
        <v>0.45530578965200008</v>
      </c>
      <c r="S2566" s="272"/>
      <c r="T2566" s="272">
        <f t="shared" si="217"/>
        <v>0.59652936402031131</v>
      </c>
      <c r="U2566" s="272">
        <f t="shared" si="217"/>
        <v>0.59457964999046142</v>
      </c>
      <c r="V2566" s="272">
        <f t="shared" si="217"/>
        <v>0.59059655844458125</v>
      </c>
      <c r="W2566" s="272">
        <f t="shared" si="209"/>
        <v>0.59059655844458125</v>
      </c>
      <c r="X2566" s="272"/>
      <c r="Y2566" s="272"/>
      <c r="Z2566" s="272"/>
      <c r="AA2566" s="272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72">
        <f t="shared" si="214"/>
        <v>0.29085201436000002</v>
      </c>
      <c r="E2567" s="272">
        <f t="shared" si="214"/>
        <v>0.28817011268000003</v>
      </c>
      <c r="F2567" s="272">
        <f t="shared" si="206"/>
        <v>0.28817011268000003</v>
      </c>
      <c r="G2567" s="272"/>
      <c r="H2567" s="272"/>
      <c r="I2567" s="272"/>
      <c r="J2567" s="272">
        <f t="shared" si="215"/>
        <v>0.42938965129400009</v>
      </c>
      <c r="K2567" s="272">
        <f t="shared" si="215"/>
        <v>0.42312351016299998</v>
      </c>
      <c r="L2567" s="272">
        <f t="shared" si="207"/>
        <v>0.42312351016299998</v>
      </c>
      <c r="M2567" s="272"/>
      <c r="N2567" s="272"/>
      <c r="O2567" s="272"/>
      <c r="P2567" s="272">
        <f t="shared" si="216"/>
        <v>0.459044103476</v>
      </c>
      <c r="Q2567" s="272">
        <f t="shared" si="216"/>
        <v>0.45546562039400007</v>
      </c>
      <c r="R2567" s="272">
        <f t="shared" si="208"/>
        <v>0.45546562039400007</v>
      </c>
      <c r="S2567" s="272"/>
      <c r="T2567" s="272">
        <f t="shared" si="217"/>
        <v>0.59626230372405087</v>
      </c>
      <c r="U2567" s="272">
        <f t="shared" si="217"/>
        <v>0.59452587146966551</v>
      </c>
      <c r="V2567" s="272">
        <f t="shared" si="217"/>
        <v>0.59088512344507871</v>
      </c>
      <c r="W2567" s="272">
        <f t="shared" si="209"/>
        <v>0.59088512344507871</v>
      </c>
      <c r="X2567" s="272"/>
      <c r="Y2567" s="272"/>
      <c r="Z2567" s="272"/>
      <c r="AA2567" s="272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72">
        <f t="shared" si="214"/>
        <v>0.29071911520000004</v>
      </c>
      <c r="E2568" s="272">
        <f t="shared" si="214"/>
        <v>0.28829644267999999</v>
      </c>
      <c r="F2568" s="272">
        <f t="shared" si="206"/>
        <v>0.28829644267999999</v>
      </c>
      <c r="G2568" s="272"/>
      <c r="H2568" s="272"/>
      <c r="I2568" s="272"/>
      <c r="J2568" s="272">
        <f t="shared" si="215"/>
        <v>0.42907192618500006</v>
      </c>
      <c r="K2568" s="272">
        <f t="shared" si="215"/>
        <v>0.42340052386500004</v>
      </c>
      <c r="L2568" s="272">
        <f t="shared" si="207"/>
        <v>0.42340052386500004</v>
      </c>
      <c r="M2568" s="272"/>
      <c r="N2568" s="272"/>
      <c r="O2568" s="272"/>
      <c r="P2568" s="272">
        <f t="shared" si="216"/>
        <v>0.458869677714</v>
      </c>
      <c r="Q2568" s="272">
        <f t="shared" si="216"/>
        <v>0.455625451136</v>
      </c>
      <c r="R2568" s="272">
        <f t="shared" si="208"/>
        <v>0.455625451136</v>
      </c>
      <c r="S2568" s="272"/>
      <c r="T2568" s="272">
        <f t="shared" si="217"/>
        <v>0.59599524342779053</v>
      </c>
      <c r="U2568" s="272">
        <f t="shared" si="217"/>
        <v>0.5944720929488696</v>
      </c>
      <c r="V2568" s="272">
        <f t="shared" si="217"/>
        <v>0.59117368844557616</v>
      </c>
      <c r="W2568" s="272">
        <f t="shared" si="209"/>
        <v>0.59117368844557616</v>
      </c>
      <c r="X2568" s="272"/>
      <c r="Y2568" s="272"/>
      <c r="Z2568" s="272"/>
      <c r="AA2568" s="272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72">
        <f t="shared" si="214"/>
        <v>0.29058621604000001</v>
      </c>
      <c r="E2569" s="272">
        <f t="shared" si="214"/>
        <v>0.28842277267999999</v>
      </c>
      <c r="F2569" s="272">
        <f t="shared" si="206"/>
        <v>0.28842277267999999</v>
      </c>
      <c r="G2569" s="272"/>
      <c r="H2569" s="272"/>
      <c r="I2569" s="272"/>
      <c r="J2569" s="272">
        <f t="shared" si="215"/>
        <v>0.42875420107600004</v>
      </c>
      <c r="K2569" s="272">
        <f t="shared" si="215"/>
        <v>0.42367753756700005</v>
      </c>
      <c r="L2569" s="272">
        <f t="shared" si="207"/>
        <v>0.42367753756700005</v>
      </c>
      <c r="M2569" s="272"/>
      <c r="N2569" s="272"/>
      <c r="O2569" s="272"/>
      <c r="P2569" s="272">
        <f t="shared" si="216"/>
        <v>0.45869525195200006</v>
      </c>
      <c r="Q2569" s="272">
        <f t="shared" si="216"/>
        <v>0.45578528187800005</v>
      </c>
      <c r="R2569" s="272">
        <f t="shared" si="208"/>
        <v>0.45578528187800005</v>
      </c>
      <c r="S2569" s="272"/>
      <c r="T2569" s="272">
        <f t="shared" si="217"/>
        <v>0.59572818313153009</v>
      </c>
      <c r="U2569" s="272">
        <f t="shared" si="217"/>
        <v>0.59441831442807347</v>
      </c>
      <c r="V2569" s="272">
        <f t="shared" si="217"/>
        <v>0.59146225344607362</v>
      </c>
      <c r="W2569" s="272">
        <f t="shared" si="209"/>
        <v>0.59146225344607362</v>
      </c>
      <c r="X2569" s="272"/>
      <c r="Y2569" s="272"/>
      <c r="Z2569" s="272"/>
      <c r="AA2569" s="272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72">
        <f t="shared" si="214"/>
        <v>0.29045331688000003</v>
      </c>
      <c r="E2570" s="272">
        <f t="shared" si="214"/>
        <v>0.28854910268</v>
      </c>
      <c r="F2570" s="272">
        <f t="shared" si="206"/>
        <v>0.28854910268</v>
      </c>
      <c r="G2570" s="272"/>
      <c r="H2570" s="272"/>
      <c r="I2570" s="272"/>
      <c r="J2570" s="272">
        <f t="shared" si="215"/>
        <v>0.42843647596700007</v>
      </c>
      <c r="K2570" s="272">
        <f t="shared" si="215"/>
        <v>0.423954551269</v>
      </c>
      <c r="L2570" s="272">
        <f t="shared" si="207"/>
        <v>0.423954551269</v>
      </c>
      <c r="M2570" s="272"/>
      <c r="N2570" s="272"/>
      <c r="O2570" s="272"/>
      <c r="P2570" s="272">
        <f t="shared" si="216"/>
        <v>0.45852082619000001</v>
      </c>
      <c r="Q2570" s="272">
        <f t="shared" si="216"/>
        <v>0.45594511262000004</v>
      </c>
      <c r="R2570" s="272">
        <f t="shared" si="208"/>
        <v>0.45594511262000004</v>
      </c>
      <c r="S2570" s="272"/>
      <c r="T2570" s="272">
        <f t="shared" si="217"/>
        <v>0.59546112283526975</v>
      </c>
      <c r="U2570" s="272">
        <f t="shared" si="217"/>
        <v>0.59436453590727756</v>
      </c>
      <c r="V2570" s="272">
        <f t="shared" si="217"/>
        <v>0.59175081844657096</v>
      </c>
      <c r="W2570" s="272">
        <f t="shared" si="209"/>
        <v>0.59175081844657096</v>
      </c>
      <c r="X2570" s="272"/>
      <c r="Y2570" s="272"/>
      <c r="Z2570" s="272"/>
      <c r="AA2570" s="272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72">
        <f t="shared" si="214"/>
        <v>0.29032041772000006</v>
      </c>
      <c r="E2571" s="272">
        <f t="shared" si="214"/>
        <v>0.28867543268000001</v>
      </c>
      <c r="F2571" s="272">
        <f t="shared" si="206"/>
        <v>0.28867543268000001</v>
      </c>
      <c r="G2571" s="272"/>
      <c r="H2571" s="272"/>
      <c r="I2571" s="272"/>
      <c r="J2571" s="272">
        <f t="shared" si="215"/>
        <v>0.42811875085800011</v>
      </c>
      <c r="K2571" s="272">
        <f t="shared" si="215"/>
        <v>0.42423156497100001</v>
      </c>
      <c r="L2571" s="272">
        <f t="shared" si="207"/>
        <v>0.42423156497100001</v>
      </c>
      <c r="M2571" s="272"/>
      <c r="N2571" s="272"/>
      <c r="O2571" s="272"/>
      <c r="P2571" s="272">
        <f t="shared" si="216"/>
        <v>0.45834640042800001</v>
      </c>
      <c r="Q2571" s="272">
        <f t="shared" si="216"/>
        <v>0.45610494336200003</v>
      </c>
      <c r="R2571" s="272">
        <f t="shared" si="208"/>
        <v>0.45610494336200003</v>
      </c>
      <c r="S2571" s="272"/>
      <c r="T2571" s="272">
        <f t="shared" si="217"/>
        <v>0.59519406253900931</v>
      </c>
      <c r="U2571" s="272">
        <f t="shared" si="217"/>
        <v>0.59431075738648165</v>
      </c>
      <c r="V2571" s="272">
        <f t="shared" si="217"/>
        <v>0.59203938344706852</v>
      </c>
      <c r="W2571" s="272">
        <f t="shared" si="209"/>
        <v>0.59203938344706852</v>
      </c>
      <c r="X2571" s="272"/>
      <c r="Y2571" s="272"/>
      <c r="Z2571" s="272"/>
      <c r="AA2571" s="272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72">
        <f t="shared" si="214"/>
        <v>0.29018751856000002</v>
      </c>
      <c r="E2572" s="272">
        <f t="shared" si="214"/>
        <v>0.28880176268000002</v>
      </c>
      <c r="F2572" s="272">
        <f t="shared" si="206"/>
        <v>0.28880176268000002</v>
      </c>
      <c r="G2572" s="272"/>
      <c r="H2572" s="272"/>
      <c r="I2572" s="272"/>
      <c r="J2572" s="272">
        <f t="shared" si="215"/>
        <v>0.42780102574900003</v>
      </c>
      <c r="K2572" s="272">
        <f t="shared" si="215"/>
        <v>0.42450857867300007</v>
      </c>
      <c r="L2572" s="272">
        <f t="shared" si="207"/>
        <v>0.42450857867300007</v>
      </c>
      <c r="M2572" s="272"/>
      <c r="N2572" s="272"/>
      <c r="O2572" s="272"/>
      <c r="P2572" s="272">
        <f t="shared" si="216"/>
        <v>0.45817197466600001</v>
      </c>
      <c r="Q2572" s="272">
        <f t="shared" si="216"/>
        <v>0.45626477410400001</v>
      </c>
      <c r="R2572" s="272">
        <f t="shared" si="208"/>
        <v>0.45626477410400001</v>
      </c>
      <c r="S2572" s="272"/>
      <c r="T2572" s="272">
        <f t="shared" si="217"/>
        <v>0.59492700224274886</v>
      </c>
      <c r="U2572" s="272">
        <f t="shared" si="217"/>
        <v>0.59425697886568574</v>
      </c>
      <c r="V2572" s="272">
        <f t="shared" si="217"/>
        <v>0.59232794844756587</v>
      </c>
      <c r="W2572" s="272">
        <f t="shared" si="209"/>
        <v>0.59232794844756587</v>
      </c>
      <c r="X2572" s="272"/>
      <c r="Y2572" s="272"/>
      <c r="Z2572" s="272"/>
      <c r="AA2572" s="272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72">
        <f t="shared" si="214"/>
        <v>0.29005461939999999</v>
      </c>
      <c r="E2573" s="272">
        <f t="shared" si="214"/>
        <v>0.28892809267999997</v>
      </c>
      <c r="F2573" s="272">
        <f t="shared" si="206"/>
        <v>0.28892809267999997</v>
      </c>
      <c r="G2573" s="272"/>
      <c r="H2573" s="272"/>
      <c r="I2573" s="272"/>
      <c r="J2573" s="272">
        <f t="shared" si="215"/>
        <v>0.42748330064000006</v>
      </c>
      <c r="K2573" s="272">
        <f t="shared" si="215"/>
        <v>0.42478559237500002</v>
      </c>
      <c r="L2573" s="272">
        <f t="shared" si="207"/>
        <v>0.42478559237500002</v>
      </c>
      <c r="M2573" s="272"/>
      <c r="N2573" s="272"/>
      <c r="O2573" s="272"/>
      <c r="P2573" s="272">
        <f t="shared" si="216"/>
        <v>0.45799754890400002</v>
      </c>
      <c r="Q2573" s="272">
        <f t="shared" si="216"/>
        <v>0.456424604846</v>
      </c>
      <c r="R2573" s="272">
        <f t="shared" si="208"/>
        <v>0.456424604846</v>
      </c>
      <c r="S2573" s="272"/>
      <c r="T2573" s="272">
        <f t="shared" si="217"/>
        <v>0.59465994194648841</v>
      </c>
      <c r="U2573" s="272">
        <f t="shared" si="217"/>
        <v>0.59420320034488971</v>
      </c>
      <c r="V2573" s="272">
        <f t="shared" si="217"/>
        <v>0.59261651344806332</v>
      </c>
      <c r="W2573" s="272">
        <f t="shared" si="209"/>
        <v>0.59261651344806332</v>
      </c>
      <c r="X2573" s="272"/>
      <c r="Y2573" s="272"/>
      <c r="Z2573" s="272"/>
      <c r="AA2573" s="272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72">
        <f t="shared" si="214"/>
        <v>0.28992172024000001</v>
      </c>
      <c r="E2574" s="272">
        <f t="shared" si="214"/>
        <v>0.28905442268000003</v>
      </c>
      <c r="F2574" s="272">
        <f t="shared" si="206"/>
        <v>0.28905442268000003</v>
      </c>
      <c r="G2574" s="272"/>
      <c r="H2574" s="272"/>
      <c r="I2574" s="272"/>
      <c r="J2574" s="272">
        <f t="shared" si="215"/>
        <v>0.42716557553100004</v>
      </c>
      <c r="K2574" s="272">
        <f t="shared" si="215"/>
        <v>0.42506260607699997</v>
      </c>
      <c r="L2574" s="272">
        <f t="shared" si="207"/>
        <v>0.42506260607699997</v>
      </c>
      <c r="M2574" s="272"/>
      <c r="N2574" s="272"/>
      <c r="O2574" s="272"/>
      <c r="P2574" s="272">
        <f t="shared" si="216"/>
        <v>0.45782312314200002</v>
      </c>
      <c r="Q2574" s="272">
        <f t="shared" si="216"/>
        <v>0.45658443558799999</v>
      </c>
      <c r="R2574" s="272">
        <f t="shared" si="208"/>
        <v>0.45658443558799999</v>
      </c>
      <c r="S2574" s="272"/>
      <c r="T2574" s="272">
        <f t="shared" si="217"/>
        <v>0.59439288165022797</v>
      </c>
      <c r="U2574" s="272">
        <f t="shared" si="217"/>
        <v>0.59414942182409369</v>
      </c>
      <c r="V2574" s="272">
        <f t="shared" si="217"/>
        <v>0.59290507844856077</v>
      </c>
      <c r="W2574" s="272">
        <f t="shared" si="209"/>
        <v>0.59290507844856077</v>
      </c>
      <c r="X2574" s="272"/>
      <c r="Y2574" s="272"/>
      <c r="Z2574" s="272"/>
      <c r="AA2574" s="272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72">
        <f t="shared" si="214"/>
        <v>0.28978882108000004</v>
      </c>
      <c r="E2575" s="272">
        <f t="shared" si="214"/>
        <v>0.28918075267999999</v>
      </c>
      <c r="F2575" s="272">
        <f t="shared" si="206"/>
        <v>0.28918075267999999</v>
      </c>
      <c r="G2575" s="272"/>
      <c r="H2575" s="272"/>
      <c r="I2575" s="272"/>
      <c r="J2575" s="272">
        <f t="shared" si="215"/>
        <v>0.42684785042200007</v>
      </c>
      <c r="K2575" s="272">
        <f t="shared" si="215"/>
        <v>0.42533961977900003</v>
      </c>
      <c r="L2575" s="272">
        <f t="shared" si="207"/>
        <v>0.42533961977900003</v>
      </c>
      <c r="M2575" s="272"/>
      <c r="N2575" s="272"/>
      <c r="O2575" s="272"/>
      <c r="P2575" s="272">
        <f t="shared" si="216"/>
        <v>0.45764869737999997</v>
      </c>
      <c r="Q2575" s="272">
        <f t="shared" si="216"/>
        <v>0.45674426632999998</v>
      </c>
      <c r="R2575" s="272">
        <f t="shared" si="208"/>
        <v>0.45674426632999998</v>
      </c>
      <c r="S2575" s="272"/>
      <c r="T2575" s="272">
        <f t="shared" si="217"/>
        <v>0.59412582135396752</v>
      </c>
      <c r="U2575" s="272">
        <f t="shared" si="217"/>
        <v>0.59409564330329778</v>
      </c>
      <c r="V2575" s="272">
        <f t="shared" si="217"/>
        <v>0.59319364344905823</v>
      </c>
      <c r="W2575" s="272">
        <f t="shared" si="209"/>
        <v>0.59319364344905823</v>
      </c>
      <c r="X2575" s="272"/>
      <c r="Y2575" s="272"/>
      <c r="Z2575" s="272"/>
      <c r="AA2575" s="272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72">
        <f t="shared" si="214"/>
        <v>0.28965592192</v>
      </c>
      <c r="E2576" s="272">
        <f t="shared" si="214"/>
        <v>0.28930708267999999</v>
      </c>
      <c r="F2576" s="272">
        <f t="shared" si="206"/>
        <v>0.28930708267999999</v>
      </c>
      <c r="G2576" s="272"/>
      <c r="H2576" s="272"/>
      <c r="I2576" s="272"/>
      <c r="J2576" s="272">
        <f t="shared" si="215"/>
        <v>0.42653012531300005</v>
      </c>
      <c r="K2576" s="272">
        <f t="shared" si="215"/>
        <v>0.42561663348099998</v>
      </c>
      <c r="L2576" s="272">
        <f t="shared" si="207"/>
        <v>0.42561663348099998</v>
      </c>
      <c r="M2576" s="272"/>
      <c r="N2576" s="272"/>
      <c r="O2576" s="272"/>
      <c r="P2576" s="272">
        <f t="shared" si="216"/>
        <v>0.45747427161800003</v>
      </c>
      <c r="Q2576" s="272">
        <f t="shared" si="216"/>
        <v>0.45690409707200008</v>
      </c>
      <c r="R2576" s="272">
        <f t="shared" si="208"/>
        <v>0.45690409707200008</v>
      </c>
      <c r="S2576" s="272"/>
      <c r="T2576" s="272">
        <f t="shared" si="217"/>
        <v>0.59385876105770719</v>
      </c>
      <c r="U2576" s="272">
        <f t="shared" si="217"/>
        <v>0.59404186478250187</v>
      </c>
      <c r="V2576" s="272">
        <f t="shared" si="217"/>
        <v>0.59348220844955568</v>
      </c>
      <c r="W2576" s="272">
        <f t="shared" si="209"/>
        <v>0.59348220844955568</v>
      </c>
      <c r="X2576" s="272"/>
      <c r="Y2576" s="272"/>
      <c r="Z2576" s="272"/>
      <c r="AA2576" s="272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72">
        <f t="shared" si="214"/>
        <v>0.28952302276000003</v>
      </c>
      <c r="E2577" s="272">
        <f t="shared" si="214"/>
        <v>0.28943341268</v>
      </c>
      <c r="F2577" s="272">
        <f t="shared" si="206"/>
        <v>0.28943341268</v>
      </c>
      <c r="G2577" s="272"/>
      <c r="H2577" s="272"/>
      <c r="I2577" s="272"/>
      <c r="J2577" s="272">
        <f t="shared" si="215"/>
        <v>0.42621240020400009</v>
      </c>
      <c r="K2577" s="272">
        <f t="shared" si="215"/>
        <v>0.42589364718300005</v>
      </c>
      <c r="L2577" s="272">
        <f t="shared" si="207"/>
        <v>0.42589364718300005</v>
      </c>
      <c r="M2577" s="272"/>
      <c r="N2577" s="272"/>
      <c r="O2577" s="272"/>
      <c r="P2577" s="272">
        <f t="shared" si="216"/>
        <v>0.45729984585600003</v>
      </c>
      <c r="Q2577" s="272">
        <f t="shared" si="216"/>
        <v>0.45706392781400007</v>
      </c>
      <c r="R2577" s="272">
        <f t="shared" si="208"/>
        <v>0.45706392781400007</v>
      </c>
      <c r="S2577" s="272"/>
      <c r="T2577" s="272">
        <f t="shared" si="217"/>
        <v>0.59359170076144674</v>
      </c>
      <c r="U2577" s="272">
        <f t="shared" si="217"/>
        <v>0.59398808626170596</v>
      </c>
      <c r="V2577" s="272">
        <f t="shared" si="217"/>
        <v>0.59377077345005314</v>
      </c>
      <c r="W2577" s="272">
        <f t="shared" si="209"/>
        <v>0.59359170076144674</v>
      </c>
      <c r="X2577" s="272"/>
      <c r="Y2577" s="272"/>
      <c r="Z2577" s="272"/>
      <c r="AA2577" s="272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72">
        <f t="shared" si="214"/>
        <v>0.28939012360000005</v>
      </c>
      <c r="E2578" s="272">
        <f t="shared" si="214"/>
        <v>0.28955974268000001</v>
      </c>
      <c r="F2578" s="272">
        <f t="shared" si="206"/>
        <v>0.28939012360000005</v>
      </c>
      <c r="G2578" s="272"/>
      <c r="H2578" s="272"/>
      <c r="I2578" s="272"/>
      <c r="J2578" s="272">
        <f t="shared" si="215"/>
        <v>0.42589467509500012</v>
      </c>
      <c r="K2578" s="272">
        <f t="shared" si="215"/>
        <v>0.42617066088500011</v>
      </c>
      <c r="L2578" s="272">
        <f t="shared" si="207"/>
        <v>0.42589467509500012</v>
      </c>
      <c r="M2578" s="272"/>
      <c r="N2578" s="272"/>
      <c r="O2578" s="272"/>
      <c r="P2578" s="272">
        <f t="shared" si="216"/>
        <v>0.45712542009400003</v>
      </c>
      <c r="Q2578" s="272">
        <f t="shared" si="216"/>
        <v>0.45722375855600006</v>
      </c>
      <c r="R2578" s="272">
        <f t="shared" si="208"/>
        <v>0.45712542009400003</v>
      </c>
      <c r="S2578" s="272"/>
      <c r="T2578" s="272">
        <f t="shared" si="217"/>
        <v>0.5933246404651864</v>
      </c>
      <c r="U2578" s="272">
        <f t="shared" si="217"/>
        <v>0.59393430774090994</v>
      </c>
      <c r="V2578" s="272">
        <f t="shared" si="217"/>
        <v>0.59405933845055059</v>
      </c>
      <c r="W2578" s="272">
        <f t="shared" si="209"/>
        <v>0.5933246404651864</v>
      </c>
      <c r="X2578" s="272"/>
      <c r="Y2578" s="272"/>
      <c r="Z2578" s="272"/>
      <c r="AA2578" s="272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72">
        <f t="shared" si="214"/>
        <v>0.28925722444000002</v>
      </c>
      <c r="E2579" s="272">
        <f t="shared" si="214"/>
        <v>0.28968607267999996</v>
      </c>
      <c r="F2579" s="272">
        <f t="shared" si="206"/>
        <v>0.28925722444000002</v>
      </c>
      <c r="G2579" s="272"/>
      <c r="H2579" s="272"/>
      <c r="I2579" s="272"/>
      <c r="J2579" s="272">
        <f t="shared" si="215"/>
        <v>0.42557694998600004</v>
      </c>
      <c r="K2579" s="272">
        <f t="shared" si="215"/>
        <v>0.42644767458700006</v>
      </c>
      <c r="L2579" s="272">
        <f t="shared" si="207"/>
        <v>0.42557694998600004</v>
      </c>
      <c r="M2579" s="272"/>
      <c r="N2579" s="272"/>
      <c r="O2579" s="272"/>
      <c r="P2579" s="272">
        <f t="shared" si="216"/>
        <v>0.45695099433200004</v>
      </c>
      <c r="Q2579" s="272">
        <f t="shared" si="216"/>
        <v>0.45738358929800005</v>
      </c>
      <c r="R2579" s="272">
        <f t="shared" si="208"/>
        <v>0.45695099433200004</v>
      </c>
      <c r="S2579" s="272"/>
      <c r="T2579" s="272">
        <f t="shared" si="217"/>
        <v>0.59305758016892596</v>
      </c>
      <c r="U2579" s="272">
        <f t="shared" si="217"/>
        <v>0.59388052922011392</v>
      </c>
      <c r="V2579" s="272">
        <f t="shared" si="217"/>
        <v>0.59434790345104793</v>
      </c>
      <c r="W2579" s="272">
        <f t="shared" si="209"/>
        <v>0.59305758016892596</v>
      </c>
      <c r="X2579" s="272"/>
      <c r="Y2579" s="272"/>
      <c r="Z2579" s="272"/>
      <c r="AA2579" s="272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72">
        <f t="shared" si="214"/>
        <v>0.28912432528000004</v>
      </c>
      <c r="E2580" s="272">
        <f t="shared" si="214"/>
        <v>0.28981240267999997</v>
      </c>
      <c r="F2580" s="272">
        <f t="shared" si="206"/>
        <v>0.28912432528000004</v>
      </c>
      <c r="G2580" s="272"/>
      <c r="H2580" s="272"/>
      <c r="I2580" s="272"/>
      <c r="J2580" s="272">
        <f t="shared" si="215"/>
        <v>0.42525922487700007</v>
      </c>
      <c r="K2580" s="272">
        <f t="shared" si="215"/>
        <v>0.42672468828900001</v>
      </c>
      <c r="L2580" s="272">
        <f t="shared" si="207"/>
        <v>0.42525922487700007</v>
      </c>
      <c r="M2580" s="272"/>
      <c r="N2580" s="272"/>
      <c r="O2580" s="272"/>
      <c r="P2580" s="272">
        <f t="shared" si="216"/>
        <v>0.45677656856999999</v>
      </c>
      <c r="Q2580" s="272">
        <f t="shared" si="216"/>
        <v>0.45754342004000004</v>
      </c>
      <c r="R2580" s="272">
        <f t="shared" si="208"/>
        <v>0.45677656856999999</v>
      </c>
      <c r="S2580" s="272"/>
      <c r="T2580" s="272">
        <f t="shared" si="217"/>
        <v>0.59279051987266551</v>
      </c>
      <c r="U2580" s="272">
        <f t="shared" si="217"/>
        <v>0.59382675069931801</v>
      </c>
      <c r="V2580" s="272">
        <f t="shared" si="217"/>
        <v>0.59463646845154539</v>
      </c>
      <c r="W2580" s="272">
        <f t="shared" si="209"/>
        <v>0.59279051987266551</v>
      </c>
      <c r="X2580" s="272"/>
      <c r="Y2580" s="272"/>
      <c r="Z2580" s="272"/>
      <c r="AA2580" s="272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72">
        <f t="shared" si="214"/>
        <v>0.28899142612000001</v>
      </c>
      <c r="E2581" s="272">
        <f t="shared" si="214"/>
        <v>0.28993873267999998</v>
      </c>
      <c r="F2581" s="272">
        <f t="shared" si="206"/>
        <v>0.28899142612000001</v>
      </c>
      <c r="G2581" s="272"/>
      <c r="H2581" s="272"/>
      <c r="I2581" s="272"/>
      <c r="J2581" s="272">
        <f t="shared" si="215"/>
        <v>0.42494149976800005</v>
      </c>
      <c r="K2581" s="272">
        <f t="shared" si="215"/>
        <v>0.42700170199100002</v>
      </c>
      <c r="L2581" s="272">
        <f t="shared" si="207"/>
        <v>0.42494149976800005</v>
      </c>
      <c r="M2581" s="272"/>
      <c r="N2581" s="272"/>
      <c r="O2581" s="272"/>
      <c r="P2581" s="272">
        <f t="shared" si="216"/>
        <v>0.45660214280800004</v>
      </c>
      <c r="Q2581" s="272">
        <f t="shared" si="216"/>
        <v>0.45770325078200003</v>
      </c>
      <c r="R2581" s="272">
        <f t="shared" si="208"/>
        <v>0.45660214280800004</v>
      </c>
      <c r="S2581" s="272"/>
      <c r="T2581" s="272">
        <f t="shared" si="217"/>
        <v>0.59252345957640506</v>
      </c>
      <c r="U2581" s="272">
        <f t="shared" si="217"/>
        <v>0.59377297217852198</v>
      </c>
      <c r="V2581" s="272">
        <f t="shared" si="217"/>
        <v>0.59492503345204284</v>
      </c>
      <c r="W2581" s="272">
        <f t="shared" si="209"/>
        <v>0.59252345957640506</v>
      </c>
      <c r="X2581" s="272"/>
      <c r="Y2581" s="272"/>
      <c r="Z2581" s="272"/>
      <c r="AA2581" s="272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72">
        <f t="shared" si="214"/>
        <v>0.28885852696000003</v>
      </c>
      <c r="E2582" s="272">
        <f t="shared" si="214"/>
        <v>0.29006506267999999</v>
      </c>
      <c r="F2582" s="272">
        <f t="shared" si="206"/>
        <v>0.28885852696000003</v>
      </c>
      <c r="G2582" s="272"/>
      <c r="H2582" s="272"/>
      <c r="I2582" s="272"/>
      <c r="J2582" s="272">
        <f t="shared" si="215"/>
        <v>0.42462377465900003</v>
      </c>
      <c r="K2582" s="272">
        <f t="shared" si="215"/>
        <v>0.42727871569300002</v>
      </c>
      <c r="L2582" s="272">
        <f t="shared" si="207"/>
        <v>0.42462377465900003</v>
      </c>
      <c r="M2582" s="272"/>
      <c r="N2582" s="272"/>
      <c r="O2582" s="272"/>
      <c r="P2582" s="272">
        <f t="shared" si="216"/>
        <v>0.45642771704600005</v>
      </c>
      <c r="Q2582" s="272">
        <f t="shared" si="216"/>
        <v>0.45786308152400002</v>
      </c>
      <c r="R2582" s="272">
        <f t="shared" si="208"/>
        <v>0.45642771704600005</v>
      </c>
      <c r="S2582" s="272"/>
      <c r="T2582" s="272">
        <f t="shared" si="217"/>
        <v>0.59225639928014462</v>
      </c>
      <c r="U2582" s="272">
        <f t="shared" si="217"/>
        <v>0.59371919365772607</v>
      </c>
      <c r="V2582" s="272">
        <f t="shared" si="217"/>
        <v>0.59521359845254029</v>
      </c>
      <c r="W2582" s="272">
        <f t="shared" si="209"/>
        <v>0.59225639928014462</v>
      </c>
      <c r="X2582" s="272"/>
      <c r="Y2582" s="272"/>
      <c r="Z2582" s="272"/>
      <c r="AA2582" s="272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72">
        <f t="shared" si="214"/>
        <v>0.2887256278</v>
      </c>
      <c r="E2583" s="272">
        <f t="shared" si="214"/>
        <v>0.29019139268000005</v>
      </c>
      <c r="F2583" s="272">
        <f t="shared" si="206"/>
        <v>0.2887256278</v>
      </c>
      <c r="G2583" s="272"/>
      <c r="H2583" s="272"/>
      <c r="I2583" s="272"/>
      <c r="J2583" s="272">
        <f t="shared" si="215"/>
        <v>0.42430604955000012</v>
      </c>
      <c r="K2583" s="272">
        <f t="shared" si="215"/>
        <v>0.42755572939500003</v>
      </c>
      <c r="L2583" s="272">
        <f t="shared" si="207"/>
        <v>0.42430604955000012</v>
      </c>
      <c r="M2583" s="272"/>
      <c r="N2583" s="272"/>
      <c r="O2583" s="272"/>
      <c r="P2583" s="272">
        <f t="shared" si="216"/>
        <v>0.45625329128400005</v>
      </c>
      <c r="Q2583" s="272">
        <f t="shared" si="216"/>
        <v>0.45802291226600006</v>
      </c>
      <c r="R2583" s="272">
        <f t="shared" si="208"/>
        <v>0.45625329128400005</v>
      </c>
      <c r="S2583" s="272"/>
      <c r="T2583" s="272">
        <f t="shared" si="217"/>
        <v>0.59198933898388428</v>
      </c>
      <c r="U2583" s="272">
        <f t="shared" si="217"/>
        <v>0.59366541513693016</v>
      </c>
      <c r="V2583" s="272">
        <f t="shared" si="217"/>
        <v>0.59550216345303775</v>
      </c>
      <c r="W2583" s="272">
        <f t="shared" si="209"/>
        <v>0.59198933898388428</v>
      </c>
      <c r="X2583" s="272"/>
      <c r="Y2583" s="272"/>
      <c r="Z2583" s="272"/>
      <c r="AA2583" s="272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72">
        <f t="shared" si="214"/>
        <v>0.28859272864000002</v>
      </c>
      <c r="E2584" s="272">
        <f t="shared" si="214"/>
        <v>0.29031772268</v>
      </c>
      <c r="F2584" s="272">
        <f t="shared" si="206"/>
        <v>0.28859272864000002</v>
      </c>
      <c r="G2584" s="272"/>
      <c r="H2584" s="272"/>
      <c r="I2584" s="272"/>
      <c r="J2584" s="272">
        <f t="shared" si="215"/>
        <v>0.4239883244410001</v>
      </c>
      <c r="K2584" s="272">
        <f t="shared" si="215"/>
        <v>0.42783274309700003</v>
      </c>
      <c r="L2584" s="272">
        <f t="shared" si="207"/>
        <v>0.4239883244410001</v>
      </c>
      <c r="M2584" s="272"/>
      <c r="N2584" s="272"/>
      <c r="O2584" s="272"/>
      <c r="P2584" s="272">
        <f t="shared" si="216"/>
        <v>0.45607886552200005</v>
      </c>
      <c r="Q2584" s="272">
        <f t="shared" si="216"/>
        <v>0.45818274300800005</v>
      </c>
      <c r="R2584" s="272">
        <f t="shared" si="208"/>
        <v>0.45607886552200005</v>
      </c>
      <c r="S2584" s="272"/>
      <c r="T2584" s="272">
        <f t="shared" si="217"/>
        <v>0.59172227868762384</v>
      </c>
      <c r="U2584" s="272">
        <f t="shared" si="217"/>
        <v>0.59361163661613414</v>
      </c>
      <c r="V2584" s="272">
        <f t="shared" si="217"/>
        <v>0.59579072845353509</v>
      </c>
      <c r="W2584" s="272">
        <f t="shared" si="209"/>
        <v>0.59172227868762384</v>
      </c>
      <c r="X2584" s="272"/>
      <c r="Y2584" s="272"/>
      <c r="Z2584" s="272"/>
      <c r="AA2584" s="272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72">
        <f t="shared" si="214"/>
        <v>0.28845982948000004</v>
      </c>
      <c r="E2585" s="272">
        <f t="shared" si="214"/>
        <v>0.29044405268000001</v>
      </c>
      <c r="F2585" s="272">
        <f t="shared" si="206"/>
        <v>0.28845982948000004</v>
      </c>
      <c r="G2585" s="272"/>
      <c r="H2585" s="272"/>
      <c r="I2585" s="272"/>
      <c r="J2585" s="272">
        <f t="shared" si="215"/>
        <v>0.42367059933200008</v>
      </c>
      <c r="K2585" s="272">
        <f t="shared" si="215"/>
        <v>0.42810975679900004</v>
      </c>
      <c r="L2585" s="272">
        <f t="shared" si="207"/>
        <v>0.42367059933200008</v>
      </c>
      <c r="M2585" s="272"/>
      <c r="N2585" s="272"/>
      <c r="O2585" s="272"/>
      <c r="P2585" s="272">
        <f t="shared" si="216"/>
        <v>0.45590443976</v>
      </c>
      <c r="Q2585" s="272">
        <f t="shared" si="216"/>
        <v>0.45834257375000004</v>
      </c>
      <c r="R2585" s="272">
        <f t="shared" si="208"/>
        <v>0.45590443976</v>
      </c>
      <c r="S2585" s="272"/>
      <c r="T2585" s="272">
        <f t="shared" si="217"/>
        <v>0.59145521839136339</v>
      </c>
      <c r="U2585" s="272">
        <f t="shared" si="217"/>
        <v>0.59355785809533823</v>
      </c>
      <c r="V2585" s="272">
        <f t="shared" si="217"/>
        <v>0.59607929345403265</v>
      </c>
      <c r="W2585" s="272">
        <f t="shared" si="209"/>
        <v>0.59145521839136339</v>
      </c>
      <c r="X2585" s="272"/>
      <c r="Y2585" s="272"/>
      <c r="Z2585" s="272"/>
      <c r="AA2585" s="272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72">
        <f t="shared" si="214"/>
        <v>0.28832693032000001</v>
      </c>
      <c r="E2586" s="272">
        <f t="shared" si="214"/>
        <v>0.29057038268000002</v>
      </c>
      <c r="F2586" s="272">
        <f t="shared" si="206"/>
        <v>0.28832693032000001</v>
      </c>
      <c r="G2586" s="272"/>
      <c r="H2586" s="272"/>
      <c r="I2586" s="272"/>
      <c r="J2586" s="272">
        <f t="shared" si="215"/>
        <v>0.42335287422300005</v>
      </c>
      <c r="K2586" s="272">
        <f t="shared" si="215"/>
        <v>0.42838677050100005</v>
      </c>
      <c r="L2586" s="272">
        <f t="shared" si="207"/>
        <v>0.42335287422300005</v>
      </c>
      <c r="M2586" s="272"/>
      <c r="N2586" s="272"/>
      <c r="O2586" s="272"/>
      <c r="P2586" s="272">
        <f t="shared" si="216"/>
        <v>0.45573001399800006</v>
      </c>
      <c r="Q2586" s="272">
        <f t="shared" si="216"/>
        <v>0.45850240449200003</v>
      </c>
      <c r="R2586" s="272">
        <f t="shared" si="208"/>
        <v>0.45573001399800006</v>
      </c>
      <c r="S2586" s="272"/>
      <c r="T2586" s="272">
        <f t="shared" si="217"/>
        <v>0.59118815809510294</v>
      </c>
      <c r="U2586" s="272">
        <f t="shared" si="217"/>
        <v>0.59350407957454221</v>
      </c>
      <c r="V2586" s="272">
        <f t="shared" si="217"/>
        <v>0.59636785845453</v>
      </c>
      <c r="W2586" s="272">
        <f t="shared" si="209"/>
        <v>0.59118815809510294</v>
      </c>
      <c r="X2586" s="272"/>
      <c r="Y2586" s="272"/>
      <c r="Z2586" s="272"/>
      <c r="AA2586" s="272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72">
        <f t="shared" si="214"/>
        <v>0.28819403116000003</v>
      </c>
      <c r="E2587" s="272">
        <f t="shared" si="214"/>
        <v>0.29069671268000002</v>
      </c>
      <c r="F2587" s="272">
        <f t="shared" si="206"/>
        <v>0.28819403116000003</v>
      </c>
      <c r="G2587" s="272"/>
      <c r="H2587" s="272"/>
      <c r="I2587" s="272"/>
      <c r="J2587" s="272">
        <f t="shared" si="215"/>
        <v>0.42303514911400003</v>
      </c>
      <c r="K2587" s="272">
        <f t="shared" si="215"/>
        <v>0.42866378420300005</v>
      </c>
      <c r="L2587" s="272">
        <f t="shared" si="207"/>
        <v>0.42303514911400003</v>
      </c>
      <c r="M2587" s="272"/>
      <c r="N2587" s="272"/>
      <c r="O2587" s="272"/>
      <c r="P2587" s="272">
        <f t="shared" si="216"/>
        <v>0.45555558823599995</v>
      </c>
      <c r="Q2587" s="272">
        <f t="shared" si="216"/>
        <v>0.45866223523400002</v>
      </c>
      <c r="R2587" s="272">
        <f t="shared" si="208"/>
        <v>0.45555558823599995</v>
      </c>
      <c r="S2587" s="272"/>
      <c r="T2587" s="272">
        <f t="shared" si="217"/>
        <v>0.5909210977988425</v>
      </c>
      <c r="U2587" s="272">
        <f t="shared" si="217"/>
        <v>0.59345030105374619</v>
      </c>
      <c r="V2587" s="272">
        <f t="shared" si="217"/>
        <v>0.59665642345502745</v>
      </c>
      <c r="W2587" s="272">
        <f t="shared" si="209"/>
        <v>0.5909210977988425</v>
      </c>
      <c r="X2587" s="272"/>
      <c r="Y2587" s="272"/>
      <c r="Z2587" s="272"/>
      <c r="AA2587" s="272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72">
        <f t="shared" si="214"/>
        <v>0.28806113200000005</v>
      </c>
      <c r="E2588" s="272">
        <f t="shared" si="214"/>
        <v>0.29082304268000003</v>
      </c>
      <c r="F2588" s="272">
        <f t="shared" si="206"/>
        <v>0.28806113200000005</v>
      </c>
      <c r="G2588" s="272"/>
      <c r="H2588" s="272"/>
      <c r="I2588" s="272"/>
      <c r="J2588" s="272">
        <f t="shared" si="215"/>
        <v>0.42271742400500012</v>
      </c>
      <c r="K2588" s="272">
        <f t="shared" si="215"/>
        <v>0.42894079790500006</v>
      </c>
      <c r="L2588" s="272">
        <f t="shared" si="207"/>
        <v>0.42271742400500012</v>
      </c>
      <c r="M2588" s="272"/>
      <c r="N2588" s="272"/>
      <c r="O2588" s="272"/>
      <c r="P2588" s="272">
        <f t="shared" si="216"/>
        <v>0.45538116247400001</v>
      </c>
      <c r="Q2588" s="272">
        <f t="shared" si="216"/>
        <v>0.458822065976</v>
      </c>
      <c r="R2588" s="272">
        <f t="shared" si="208"/>
        <v>0.45538116247400001</v>
      </c>
      <c r="S2588" s="272"/>
      <c r="T2588" s="272">
        <f t="shared" si="217"/>
        <v>0.59065403750258216</v>
      </c>
      <c r="U2588" s="272">
        <f t="shared" si="217"/>
        <v>0.59339652253295028</v>
      </c>
      <c r="V2588" s="272">
        <f t="shared" si="217"/>
        <v>0.59694498845552491</v>
      </c>
      <c r="W2588" s="272">
        <f t="shared" si="209"/>
        <v>0.59065403750258216</v>
      </c>
      <c r="X2588" s="272"/>
      <c r="Y2588" s="272"/>
      <c r="Z2588" s="272"/>
      <c r="AA2588" s="272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72">
        <f t="shared" si="214"/>
        <v>0.28792823284000002</v>
      </c>
      <c r="E2589" s="272">
        <f t="shared" si="214"/>
        <v>0.29094937267999998</v>
      </c>
      <c r="F2589" s="272">
        <f t="shared" si="206"/>
        <v>0.28792823284000002</v>
      </c>
      <c r="G2589" s="272"/>
      <c r="H2589" s="272"/>
      <c r="I2589" s="272"/>
      <c r="J2589" s="272">
        <f t="shared" si="215"/>
        <v>0.4223996988960001</v>
      </c>
      <c r="K2589" s="272">
        <f t="shared" si="215"/>
        <v>0.42921781160700001</v>
      </c>
      <c r="L2589" s="272">
        <f t="shared" si="207"/>
        <v>0.4223996988960001</v>
      </c>
      <c r="M2589" s="272"/>
      <c r="N2589" s="272"/>
      <c r="O2589" s="272"/>
      <c r="P2589" s="272">
        <f t="shared" si="216"/>
        <v>0.45520673671200007</v>
      </c>
      <c r="Q2589" s="272">
        <f t="shared" si="216"/>
        <v>0.45898189671799999</v>
      </c>
      <c r="R2589" s="272">
        <f t="shared" si="208"/>
        <v>0.45520673671200007</v>
      </c>
      <c r="S2589" s="272"/>
      <c r="T2589" s="272">
        <f t="shared" si="217"/>
        <v>0.59038697720632172</v>
      </c>
      <c r="U2589" s="272">
        <f t="shared" si="217"/>
        <v>0.59334274401215437</v>
      </c>
      <c r="V2589" s="272">
        <f t="shared" si="217"/>
        <v>0.59723355345602236</v>
      </c>
      <c r="W2589" s="272">
        <f t="shared" si="209"/>
        <v>0.59038697720632172</v>
      </c>
      <c r="X2589" s="272"/>
      <c r="Y2589" s="272"/>
      <c r="Z2589" s="272"/>
      <c r="AA2589" s="272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72">
        <f t="shared" si="214"/>
        <v>0.28779533367999999</v>
      </c>
      <c r="E2590" s="272">
        <f t="shared" si="214"/>
        <v>0.29107570267999999</v>
      </c>
      <c r="F2590" s="272">
        <f t="shared" si="206"/>
        <v>0.28779533367999999</v>
      </c>
      <c r="G2590" s="272"/>
      <c r="H2590" s="272"/>
      <c r="I2590" s="272"/>
      <c r="J2590" s="272">
        <f t="shared" si="215"/>
        <v>0.42208197378700008</v>
      </c>
      <c r="K2590" s="272">
        <f t="shared" si="215"/>
        <v>0.42949482530900007</v>
      </c>
      <c r="L2590" s="272">
        <f t="shared" si="207"/>
        <v>0.42208197378700008</v>
      </c>
      <c r="M2590" s="272"/>
      <c r="N2590" s="272"/>
      <c r="O2590" s="272"/>
      <c r="P2590" s="272">
        <f t="shared" si="216"/>
        <v>0.45503231094999996</v>
      </c>
      <c r="Q2590" s="272">
        <f t="shared" si="216"/>
        <v>0.45914172746000004</v>
      </c>
      <c r="R2590" s="272">
        <f t="shared" si="208"/>
        <v>0.45503231094999996</v>
      </c>
      <c r="S2590" s="272"/>
      <c r="T2590" s="272">
        <f t="shared" si="217"/>
        <v>0.59011991691006127</v>
      </c>
      <c r="U2590" s="272">
        <f t="shared" si="217"/>
        <v>0.59328896549135846</v>
      </c>
      <c r="V2590" s="272">
        <f t="shared" si="217"/>
        <v>0.59752211845651981</v>
      </c>
      <c r="W2590" s="272">
        <f t="shared" si="209"/>
        <v>0.59011991691006127</v>
      </c>
      <c r="X2590" s="272"/>
      <c r="Y2590" s="272"/>
      <c r="Z2590" s="272"/>
      <c r="AA2590" s="272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72">
        <f t="shared" si="214"/>
        <v>0.28766243452000001</v>
      </c>
      <c r="E2591" s="272">
        <f t="shared" si="214"/>
        <v>0.29120203268</v>
      </c>
      <c r="F2591" s="272">
        <f t="shared" si="206"/>
        <v>0.28766243452000001</v>
      </c>
      <c r="G2591" s="272"/>
      <c r="H2591" s="272"/>
      <c r="I2591" s="272"/>
      <c r="J2591" s="272">
        <f t="shared" si="215"/>
        <v>0.42176424867800011</v>
      </c>
      <c r="K2591" s="272">
        <f t="shared" si="215"/>
        <v>0.42977183901100008</v>
      </c>
      <c r="L2591" s="272">
        <f t="shared" si="207"/>
        <v>0.42176424867800011</v>
      </c>
      <c r="M2591" s="272"/>
      <c r="N2591" s="272"/>
      <c r="O2591" s="272"/>
      <c r="P2591" s="272">
        <f t="shared" si="216"/>
        <v>0.45485788518800002</v>
      </c>
      <c r="Q2591" s="272">
        <f t="shared" si="216"/>
        <v>0.45930155820200003</v>
      </c>
      <c r="R2591" s="272">
        <f t="shared" si="208"/>
        <v>0.45485788518800002</v>
      </c>
      <c r="S2591" s="272"/>
      <c r="T2591" s="272">
        <f t="shared" si="217"/>
        <v>0.58985285661380094</v>
      </c>
      <c r="U2591" s="272">
        <f t="shared" si="217"/>
        <v>0.59323518697056243</v>
      </c>
      <c r="V2591" s="272">
        <f t="shared" si="217"/>
        <v>0.59781068345701716</v>
      </c>
      <c r="W2591" s="272">
        <f t="shared" si="209"/>
        <v>0.58985285661380094</v>
      </c>
      <c r="X2591" s="272"/>
      <c r="Y2591" s="272"/>
      <c r="Z2591" s="272"/>
      <c r="AA2591" s="272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72">
        <f t="shared" si="214"/>
        <v>0.28752953536000003</v>
      </c>
      <c r="E2592" s="272">
        <f t="shared" si="214"/>
        <v>0.29132836268000001</v>
      </c>
      <c r="F2592" s="272">
        <f t="shared" si="206"/>
        <v>0.28752953536000003</v>
      </c>
      <c r="G2592" s="272"/>
      <c r="H2592" s="272"/>
      <c r="I2592" s="272"/>
      <c r="J2592" s="272">
        <f t="shared" si="215"/>
        <v>0.42144652356900003</v>
      </c>
      <c r="K2592" s="272">
        <f t="shared" si="215"/>
        <v>0.43004885271300003</v>
      </c>
      <c r="L2592" s="272">
        <f t="shared" si="207"/>
        <v>0.42144652356900003</v>
      </c>
      <c r="M2592" s="272"/>
      <c r="N2592" s="272"/>
      <c r="O2592" s="272"/>
      <c r="P2592" s="272">
        <f t="shared" si="216"/>
        <v>0.45468345942600003</v>
      </c>
      <c r="Q2592" s="272">
        <f t="shared" si="216"/>
        <v>0.45946138894400002</v>
      </c>
      <c r="R2592" s="272">
        <f t="shared" si="208"/>
        <v>0.45468345942600003</v>
      </c>
      <c r="S2592" s="272"/>
      <c r="T2592" s="272">
        <f t="shared" si="217"/>
        <v>0.58958579631754049</v>
      </c>
      <c r="U2592" s="272">
        <f t="shared" si="217"/>
        <v>0.59318140844976641</v>
      </c>
      <c r="V2592" s="272">
        <f t="shared" si="217"/>
        <v>0.59809924845751472</v>
      </c>
      <c r="W2592" s="272">
        <f t="shared" si="209"/>
        <v>0.58958579631754049</v>
      </c>
      <c r="X2592" s="272"/>
      <c r="Y2592" s="272"/>
      <c r="Z2592" s="272"/>
      <c r="AA2592" s="272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72">
        <f t="shared" si="214"/>
        <v>0.2873966362</v>
      </c>
      <c r="E2593" s="272">
        <f t="shared" si="214"/>
        <v>0.29145469268000002</v>
      </c>
      <c r="F2593" s="272">
        <f t="shared" si="206"/>
        <v>0.2873966362</v>
      </c>
      <c r="G2593" s="272"/>
      <c r="H2593" s="272"/>
      <c r="I2593" s="272"/>
      <c r="J2593" s="272">
        <f t="shared" si="215"/>
        <v>0.42112879846000006</v>
      </c>
      <c r="K2593" s="272">
        <f t="shared" si="215"/>
        <v>0.43032586641500004</v>
      </c>
      <c r="L2593" s="272">
        <f t="shared" si="207"/>
        <v>0.42112879846000006</v>
      </c>
      <c r="M2593" s="272"/>
      <c r="N2593" s="272"/>
      <c r="O2593" s="272"/>
      <c r="P2593" s="272">
        <f t="shared" si="216"/>
        <v>0.45450903366399997</v>
      </c>
      <c r="Q2593" s="272">
        <f t="shared" si="216"/>
        <v>0.459621219686</v>
      </c>
      <c r="R2593" s="272">
        <f t="shared" si="208"/>
        <v>0.45450903366399997</v>
      </c>
      <c r="S2593" s="272"/>
      <c r="T2593" s="272">
        <f t="shared" si="217"/>
        <v>0.58931873602128004</v>
      </c>
      <c r="U2593" s="272">
        <f t="shared" si="217"/>
        <v>0.5931276299289705</v>
      </c>
      <c r="V2593" s="272">
        <f t="shared" si="217"/>
        <v>0.59838781345801206</v>
      </c>
      <c r="W2593" s="272">
        <f t="shared" si="209"/>
        <v>0.58931873602128004</v>
      </c>
      <c r="X2593" s="272"/>
      <c r="Y2593" s="272"/>
      <c r="Z2593" s="272"/>
      <c r="AA2593" s="272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72">
        <f t="shared" ref="D2594:E2657" si="218">$A2594*B$157+$B2594*B$158+$C2594*B$159</f>
        <v>0.28726373704000008</v>
      </c>
      <c r="E2594" s="272">
        <f t="shared" si="218"/>
        <v>0.29158102268000002</v>
      </c>
      <c r="F2594" s="272">
        <f t="shared" si="206"/>
        <v>0.28726373704000008</v>
      </c>
      <c r="G2594" s="272"/>
      <c r="H2594" s="272"/>
      <c r="I2594" s="272"/>
      <c r="J2594" s="272">
        <f t="shared" ref="J2594:K2657" si="219">$A2594*H$157+$B2594*H$158+$C2594*H$159</f>
        <v>0.4208110733510001</v>
      </c>
      <c r="K2594" s="272">
        <f t="shared" si="219"/>
        <v>0.4306028801170001</v>
      </c>
      <c r="L2594" s="272">
        <f t="shared" si="207"/>
        <v>0.4208110733510001</v>
      </c>
      <c r="M2594" s="272"/>
      <c r="N2594" s="272"/>
      <c r="O2594" s="272"/>
      <c r="P2594" s="272">
        <f t="shared" ref="P2594:Q2657" si="220">$A2594*N$157+$B2594*N$158+$C2594*N$159</f>
        <v>0.45433460790200009</v>
      </c>
      <c r="Q2594" s="272">
        <f t="shared" si="220"/>
        <v>0.45978105042799999</v>
      </c>
      <c r="R2594" s="272">
        <f t="shared" si="208"/>
        <v>0.45433460790200009</v>
      </c>
      <c r="S2594" s="272"/>
      <c r="T2594" s="272">
        <f t="shared" ref="T2594:V2657" si="221">$A2594*I$3+$B2594*I$4+$C2594*I$5</f>
        <v>0.5890516757250196</v>
      </c>
      <c r="U2594" s="272">
        <f t="shared" si="221"/>
        <v>0.59307385140817459</v>
      </c>
      <c r="V2594" s="272">
        <f t="shared" si="221"/>
        <v>0.59867637845850952</v>
      </c>
      <c r="W2594" s="272">
        <f t="shared" si="209"/>
        <v>0.5890516757250196</v>
      </c>
      <c r="X2594" s="272"/>
      <c r="Y2594" s="272"/>
      <c r="Z2594" s="272"/>
      <c r="AA2594" s="272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72">
        <f t="shared" si="218"/>
        <v>0.28713083787999999</v>
      </c>
      <c r="E2595" s="272">
        <f t="shared" si="218"/>
        <v>0.29170735267999998</v>
      </c>
      <c r="F2595" s="272">
        <f t="shared" si="206"/>
        <v>0.28713083787999999</v>
      </c>
      <c r="G2595" s="272"/>
      <c r="H2595" s="272"/>
      <c r="I2595" s="272"/>
      <c r="J2595" s="272">
        <f t="shared" si="219"/>
        <v>0.42049334824200008</v>
      </c>
      <c r="K2595" s="272">
        <f t="shared" si="219"/>
        <v>0.43087989381900005</v>
      </c>
      <c r="L2595" s="272">
        <f t="shared" si="207"/>
        <v>0.42049334824200008</v>
      </c>
      <c r="M2595" s="272"/>
      <c r="N2595" s="272"/>
      <c r="O2595" s="272"/>
      <c r="P2595" s="272">
        <f t="shared" si="220"/>
        <v>0.45416018213999998</v>
      </c>
      <c r="Q2595" s="272">
        <f t="shared" si="220"/>
        <v>0.45994088116999998</v>
      </c>
      <c r="R2595" s="272">
        <f t="shared" si="208"/>
        <v>0.45416018213999998</v>
      </c>
      <c r="S2595" s="272"/>
      <c r="T2595" s="272">
        <f t="shared" si="221"/>
        <v>0.58878461542875915</v>
      </c>
      <c r="U2595" s="272">
        <f t="shared" si="221"/>
        <v>0.59302007288737857</v>
      </c>
      <c r="V2595" s="272">
        <f t="shared" si="221"/>
        <v>0.59896494345900697</v>
      </c>
      <c r="W2595" s="272">
        <f t="shared" si="209"/>
        <v>0.58878461542875915</v>
      </c>
      <c r="X2595" s="272"/>
      <c r="Y2595" s="272"/>
      <c r="Z2595" s="272"/>
      <c r="AA2595" s="272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72">
        <f t="shared" si="218"/>
        <v>0.28699793872000001</v>
      </c>
      <c r="E2596" s="272">
        <f t="shared" si="218"/>
        <v>0.29183368267999998</v>
      </c>
      <c r="F2596" s="272">
        <f t="shared" si="206"/>
        <v>0.28699793872000001</v>
      </c>
      <c r="G2596" s="272"/>
      <c r="H2596" s="272"/>
      <c r="I2596" s="272"/>
      <c r="J2596" s="272">
        <f t="shared" si="219"/>
        <v>0.42017562313300005</v>
      </c>
      <c r="K2596" s="272">
        <f t="shared" si="219"/>
        <v>0.431156907521</v>
      </c>
      <c r="L2596" s="272">
        <f t="shared" si="207"/>
        <v>0.42017562313300005</v>
      </c>
      <c r="M2596" s="272"/>
      <c r="N2596" s="272"/>
      <c r="O2596" s="272"/>
      <c r="P2596" s="272">
        <f t="shared" si="220"/>
        <v>0.45398575637800004</v>
      </c>
      <c r="Q2596" s="272">
        <f t="shared" si="220"/>
        <v>0.46010071191199997</v>
      </c>
      <c r="R2596" s="272">
        <f t="shared" si="208"/>
        <v>0.45398575637800004</v>
      </c>
      <c r="S2596" s="272"/>
      <c r="T2596" s="272">
        <f t="shared" si="221"/>
        <v>0.5885175551324987</v>
      </c>
      <c r="U2596" s="272">
        <f t="shared" si="221"/>
        <v>0.59296629436658266</v>
      </c>
      <c r="V2596" s="272">
        <f t="shared" si="221"/>
        <v>0.59925350845950442</v>
      </c>
      <c r="W2596" s="272">
        <f t="shared" si="209"/>
        <v>0.5885175551324987</v>
      </c>
      <c r="X2596" s="272"/>
      <c r="Y2596" s="272"/>
      <c r="Z2596" s="272"/>
      <c r="AA2596" s="272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72">
        <f t="shared" si="218"/>
        <v>0.28686503956000003</v>
      </c>
      <c r="E2597" s="272">
        <f t="shared" si="218"/>
        <v>0.29196001268000005</v>
      </c>
      <c r="F2597" s="272">
        <f t="shared" si="206"/>
        <v>0.28686503956000003</v>
      </c>
      <c r="G2597" s="272"/>
      <c r="H2597" s="272"/>
      <c r="I2597" s="272"/>
      <c r="J2597" s="272">
        <f t="shared" si="219"/>
        <v>0.41985789802400009</v>
      </c>
      <c r="K2597" s="272">
        <f t="shared" si="219"/>
        <v>0.43143392122300006</v>
      </c>
      <c r="L2597" s="272">
        <f t="shared" si="207"/>
        <v>0.41985789802400009</v>
      </c>
      <c r="M2597" s="272"/>
      <c r="N2597" s="272"/>
      <c r="O2597" s="272"/>
      <c r="P2597" s="272">
        <f t="shared" si="220"/>
        <v>0.45381133061599999</v>
      </c>
      <c r="Q2597" s="272">
        <f t="shared" si="220"/>
        <v>0.46026054265399996</v>
      </c>
      <c r="R2597" s="272">
        <f t="shared" si="208"/>
        <v>0.45381133061599999</v>
      </c>
      <c r="S2597" s="272"/>
      <c r="T2597" s="272">
        <f t="shared" si="221"/>
        <v>0.58825049483623837</v>
      </c>
      <c r="U2597" s="272">
        <f t="shared" si="221"/>
        <v>0.59291251584578675</v>
      </c>
      <c r="V2597" s="272">
        <f t="shared" si="221"/>
        <v>0.59954207346000188</v>
      </c>
      <c r="W2597" s="272">
        <f t="shared" si="209"/>
        <v>0.58825049483623837</v>
      </c>
      <c r="X2597" s="272"/>
      <c r="Y2597" s="272"/>
      <c r="Z2597" s="272"/>
      <c r="AA2597" s="272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72">
        <f t="shared" si="218"/>
        <v>0.2867321404</v>
      </c>
      <c r="E2598" s="272">
        <f t="shared" si="218"/>
        <v>0.29208634268</v>
      </c>
      <c r="F2598" s="272">
        <f t="shared" si="206"/>
        <v>0.2867321404</v>
      </c>
      <c r="G2598" s="272"/>
      <c r="H2598" s="272"/>
      <c r="I2598" s="272"/>
      <c r="J2598" s="272">
        <f t="shared" si="219"/>
        <v>0.41954017291500012</v>
      </c>
      <c r="K2598" s="272">
        <f t="shared" si="219"/>
        <v>0.43171093492500007</v>
      </c>
      <c r="L2598" s="272">
        <f t="shared" si="207"/>
        <v>0.41954017291500012</v>
      </c>
      <c r="M2598" s="272"/>
      <c r="N2598" s="272"/>
      <c r="O2598" s="272"/>
      <c r="P2598" s="272">
        <f t="shared" si="220"/>
        <v>0.45363690485399999</v>
      </c>
      <c r="Q2598" s="272">
        <f t="shared" si="220"/>
        <v>0.46042037339599995</v>
      </c>
      <c r="R2598" s="272">
        <f t="shared" si="208"/>
        <v>0.45363690485399999</v>
      </c>
      <c r="S2598" s="272"/>
      <c r="T2598" s="272">
        <f t="shared" si="221"/>
        <v>0.58798343453997792</v>
      </c>
      <c r="U2598" s="272">
        <f t="shared" si="221"/>
        <v>0.59285873732499073</v>
      </c>
      <c r="V2598" s="272">
        <f t="shared" si="221"/>
        <v>0.59983063846049933</v>
      </c>
      <c r="W2598" s="272">
        <f t="shared" si="209"/>
        <v>0.58798343453997792</v>
      </c>
      <c r="X2598" s="272"/>
      <c r="Y2598" s="272"/>
      <c r="Z2598" s="272"/>
      <c r="AA2598" s="272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72">
        <f t="shared" si="218"/>
        <v>0.28659924124000002</v>
      </c>
      <c r="E2599" s="272">
        <f t="shared" si="218"/>
        <v>0.29221267268000001</v>
      </c>
      <c r="F2599" s="272">
        <f t="shared" si="206"/>
        <v>0.28659924124000002</v>
      </c>
      <c r="G2599" s="272"/>
      <c r="H2599" s="272"/>
      <c r="I2599" s="272"/>
      <c r="J2599" s="272">
        <f t="shared" si="219"/>
        <v>0.41922244780600004</v>
      </c>
      <c r="K2599" s="272">
        <f t="shared" si="219"/>
        <v>0.43198794862700002</v>
      </c>
      <c r="L2599" s="272">
        <f t="shared" si="207"/>
        <v>0.41922244780600004</v>
      </c>
      <c r="M2599" s="272"/>
      <c r="N2599" s="272"/>
      <c r="O2599" s="272"/>
      <c r="P2599" s="272">
        <f t="shared" si="220"/>
        <v>0.45346247909199994</v>
      </c>
      <c r="Q2599" s="272">
        <f t="shared" si="220"/>
        <v>0.46058020413799994</v>
      </c>
      <c r="R2599" s="272">
        <f t="shared" si="208"/>
        <v>0.45346247909199994</v>
      </c>
      <c r="S2599" s="272"/>
      <c r="T2599" s="272">
        <f t="shared" si="221"/>
        <v>0.58771637424371748</v>
      </c>
      <c r="U2599" s="272">
        <f t="shared" si="221"/>
        <v>0.5928049588041947</v>
      </c>
      <c r="V2599" s="272">
        <f t="shared" si="221"/>
        <v>0.60011920346099679</v>
      </c>
      <c r="W2599" s="272">
        <f t="shared" si="209"/>
        <v>0.58771637424371748</v>
      </c>
      <c r="X2599" s="272"/>
      <c r="Y2599" s="272"/>
      <c r="Z2599" s="272"/>
      <c r="AA2599" s="272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72">
        <f t="shared" si="218"/>
        <v>0.28646634207999999</v>
      </c>
      <c r="E2600" s="272">
        <f t="shared" si="218"/>
        <v>0.29233900268000002</v>
      </c>
      <c r="F2600" s="272">
        <f t="shared" si="206"/>
        <v>0.28646634207999999</v>
      </c>
      <c r="G2600" s="272"/>
      <c r="H2600" s="272"/>
      <c r="I2600" s="272"/>
      <c r="J2600" s="272">
        <f t="shared" si="219"/>
        <v>0.41890472269700008</v>
      </c>
      <c r="K2600" s="272">
        <f t="shared" si="219"/>
        <v>0.43226496232900008</v>
      </c>
      <c r="L2600" s="272">
        <f t="shared" si="207"/>
        <v>0.41890472269700008</v>
      </c>
      <c r="M2600" s="272"/>
      <c r="N2600" s="272"/>
      <c r="O2600" s="272"/>
      <c r="P2600" s="272">
        <f t="shared" si="220"/>
        <v>0.45328805333</v>
      </c>
      <c r="Q2600" s="272">
        <f t="shared" si="220"/>
        <v>0.46074003488000004</v>
      </c>
      <c r="R2600" s="272">
        <f t="shared" si="208"/>
        <v>0.45328805333</v>
      </c>
      <c r="S2600" s="272"/>
      <c r="T2600" s="272">
        <f t="shared" si="221"/>
        <v>0.58744931394745714</v>
      </c>
      <c r="U2600" s="272">
        <f t="shared" si="221"/>
        <v>0.59275118028339879</v>
      </c>
      <c r="V2600" s="272">
        <f t="shared" si="221"/>
        <v>0.60040776846149424</v>
      </c>
      <c r="W2600" s="272">
        <f t="shared" si="209"/>
        <v>0.58744931394745714</v>
      </c>
      <c r="X2600" s="272"/>
      <c r="Y2600" s="272"/>
      <c r="Z2600" s="272"/>
      <c r="AA2600" s="272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72">
        <f t="shared" si="218"/>
        <v>0.28633344292000001</v>
      </c>
      <c r="E2601" s="272">
        <f t="shared" si="218"/>
        <v>0.29246533268000002</v>
      </c>
      <c r="F2601" s="272">
        <f t="shared" si="206"/>
        <v>0.28633344292000001</v>
      </c>
      <c r="G2601" s="272"/>
      <c r="H2601" s="272"/>
      <c r="I2601" s="272"/>
      <c r="J2601" s="272">
        <f t="shared" si="219"/>
        <v>0.41858699758800011</v>
      </c>
      <c r="K2601" s="272">
        <f t="shared" si="219"/>
        <v>0.43254197603100009</v>
      </c>
      <c r="L2601" s="272">
        <f t="shared" si="207"/>
        <v>0.41858699758800011</v>
      </c>
      <c r="M2601" s="272"/>
      <c r="N2601" s="272"/>
      <c r="O2601" s="272"/>
      <c r="P2601" s="272">
        <f t="shared" si="220"/>
        <v>0.45311362756800005</v>
      </c>
      <c r="Q2601" s="272">
        <f t="shared" si="220"/>
        <v>0.46089986562200003</v>
      </c>
      <c r="R2601" s="272">
        <f t="shared" si="208"/>
        <v>0.45311362756800005</v>
      </c>
      <c r="S2601" s="272"/>
      <c r="T2601" s="272">
        <f t="shared" si="221"/>
        <v>0.5871822536511967</v>
      </c>
      <c r="U2601" s="272">
        <f t="shared" si="221"/>
        <v>0.59269740176260277</v>
      </c>
      <c r="V2601" s="272">
        <f t="shared" si="221"/>
        <v>0.60069633346199158</v>
      </c>
      <c r="W2601" s="272">
        <f t="shared" si="209"/>
        <v>0.5871822536511967</v>
      </c>
      <c r="X2601" s="272"/>
      <c r="Y2601" s="272"/>
      <c r="Z2601" s="272"/>
      <c r="AA2601" s="272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72">
        <f t="shared" si="218"/>
        <v>0.28620054376000004</v>
      </c>
      <c r="E2602" s="272">
        <f t="shared" si="218"/>
        <v>0.29259166267999998</v>
      </c>
      <c r="F2602" s="272">
        <f t="shared" si="206"/>
        <v>0.28620054376000004</v>
      </c>
      <c r="G2602" s="272"/>
      <c r="H2602" s="272"/>
      <c r="I2602" s="272"/>
      <c r="J2602" s="272">
        <f t="shared" si="219"/>
        <v>0.41826927247900003</v>
      </c>
      <c r="K2602" s="272">
        <f t="shared" si="219"/>
        <v>0.43281898973300004</v>
      </c>
      <c r="L2602" s="272">
        <f t="shared" si="207"/>
        <v>0.41826927247900003</v>
      </c>
      <c r="M2602" s="272"/>
      <c r="N2602" s="272"/>
      <c r="O2602" s="272"/>
      <c r="P2602" s="272">
        <f t="shared" si="220"/>
        <v>0.45293920180599995</v>
      </c>
      <c r="Q2602" s="272">
        <f t="shared" si="220"/>
        <v>0.46105969636400002</v>
      </c>
      <c r="R2602" s="272">
        <f t="shared" si="208"/>
        <v>0.45293920180599995</v>
      </c>
      <c r="S2602" s="272"/>
      <c r="T2602" s="272">
        <f t="shared" si="221"/>
        <v>0.58691519335493625</v>
      </c>
      <c r="U2602" s="272">
        <f t="shared" si="221"/>
        <v>0.59264362324180686</v>
      </c>
      <c r="V2602" s="272">
        <f t="shared" si="221"/>
        <v>0.60098489846248904</v>
      </c>
      <c r="W2602" s="272">
        <f t="shared" si="209"/>
        <v>0.58691519335493625</v>
      </c>
      <c r="X2602" s="272"/>
      <c r="Y2602" s="272"/>
      <c r="Z2602" s="272"/>
      <c r="AA2602" s="272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72">
        <f t="shared" si="218"/>
        <v>0.2860676446</v>
      </c>
      <c r="E2603" s="272">
        <f t="shared" si="218"/>
        <v>0.29271799267999998</v>
      </c>
      <c r="F2603" s="272">
        <f t="shared" si="206"/>
        <v>0.2860676446</v>
      </c>
      <c r="G2603" s="272"/>
      <c r="H2603" s="272"/>
      <c r="I2603" s="272"/>
      <c r="J2603" s="272">
        <f t="shared" si="219"/>
        <v>0.41795154737000006</v>
      </c>
      <c r="K2603" s="272">
        <f t="shared" si="219"/>
        <v>0.4330960034350001</v>
      </c>
      <c r="L2603" s="272">
        <f t="shared" si="207"/>
        <v>0.41795154737000006</v>
      </c>
      <c r="M2603" s="272"/>
      <c r="N2603" s="272"/>
      <c r="O2603" s="272"/>
      <c r="P2603" s="272">
        <f t="shared" si="220"/>
        <v>0.45276477604400001</v>
      </c>
      <c r="Q2603" s="272">
        <f t="shared" si="220"/>
        <v>0.461219527106</v>
      </c>
      <c r="R2603" s="272">
        <f t="shared" si="208"/>
        <v>0.45276477604400001</v>
      </c>
      <c r="S2603" s="272"/>
      <c r="T2603" s="272">
        <f t="shared" si="221"/>
        <v>0.5866481330586758</v>
      </c>
      <c r="U2603" s="272">
        <f t="shared" si="221"/>
        <v>0.59258984472101095</v>
      </c>
      <c r="V2603" s="272">
        <f t="shared" si="221"/>
        <v>0.60127346346298649</v>
      </c>
      <c r="W2603" s="272">
        <f t="shared" si="209"/>
        <v>0.5866481330586758</v>
      </c>
      <c r="X2603" s="272"/>
      <c r="Y2603" s="272"/>
      <c r="Z2603" s="272"/>
      <c r="AA2603" s="272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72">
        <f t="shared" si="218"/>
        <v>0.28593474544000003</v>
      </c>
      <c r="E2604" s="272">
        <f t="shared" si="218"/>
        <v>0.29284432267999999</v>
      </c>
      <c r="F2604" s="272">
        <f t="shared" si="206"/>
        <v>0.28593474544000003</v>
      </c>
      <c r="G2604" s="272"/>
      <c r="H2604" s="272"/>
      <c r="I2604" s="272"/>
      <c r="J2604" s="272">
        <f t="shared" si="219"/>
        <v>0.41763382226100015</v>
      </c>
      <c r="K2604" s="272">
        <f t="shared" si="219"/>
        <v>0.43337301713700005</v>
      </c>
      <c r="L2604" s="272">
        <f t="shared" si="207"/>
        <v>0.41763382226100015</v>
      </c>
      <c r="M2604" s="272"/>
      <c r="N2604" s="272"/>
      <c r="O2604" s="272"/>
      <c r="P2604" s="272">
        <f t="shared" si="220"/>
        <v>0.45259035028200006</v>
      </c>
      <c r="Q2604" s="272">
        <f t="shared" si="220"/>
        <v>0.46137935784799999</v>
      </c>
      <c r="R2604" s="272">
        <f t="shared" si="208"/>
        <v>0.45259035028200006</v>
      </c>
      <c r="S2604" s="272"/>
      <c r="T2604" s="272">
        <f t="shared" si="221"/>
        <v>0.58638107276241547</v>
      </c>
      <c r="U2604" s="272">
        <f t="shared" si="221"/>
        <v>0.59253606620021493</v>
      </c>
      <c r="V2604" s="272">
        <f t="shared" si="221"/>
        <v>0.60156202846348394</v>
      </c>
      <c r="W2604" s="272">
        <f t="shared" si="209"/>
        <v>0.58638107276241547</v>
      </c>
      <c r="X2604" s="272"/>
      <c r="Y2604" s="272"/>
      <c r="Z2604" s="272"/>
      <c r="AA2604" s="272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72">
        <f t="shared" si="218"/>
        <v>0.28580184627999999</v>
      </c>
      <c r="E2605" s="272">
        <f t="shared" si="218"/>
        <v>0.29297065268000005</v>
      </c>
      <c r="F2605" s="272">
        <f t="shared" si="206"/>
        <v>0.28580184627999999</v>
      </c>
      <c r="G2605" s="272"/>
      <c r="H2605" s="272"/>
      <c r="I2605" s="272"/>
      <c r="J2605" s="272">
        <f t="shared" si="219"/>
        <v>0.41731609715200008</v>
      </c>
      <c r="K2605" s="272">
        <f t="shared" si="219"/>
        <v>0.433650030839</v>
      </c>
      <c r="L2605" s="272">
        <f t="shared" si="207"/>
        <v>0.41731609715200008</v>
      </c>
      <c r="M2605" s="272"/>
      <c r="N2605" s="272"/>
      <c r="O2605" s="272"/>
      <c r="P2605" s="272">
        <f t="shared" si="220"/>
        <v>0.45241592452000001</v>
      </c>
      <c r="Q2605" s="272">
        <f t="shared" si="220"/>
        <v>0.46153918859000004</v>
      </c>
      <c r="R2605" s="272">
        <f t="shared" si="208"/>
        <v>0.45241592452000001</v>
      </c>
      <c r="S2605" s="272"/>
      <c r="T2605" s="272">
        <f t="shared" si="221"/>
        <v>0.58611401246615502</v>
      </c>
      <c r="U2605" s="272">
        <f t="shared" si="221"/>
        <v>0.59248228767941902</v>
      </c>
      <c r="V2605" s="272">
        <f t="shared" si="221"/>
        <v>0.6018505934639814</v>
      </c>
      <c r="W2605" s="272">
        <f t="shared" si="209"/>
        <v>0.58611401246615502</v>
      </c>
      <c r="X2605" s="272"/>
      <c r="Y2605" s="272"/>
      <c r="Z2605" s="272"/>
      <c r="AA2605" s="272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72">
        <f t="shared" si="218"/>
        <v>0.28566894712000002</v>
      </c>
      <c r="E2606" s="272">
        <f t="shared" si="218"/>
        <v>0.29309698268000001</v>
      </c>
      <c r="F2606" s="272">
        <f t="shared" si="206"/>
        <v>0.28566894712000002</v>
      </c>
      <c r="G2606" s="272"/>
      <c r="H2606" s="272"/>
      <c r="I2606" s="272"/>
      <c r="J2606" s="272">
        <f t="shared" si="219"/>
        <v>0.41699837204300011</v>
      </c>
      <c r="K2606" s="272">
        <f t="shared" si="219"/>
        <v>0.43392704454100012</v>
      </c>
      <c r="L2606" s="272">
        <f t="shared" si="207"/>
        <v>0.41699837204300011</v>
      </c>
      <c r="M2606" s="272"/>
      <c r="N2606" s="272"/>
      <c r="O2606" s="272"/>
      <c r="P2606" s="272">
        <f t="shared" si="220"/>
        <v>0.45224149875800002</v>
      </c>
      <c r="Q2606" s="272">
        <f t="shared" si="220"/>
        <v>0.46169901933200003</v>
      </c>
      <c r="R2606" s="272">
        <f t="shared" si="208"/>
        <v>0.45224149875800002</v>
      </c>
      <c r="S2606" s="272"/>
      <c r="T2606" s="272">
        <f t="shared" si="221"/>
        <v>0.58584695216989457</v>
      </c>
      <c r="U2606" s="272">
        <f t="shared" si="221"/>
        <v>0.59242850915862311</v>
      </c>
      <c r="V2606" s="272">
        <f t="shared" si="221"/>
        <v>0.60213915846447874</v>
      </c>
      <c r="W2606" s="272">
        <f t="shared" si="209"/>
        <v>0.58584695216989457</v>
      </c>
      <c r="X2606" s="272"/>
      <c r="Y2606" s="272"/>
      <c r="Z2606" s="272"/>
      <c r="AA2606" s="272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72">
        <f t="shared" si="218"/>
        <v>0.28553604795999998</v>
      </c>
      <c r="E2607" s="272">
        <f t="shared" si="218"/>
        <v>0.29322331267999996</v>
      </c>
      <c r="F2607" s="272">
        <f t="shared" si="206"/>
        <v>0.28553604795999998</v>
      </c>
      <c r="G2607" s="272"/>
      <c r="H2607" s="272"/>
      <c r="I2607" s="272"/>
      <c r="J2607" s="272">
        <f t="shared" si="219"/>
        <v>0.41668064693400003</v>
      </c>
      <c r="K2607" s="272">
        <f t="shared" si="219"/>
        <v>0.43420405824300007</v>
      </c>
      <c r="L2607" s="272">
        <f t="shared" si="207"/>
        <v>0.41668064693400003</v>
      </c>
      <c r="M2607" s="272"/>
      <c r="N2607" s="272"/>
      <c r="O2607" s="272"/>
      <c r="P2607" s="272">
        <f t="shared" si="220"/>
        <v>0.45206707299599996</v>
      </c>
      <c r="Q2607" s="272">
        <f t="shared" si="220"/>
        <v>0.46185885007399996</v>
      </c>
      <c r="R2607" s="272">
        <f t="shared" si="208"/>
        <v>0.45206707299599996</v>
      </c>
      <c r="S2607" s="272"/>
      <c r="T2607" s="272">
        <f t="shared" si="221"/>
        <v>0.58557989187363413</v>
      </c>
      <c r="U2607" s="272">
        <f t="shared" si="221"/>
        <v>0.59237473063782697</v>
      </c>
      <c r="V2607" s="272">
        <f t="shared" si="221"/>
        <v>0.60242772346497619</v>
      </c>
      <c r="W2607" s="272">
        <f t="shared" si="209"/>
        <v>0.58557989187363413</v>
      </c>
      <c r="X2607" s="272"/>
      <c r="Y2607" s="272"/>
      <c r="Z2607" s="272"/>
      <c r="AA2607" s="272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72">
        <f t="shared" si="218"/>
        <v>0.28540314880000001</v>
      </c>
      <c r="E2608" s="272">
        <f t="shared" si="218"/>
        <v>0.29334964267999997</v>
      </c>
      <c r="F2608" s="272">
        <f t="shared" si="206"/>
        <v>0.28540314880000001</v>
      </c>
      <c r="G2608" s="272"/>
      <c r="H2608" s="272"/>
      <c r="I2608" s="272"/>
      <c r="J2608" s="272">
        <f t="shared" si="219"/>
        <v>0.41636292182500007</v>
      </c>
      <c r="K2608" s="272">
        <f t="shared" si="219"/>
        <v>0.43448107194500002</v>
      </c>
      <c r="L2608" s="272">
        <f t="shared" si="207"/>
        <v>0.41636292182500007</v>
      </c>
      <c r="M2608" s="272"/>
      <c r="N2608" s="272"/>
      <c r="O2608" s="272"/>
      <c r="P2608" s="272">
        <f t="shared" si="220"/>
        <v>0.45189264723400002</v>
      </c>
      <c r="Q2608" s="272">
        <f t="shared" si="220"/>
        <v>0.46201868081599995</v>
      </c>
      <c r="R2608" s="272">
        <f t="shared" si="208"/>
        <v>0.45189264723400002</v>
      </c>
      <c r="S2608" s="272"/>
      <c r="T2608" s="272">
        <f t="shared" si="221"/>
        <v>0.58531283157737368</v>
      </c>
      <c r="U2608" s="272">
        <f t="shared" si="221"/>
        <v>0.59232095211703106</v>
      </c>
      <c r="V2608" s="272">
        <f t="shared" si="221"/>
        <v>0.60271628846547365</v>
      </c>
      <c r="W2608" s="272">
        <f t="shared" si="209"/>
        <v>0.58531283157737368</v>
      </c>
      <c r="X2608" s="272"/>
      <c r="Y2608" s="272"/>
      <c r="Z2608" s="272"/>
      <c r="AA2608" s="272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72">
        <f t="shared" si="218"/>
        <v>0.28527024964000003</v>
      </c>
      <c r="E2609" s="272">
        <f t="shared" si="218"/>
        <v>0.29347597268000003</v>
      </c>
      <c r="F2609" s="272">
        <f t="shared" si="206"/>
        <v>0.28527024964000003</v>
      </c>
      <c r="G2609" s="272"/>
      <c r="H2609" s="272"/>
      <c r="I2609" s="272"/>
      <c r="J2609" s="272">
        <f t="shared" si="219"/>
        <v>0.41604519671600004</v>
      </c>
      <c r="K2609" s="272">
        <f t="shared" si="219"/>
        <v>0.43475808564699997</v>
      </c>
      <c r="L2609" s="272">
        <f t="shared" si="207"/>
        <v>0.41604519671600004</v>
      </c>
      <c r="M2609" s="272"/>
      <c r="N2609" s="272"/>
      <c r="O2609" s="272"/>
      <c r="P2609" s="272">
        <f t="shared" si="220"/>
        <v>0.45171822147199997</v>
      </c>
      <c r="Q2609" s="272">
        <f t="shared" si="220"/>
        <v>0.46217851155799999</v>
      </c>
      <c r="R2609" s="272">
        <f t="shared" si="208"/>
        <v>0.45171822147199997</v>
      </c>
      <c r="S2609" s="272"/>
      <c r="T2609" s="272">
        <f t="shared" si="221"/>
        <v>0.58504577128111335</v>
      </c>
      <c r="U2609" s="272">
        <f t="shared" si="221"/>
        <v>0.59226717359623515</v>
      </c>
      <c r="V2609" s="272">
        <f t="shared" si="221"/>
        <v>0.6030048534659711</v>
      </c>
      <c r="W2609" s="272">
        <f t="shared" si="209"/>
        <v>0.58504577128111335</v>
      </c>
      <c r="X2609" s="272"/>
      <c r="Y2609" s="272"/>
      <c r="Z2609" s="272"/>
      <c r="AA2609" s="272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72">
        <f t="shared" si="218"/>
        <v>0.28513735048</v>
      </c>
      <c r="E2610" s="272">
        <f t="shared" si="218"/>
        <v>0.29360230267999998</v>
      </c>
      <c r="F2610" s="272">
        <f t="shared" si="206"/>
        <v>0.28513735048</v>
      </c>
      <c r="G2610" s="272"/>
      <c r="H2610" s="272"/>
      <c r="I2610" s="272"/>
      <c r="J2610" s="272">
        <f t="shared" si="219"/>
        <v>0.41572747160700008</v>
      </c>
      <c r="K2610" s="272">
        <f t="shared" si="219"/>
        <v>0.43503509934900009</v>
      </c>
      <c r="L2610" s="272">
        <f t="shared" si="207"/>
        <v>0.41572747160700008</v>
      </c>
      <c r="M2610" s="272"/>
      <c r="N2610" s="272"/>
      <c r="O2610" s="272"/>
      <c r="P2610" s="272">
        <f t="shared" si="220"/>
        <v>0.45154379570999997</v>
      </c>
      <c r="Q2610" s="272">
        <f t="shared" si="220"/>
        <v>0.46233834229999998</v>
      </c>
      <c r="R2610" s="272">
        <f t="shared" si="208"/>
        <v>0.45154379570999997</v>
      </c>
      <c r="S2610" s="272"/>
      <c r="T2610" s="272">
        <f t="shared" si="221"/>
        <v>0.5847787109848529</v>
      </c>
      <c r="U2610" s="272">
        <f t="shared" si="221"/>
        <v>0.59221339507543913</v>
      </c>
      <c r="V2610" s="272">
        <f t="shared" si="221"/>
        <v>0.60329341846646856</v>
      </c>
      <c r="W2610" s="272">
        <f t="shared" si="209"/>
        <v>0.5847787109848529</v>
      </c>
      <c r="X2610" s="272"/>
      <c r="Y2610" s="272"/>
      <c r="Z2610" s="272"/>
      <c r="AA2610" s="272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72">
        <f t="shared" si="218"/>
        <v>0.28500445132000002</v>
      </c>
      <c r="E2611" s="272">
        <f t="shared" si="218"/>
        <v>0.29372863267999999</v>
      </c>
      <c r="F2611" s="272">
        <f t="shared" si="206"/>
        <v>0.28500445132000002</v>
      </c>
      <c r="G2611" s="272"/>
      <c r="H2611" s="272"/>
      <c r="I2611" s="272"/>
      <c r="J2611" s="272">
        <f t="shared" si="219"/>
        <v>0.41540974649800011</v>
      </c>
      <c r="K2611" s="272">
        <f t="shared" si="219"/>
        <v>0.43531211305100004</v>
      </c>
      <c r="L2611" s="272">
        <f t="shared" si="207"/>
        <v>0.41540974649800011</v>
      </c>
      <c r="M2611" s="272"/>
      <c r="N2611" s="272"/>
      <c r="O2611" s="272"/>
      <c r="P2611" s="272">
        <f t="shared" si="220"/>
        <v>0.45136936994800003</v>
      </c>
      <c r="Q2611" s="272">
        <f t="shared" si="220"/>
        <v>0.46249817304199997</v>
      </c>
      <c r="R2611" s="272">
        <f t="shared" si="208"/>
        <v>0.45136936994800003</v>
      </c>
      <c r="S2611" s="272"/>
      <c r="T2611" s="272">
        <f t="shared" si="221"/>
        <v>0.58451165068859245</v>
      </c>
      <c r="U2611" s="272">
        <f t="shared" si="221"/>
        <v>0.59215961655464322</v>
      </c>
      <c r="V2611" s="272">
        <f t="shared" si="221"/>
        <v>0.60358198346696601</v>
      </c>
      <c r="W2611" s="272">
        <f t="shared" si="209"/>
        <v>0.58451165068859245</v>
      </c>
      <c r="X2611" s="272"/>
      <c r="Y2611" s="272"/>
      <c r="Z2611" s="272"/>
      <c r="AA2611" s="272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72">
        <f t="shared" si="218"/>
        <v>0.29457976000000002</v>
      </c>
      <c r="E2612" s="272">
        <f t="shared" si="218"/>
        <v>0.28462630351999996</v>
      </c>
      <c r="F2612" s="272">
        <f t="shared" si="206"/>
        <v>0.28462630351999996</v>
      </c>
      <c r="G2612" s="272"/>
      <c r="H2612" s="272"/>
      <c r="I2612" s="272"/>
      <c r="J2612" s="272">
        <f t="shared" si="219"/>
        <v>0.43829169412000002</v>
      </c>
      <c r="K2612" s="272">
        <f t="shared" si="219"/>
        <v>0.41536059162</v>
      </c>
      <c r="L2612" s="272">
        <f t="shared" si="207"/>
        <v>0.41536059162</v>
      </c>
      <c r="M2612" s="272"/>
      <c r="N2612" s="272"/>
      <c r="O2612" s="272"/>
      <c r="P2612" s="272">
        <f t="shared" si="220"/>
        <v>0.46392663073600005</v>
      </c>
      <c r="Q2612" s="272">
        <f t="shared" si="220"/>
        <v>0.45099103086400005</v>
      </c>
      <c r="R2612" s="272">
        <f t="shared" si="208"/>
        <v>0.45099103086400005</v>
      </c>
      <c r="S2612" s="272"/>
      <c r="T2612" s="272">
        <f t="shared" si="221"/>
        <v>0.6037469951259784</v>
      </c>
      <c r="U2612" s="272">
        <f t="shared" si="221"/>
        <v>0.59602735823175401</v>
      </c>
      <c r="V2612" s="272">
        <f t="shared" si="221"/>
        <v>0.58280035876020841</v>
      </c>
      <c r="W2612" s="272">
        <f t="shared" si="209"/>
        <v>0.58280035876020841</v>
      </c>
      <c r="X2612" s="272"/>
      <c r="Y2612" s="272"/>
      <c r="Z2612" s="272"/>
      <c r="AA2612" s="272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72">
        <f t="shared" si="218"/>
        <v>0.29444686084000005</v>
      </c>
      <c r="E2613" s="272">
        <f t="shared" si="218"/>
        <v>0.28475263352000002</v>
      </c>
      <c r="F2613" s="272">
        <f t="shared" si="206"/>
        <v>0.28475263352000002</v>
      </c>
      <c r="G2613" s="272"/>
      <c r="H2613" s="272"/>
      <c r="I2613" s="272"/>
      <c r="J2613" s="272">
        <f t="shared" si="219"/>
        <v>0.43797396901100005</v>
      </c>
      <c r="K2613" s="272">
        <f t="shared" si="219"/>
        <v>0.415637605322</v>
      </c>
      <c r="L2613" s="272">
        <f t="shared" si="207"/>
        <v>0.415637605322</v>
      </c>
      <c r="M2613" s="272"/>
      <c r="N2613" s="272"/>
      <c r="O2613" s="272"/>
      <c r="P2613" s="272">
        <f t="shared" si="220"/>
        <v>0.46375220497400005</v>
      </c>
      <c r="Q2613" s="272">
        <f t="shared" si="220"/>
        <v>0.45115086160600004</v>
      </c>
      <c r="R2613" s="272">
        <f t="shared" si="208"/>
        <v>0.45115086160600004</v>
      </c>
      <c r="S2613" s="272"/>
      <c r="T2613" s="272">
        <f t="shared" si="221"/>
        <v>0.60347993482971796</v>
      </c>
      <c r="U2613" s="272">
        <f t="shared" si="221"/>
        <v>0.59597357971095799</v>
      </c>
      <c r="V2613" s="272">
        <f t="shared" si="221"/>
        <v>0.58308892376070587</v>
      </c>
      <c r="W2613" s="272">
        <f t="shared" si="209"/>
        <v>0.58308892376070587</v>
      </c>
      <c r="X2613" s="272"/>
      <c r="Y2613" s="272"/>
      <c r="Z2613" s="272"/>
      <c r="AA2613" s="272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72">
        <f t="shared" si="218"/>
        <v>0.29431396168000001</v>
      </c>
      <c r="E2614" s="272">
        <f t="shared" si="218"/>
        <v>0.28487896351999997</v>
      </c>
      <c r="F2614" s="272">
        <f t="shared" si="206"/>
        <v>0.28487896351999997</v>
      </c>
      <c r="G2614" s="272"/>
      <c r="H2614" s="272"/>
      <c r="I2614" s="272"/>
      <c r="J2614" s="272">
        <f t="shared" si="219"/>
        <v>0.43765624390200003</v>
      </c>
      <c r="K2614" s="272">
        <f t="shared" si="219"/>
        <v>0.41591461902399995</v>
      </c>
      <c r="L2614" s="272">
        <f t="shared" si="207"/>
        <v>0.41591461902399995</v>
      </c>
      <c r="M2614" s="272"/>
      <c r="N2614" s="272"/>
      <c r="O2614" s="272"/>
      <c r="P2614" s="272">
        <f t="shared" si="220"/>
        <v>0.46357777921200005</v>
      </c>
      <c r="Q2614" s="272">
        <f t="shared" si="220"/>
        <v>0.45131069234800009</v>
      </c>
      <c r="R2614" s="272">
        <f t="shared" si="208"/>
        <v>0.45131069234800009</v>
      </c>
      <c r="S2614" s="272"/>
      <c r="T2614" s="272">
        <f t="shared" si="221"/>
        <v>0.60321287453345762</v>
      </c>
      <c r="U2614" s="272">
        <f t="shared" si="221"/>
        <v>0.59591980119016208</v>
      </c>
      <c r="V2614" s="272">
        <f t="shared" si="221"/>
        <v>0.58337748876120332</v>
      </c>
      <c r="W2614" s="272">
        <f t="shared" si="209"/>
        <v>0.58337748876120332</v>
      </c>
      <c r="X2614" s="272"/>
      <c r="Y2614" s="272"/>
      <c r="Z2614" s="272"/>
      <c r="AA2614" s="272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72">
        <f t="shared" si="218"/>
        <v>0.29418106251999998</v>
      </c>
      <c r="E2615" s="272">
        <f t="shared" si="218"/>
        <v>0.28500529351999998</v>
      </c>
      <c r="F2615" s="272">
        <f t="shared" si="206"/>
        <v>0.28500529351999998</v>
      </c>
      <c r="G2615" s="272"/>
      <c r="H2615" s="272"/>
      <c r="I2615" s="272"/>
      <c r="J2615" s="272">
        <f t="shared" si="219"/>
        <v>0.43733851879300001</v>
      </c>
      <c r="K2615" s="272">
        <f t="shared" si="219"/>
        <v>0.41619163272600002</v>
      </c>
      <c r="L2615" s="272">
        <f t="shared" si="207"/>
        <v>0.41619163272600002</v>
      </c>
      <c r="M2615" s="272"/>
      <c r="N2615" s="272"/>
      <c r="O2615" s="272"/>
      <c r="P2615" s="272">
        <f t="shared" si="220"/>
        <v>0.46340335345</v>
      </c>
      <c r="Q2615" s="272">
        <f t="shared" si="220"/>
        <v>0.45147052309000008</v>
      </c>
      <c r="R2615" s="272">
        <f t="shared" si="208"/>
        <v>0.45147052309000008</v>
      </c>
      <c r="S2615" s="272"/>
      <c r="T2615" s="272">
        <f t="shared" si="221"/>
        <v>0.60294581423719706</v>
      </c>
      <c r="U2615" s="272">
        <f t="shared" si="221"/>
        <v>0.59586602266936606</v>
      </c>
      <c r="V2615" s="272">
        <f t="shared" si="221"/>
        <v>0.58366605376170066</v>
      </c>
      <c r="W2615" s="272">
        <f t="shared" si="209"/>
        <v>0.58366605376170066</v>
      </c>
      <c r="X2615" s="272"/>
      <c r="Y2615" s="272"/>
      <c r="Z2615" s="272"/>
      <c r="AA2615" s="272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72">
        <f t="shared" si="218"/>
        <v>0.29404816336000006</v>
      </c>
      <c r="E2616" s="272">
        <f t="shared" si="218"/>
        <v>0.28513162351999999</v>
      </c>
      <c r="F2616" s="272">
        <f t="shared" si="206"/>
        <v>0.28513162351999999</v>
      </c>
      <c r="G2616" s="272"/>
      <c r="H2616" s="272"/>
      <c r="I2616" s="272"/>
      <c r="J2616" s="272">
        <f t="shared" si="219"/>
        <v>0.43702079368400004</v>
      </c>
      <c r="K2616" s="272">
        <f t="shared" si="219"/>
        <v>0.41646864642800008</v>
      </c>
      <c r="L2616" s="272">
        <f t="shared" si="207"/>
        <v>0.41646864642800008</v>
      </c>
      <c r="M2616" s="272"/>
      <c r="N2616" s="272"/>
      <c r="O2616" s="272"/>
      <c r="P2616" s="272">
        <f t="shared" si="220"/>
        <v>0.46322892768800006</v>
      </c>
      <c r="Q2616" s="272">
        <f t="shared" si="220"/>
        <v>0.45163035383200012</v>
      </c>
      <c r="R2616" s="272">
        <f t="shared" si="208"/>
        <v>0.45163035383200012</v>
      </c>
      <c r="S2616" s="272"/>
      <c r="T2616" s="272">
        <f t="shared" si="221"/>
        <v>0.60267875394093684</v>
      </c>
      <c r="U2616" s="272">
        <f t="shared" si="221"/>
        <v>0.59581224414857015</v>
      </c>
      <c r="V2616" s="272">
        <f t="shared" si="221"/>
        <v>0.58395461876219823</v>
      </c>
      <c r="W2616" s="272">
        <f t="shared" si="209"/>
        <v>0.58395461876219823</v>
      </c>
      <c r="X2616" s="272"/>
      <c r="Y2616" s="272"/>
      <c r="Z2616" s="272"/>
      <c r="AA2616" s="272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72">
        <f t="shared" si="218"/>
        <v>0.29391526420000003</v>
      </c>
      <c r="E2617" s="272">
        <f t="shared" si="218"/>
        <v>0.28525795352</v>
      </c>
      <c r="F2617" s="272">
        <f t="shared" si="206"/>
        <v>0.28525795352</v>
      </c>
      <c r="G2617" s="272"/>
      <c r="H2617" s="272"/>
      <c r="I2617" s="272"/>
      <c r="J2617" s="272">
        <f t="shared" si="219"/>
        <v>0.43670306857500008</v>
      </c>
      <c r="K2617" s="272">
        <f t="shared" si="219"/>
        <v>0.41674566013000003</v>
      </c>
      <c r="L2617" s="272">
        <f t="shared" si="207"/>
        <v>0.41674566013000003</v>
      </c>
      <c r="M2617" s="272"/>
      <c r="N2617" s="272"/>
      <c r="O2617" s="272"/>
      <c r="P2617" s="272">
        <f t="shared" si="220"/>
        <v>0.46305450192600006</v>
      </c>
      <c r="Q2617" s="272">
        <f t="shared" si="220"/>
        <v>0.45179018457400011</v>
      </c>
      <c r="R2617" s="272">
        <f t="shared" si="208"/>
        <v>0.45179018457400011</v>
      </c>
      <c r="S2617" s="272"/>
      <c r="T2617" s="272">
        <f t="shared" si="221"/>
        <v>0.60241169364467639</v>
      </c>
      <c r="U2617" s="272">
        <f t="shared" si="221"/>
        <v>0.59575846562777424</v>
      </c>
      <c r="V2617" s="272">
        <f t="shared" si="221"/>
        <v>0.58424318376269557</v>
      </c>
      <c r="W2617" s="272">
        <f t="shared" si="209"/>
        <v>0.58424318376269557</v>
      </c>
      <c r="X2617" s="272"/>
      <c r="Y2617" s="272"/>
      <c r="Z2617" s="272"/>
      <c r="AA2617" s="272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72">
        <f t="shared" si="218"/>
        <v>0.29378236503999999</v>
      </c>
      <c r="E2618" s="272">
        <f t="shared" si="218"/>
        <v>0.28538428352</v>
      </c>
      <c r="F2618" s="272">
        <f t="shared" si="206"/>
        <v>0.28538428352</v>
      </c>
      <c r="G2618" s="272"/>
      <c r="H2618" s="272"/>
      <c r="I2618" s="272"/>
      <c r="J2618" s="272">
        <f t="shared" si="219"/>
        <v>0.43638534346600011</v>
      </c>
      <c r="K2618" s="272">
        <f t="shared" si="219"/>
        <v>0.41702267383199998</v>
      </c>
      <c r="L2618" s="272">
        <f t="shared" si="207"/>
        <v>0.41702267383199998</v>
      </c>
      <c r="M2618" s="272"/>
      <c r="N2618" s="272"/>
      <c r="O2618" s="272"/>
      <c r="P2618" s="272">
        <f t="shared" si="220"/>
        <v>0.46288007616400006</v>
      </c>
      <c r="Q2618" s="272">
        <f t="shared" si="220"/>
        <v>0.4519500153160001</v>
      </c>
      <c r="R2618" s="272">
        <f t="shared" si="208"/>
        <v>0.4519500153160001</v>
      </c>
      <c r="S2618" s="272"/>
      <c r="T2618" s="272">
        <f t="shared" si="221"/>
        <v>0.60214463334841595</v>
      </c>
      <c r="U2618" s="272">
        <f t="shared" si="221"/>
        <v>0.59570468710697821</v>
      </c>
      <c r="V2618" s="272">
        <f t="shared" si="221"/>
        <v>0.58453174876319303</v>
      </c>
      <c r="W2618" s="272">
        <f t="shared" si="209"/>
        <v>0.58453174876319303</v>
      </c>
      <c r="X2618" s="272"/>
      <c r="Y2618" s="272"/>
      <c r="Z2618" s="272"/>
      <c r="AA2618" s="272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72">
        <f t="shared" si="218"/>
        <v>0.29364946588000007</v>
      </c>
      <c r="E2619" s="272">
        <f t="shared" si="218"/>
        <v>0.28551061352000001</v>
      </c>
      <c r="F2619" s="272">
        <f t="shared" si="206"/>
        <v>0.28551061352000001</v>
      </c>
      <c r="G2619" s="272"/>
      <c r="H2619" s="272"/>
      <c r="I2619" s="272"/>
      <c r="J2619" s="272">
        <f t="shared" si="219"/>
        <v>0.43606761835700009</v>
      </c>
      <c r="K2619" s="272">
        <f t="shared" si="219"/>
        <v>0.41729968753400004</v>
      </c>
      <c r="L2619" s="272">
        <f t="shared" si="207"/>
        <v>0.41729968753400004</v>
      </c>
      <c r="M2619" s="272"/>
      <c r="N2619" s="272"/>
      <c r="O2619" s="272"/>
      <c r="P2619" s="272">
        <f t="shared" si="220"/>
        <v>0.46270565040200007</v>
      </c>
      <c r="Q2619" s="272">
        <f t="shared" si="220"/>
        <v>0.45210984605800009</v>
      </c>
      <c r="R2619" s="272">
        <f t="shared" si="208"/>
        <v>0.45210984605800009</v>
      </c>
      <c r="S2619" s="272"/>
      <c r="T2619" s="272">
        <f t="shared" si="221"/>
        <v>0.6018775730521555</v>
      </c>
      <c r="U2619" s="272">
        <f t="shared" si="221"/>
        <v>0.5956509085861823</v>
      </c>
      <c r="V2619" s="272">
        <f t="shared" si="221"/>
        <v>0.58482031376369048</v>
      </c>
      <c r="W2619" s="272">
        <f t="shared" si="209"/>
        <v>0.58482031376369048</v>
      </c>
      <c r="X2619" s="272"/>
      <c r="Y2619" s="272"/>
      <c r="Z2619" s="272"/>
      <c r="AA2619" s="272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72">
        <f t="shared" si="218"/>
        <v>0.29351656672000004</v>
      </c>
      <c r="E2620" s="272">
        <f t="shared" si="218"/>
        <v>0.28563694352000002</v>
      </c>
      <c r="F2620" s="272">
        <f t="shared" si="206"/>
        <v>0.28563694352000002</v>
      </c>
      <c r="G2620" s="272"/>
      <c r="H2620" s="272"/>
      <c r="I2620" s="272"/>
      <c r="J2620" s="272">
        <f t="shared" si="219"/>
        <v>0.43574989324800006</v>
      </c>
      <c r="K2620" s="272">
        <f t="shared" si="219"/>
        <v>0.41757670123599999</v>
      </c>
      <c r="L2620" s="272">
        <f t="shared" si="207"/>
        <v>0.41757670123599999</v>
      </c>
      <c r="M2620" s="272"/>
      <c r="N2620" s="272"/>
      <c r="O2620" s="272"/>
      <c r="P2620" s="272">
        <f t="shared" si="220"/>
        <v>0.46253122464000007</v>
      </c>
      <c r="Q2620" s="272">
        <f t="shared" si="220"/>
        <v>0.45226967680000008</v>
      </c>
      <c r="R2620" s="272">
        <f t="shared" si="208"/>
        <v>0.45226967680000008</v>
      </c>
      <c r="S2620" s="272"/>
      <c r="T2620" s="272">
        <f t="shared" si="221"/>
        <v>0.60161051275589505</v>
      </c>
      <c r="U2620" s="272">
        <f t="shared" si="221"/>
        <v>0.59559713006538639</v>
      </c>
      <c r="V2620" s="272">
        <f t="shared" si="221"/>
        <v>0.58510887876418793</v>
      </c>
      <c r="W2620" s="272">
        <f t="shared" si="209"/>
        <v>0.58510887876418793</v>
      </c>
      <c r="X2620" s="272"/>
      <c r="Y2620" s="272"/>
      <c r="Z2620" s="272"/>
      <c r="AA2620" s="272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72">
        <f t="shared" si="218"/>
        <v>0.29338366756000001</v>
      </c>
      <c r="E2621" s="272">
        <f t="shared" si="218"/>
        <v>0.28576327351999997</v>
      </c>
      <c r="F2621" s="272">
        <f t="shared" si="206"/>
        <v>0.28576327351999997</v>
      </c>
      <c r="G2621" s="272"/>
      <c r="H2621" s="272"/>
      <c r="I2621" s="272"/>
      <c r="J2621" s="272">
        <f t="shared" si="219"/>
        <v>0.43543216813900004</v>
      </c>
      <c r="K2621" s="272">
        <f t="shared" si="219"/>
        <v>0.41785371493800005</v>
      </c>
      <c r="L2621" s="272">
        <f t="shared" si="207"/>
        <v>0.41785371493800005</v>
      </c>
      <c r="M2621" s="272"/>
      <c r="N2621" s="272"/>
      <c r="O2621" s="272"/>
      <c r="P2621" s="272">
        <f t="shared" si="220"/>
        <v>0.46235679887800002</v>
      </c>
      <c r="Q2621" s="272">
        <f t="shared" si="220"/>
        <v>0.45242950754200012</v>
      </c>
      <c r="R2621" s="272">
        <f t="shared" si="208"/>
        <v>0.45242950754200012</v>
      </c>
      <c r="S2621" s="272"/>
      <c r="T2621" s="272">
        <f t="shared" si="221"/>
        <v>0.60134345245963461</v>
      </c>
      <c r="U2621" s="272">
        <f t="shared" si="221"/>
        <v>0.59554335154459037</v>
      </c>
      <c r="V2621" s="272">
        <f t="shared" si="221"/>
        <v>0.58539744376468539</v>
      </c>
      <c r="W2621" s="272">
        <f t="shared" si="209"/>
        <v>0.58539744376468539</v>
      </c>
      <c r="X2621" s="272"/>
      <c r="Y2621" s="272"/>
      <c r="Z2621" s="272"/>
      <c r="AA2621" s="272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72">
        <f t="shared" si="218"/>
        <v>0.29325076840000003</v>
      </c>
      <c r="E2622" s="272">
        <f t="shared" si="218"/>
        <v>0.28588960351999998</v>
      </c>
      <c r="F2622" s="272">
        <f t="shared" si="206"/>
        <v>0.28588960351999998</v>
      </c>
      <c r="G2622" s="272"/>
      <c r="H2622" s="272"/>
      <c r="I2622" s="272"/>
      <c r="J2622" s="272">
        <f t="shared" si="219"/>
        <v>0.43511444303000002</v>
      </c>
      <c r="K2622" s="272">
        <f t="shared" si="219"/>
        <v>0.41813072864</v>
      </c>
      <c r="L2622" s="272">
        <f t="shared" si="207"/>
        <v>0.41813072864</v>
      </c>
      <c r="M2622" s="272"/>
      <c r="N2622" s="272"/>
      <c r="O2622" s="272"/>
      <c r="P2622" s="272">
        <f t="shared" si="220"/>
        <v>0.46218237311600008</v>
      </c>
      <c r="Q2622" s="272">
        <f t="shared" si="220"/>
        <v>0.45258933828400005</v>
      </c>
      <c r="R2622" s="272">
        <f t="shared" si="208"/>
        <v>0.45258933828400005</v>
      </c>
      <c r="S2622" s="272"/>
      <c r="T2622" s="272">
        <f t="shared" si="221"/>
        <v>0.60107639216337427</v>
      </c>
      <c r="U2622" s="272">
        <f t="shared" si="221"/>
        <v>0.59548957302379435</v>
      </c>
      <c r="V2622" s="272">
        <f t="shared" si="221"/>
        <v>0.58568600876518273</v>
      </c>
      <c r="W2622" s="272">
        <f t="shared" si="209"/>
        <v>0.58568600876518273</v>
      </c>
      <c r="X2622" s="272"/>
      <c r="Y2622" s="272"/>
      <c r="Z2622" s="272"/>
      <c r="AA2622" s="272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72">
        <f t="shared" si="218"/>
        <v>0.29311786924000005</v>
      </c>
      <c r="E2623" s="272">
        <f t="shared" si="218"/>
        <v>0.28601593351999999</v>
      </c>
      <c r="F2623" s="272">
        <f t="shared" si="206"/>
        <v>0.28601593351999999</v>
      </c>
      <c r="G2623" s="272"/>
      <c r="H2623" s="272"/>
      <c r="I2623" s="272"/>
      <c r="J2623" s="272">
        <f t="shared" si="219"/>
        <v>0.43479671792100005</v>
      </c>
      <c r="K2623" s="272">
        <f t="shared" si="219"/>
        <v>0.41840774234200001</v>
      </c>
      <c r="L2623" s="272">
        <f t="shared" si="207"/>
        <v>0.41840774234200001</v>
      </c>
      <c r="M2623" s="272"/>
      <c r="N2623" s="272"/>
      <c r="O2623" s="272"/>
      <c r="P2623" s="272">
        <f t="shared" si="220"/>
        <v>0.46200794735400008</v>
      </c>
      <c r="Q2623" s="272">
        <f t="shared" si="220"/>
        <v>0.45274916902600004</v>
      </c>
      <c r="R2623" s="272">
        <f t="shared" si="208"/>
        <v>0.45274916902600004</v>
      </c>
      <c r="S2623" s="272"/>
      <c r="T2623" s="272">
        <f t="shared" si="221"/>
        <v>0.60080933186711383</v>
      </c>
      <c r="U2623" s="272">
        <f t="shared" si="221"/>
        <v>0.59543579450299844</v>
      </c>
      <c r="V2623" s="272">
        <f t="shared" si="221"/>
        <v>0.5859745737656803</v>
      </c>
      <c r="W2623" s="272">
        <f t="shared" si="209"/>
        <v>0.5859745737656803</v>
      </c>
      <c r="X2623" s="272"/>
      <c r="Y2623" s="272"/>
      <c r="Z2623" s="272"/>
      <c r="AA2623" s="272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72">
        <f t="shared" si="218"/>
        <v>0.29298497008000002</v>
      </c>
      <c r="E2624" s="272">
        <f t="shared" si="218"/>
        <v>0.28614226352</v>
      </c>
      <c r="F2624" s="272">
        <f t="shared" si="206"/>
        <v>0.28614226352</v>
      </c>
      <c r="G2624" s="272"/>
      <c r="H2624" s="272"/>
      <c r="I2624" s="272"/>
      <c r="J2624" s="272">
        <f t="shared" si="219"/>
        <v>0.43447899281200003</v>
      </c>
      <c r="K2624" s="272">
        <f t="shared" si="219"/>
        <v>0.41868475604400002</v>
      </c>
      <c r="L2624" s="272">
        <f t="shared" si="207"/>
        <v>0.41868475604400002</v>
      </c>
      <c r="M2624" s="272"/>
      <c r="N2624" s="272"/>
      <c r="O2624" s="272"/>
      <c r="P2624" s="272">
        <f t="shared" si="220"/>
        <v>0.46183352159200003</v>
      </c>
      <c r="Q2624" s="272">
        <f t="shared" si="220"/>
        <v>0.45290899976800003</v>
      </c>
      <c r="R2624" s="272">
        <f t="shared" si="208"/>
        <v>0.45290899976800003</v>
      </c>
      <c r="S2624" s="272"/>
      <c r="T2624" s="272">
        <f t="shared" si="221"/>
        <v>0.60054227157085338</v>
      </c>
      <c r="U2624" s="272">
        <f t="shared" si="221"/>
        <v>0.59538201598220253</v>
      </c>
      <c r="V2624" s="272">
        <f t="shared" si="221"/>
        <v>0.58626313876617764</v>
      </c>
      <c r="W2624" s="272">
        <f t="shared" si="209"/>
        <v>0.58626313876617764</v>
      </c>
      <c r="X2624" s="272"/>
      <c r="Y2624" s="272"/>
      <c r="Z2624" s="272"/>
      <c r="AA2624" s="272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72">
        <f t="shared" si="218"/>
        <v>0.29285207091999998</v>
      </c>
      <c r="E2625" s="272">
        <f t="shared" si="218"/>
        <v>0.28626859352</v>
      </c>
      <c r="F2625" s="272">
        <f t="shared" si="206"/>
        <v>0.28626859352</v>
      </c>
      <c r="G2625" s="272"/>
      <c r="H2625" s="272"/>
      <c r="I2625" s="272"/>
      <c r="J2625" s="272">
        <f t="shared" si="219"/>
        <v>0.43416126770300006</v>
      </c>
      <c r="K2625" s="272">
        <f t="shared" si="219"/>
        <v>0.41896176974599997</v>
      </c>
      <c r="L2625" s="272">
        <f t="shared" si="207"/>
        <v>0.41896176974599997</v>
      </c>
      <c r="M2625" s="272"/>
      <c r="N2625" s="272"/>
      <c r="O2625" s="272"/>
      <c r="P2625" s="272">
        <f t="shared" si="220"/>
        <v>0.46165909583000003</v>
      </c>
      <c r="Q2625" s="272">
        <f t="shared" si="220"/>
        <v>0.45306883051000002</v>
      </c>
      <c r="R2625" s="272">
        <f t="shared" si="208"/>
        <v>0.45306883051000002</v>
      </c>
      <c r="S2625" s="272"/>
      <c r="T2625" s="272">
        <f t="shared" si="221"/>
        <v>0.60027521127459305</v>
      </c>
      <c r="U2625" s="272">
        <f t="shared" si="221"/>
        <v>0.59532823746140651</v>
      </c>
      <c r="V2625" s="272">
        <f t="shared" si="221"/>
        <v>0.58655170376667509</v>
      </c>
      <c r="W2625" s="272">
        <f t="shared" si="209"/>
        <v>0.58655170376667509</v>
      </c>
      <c r="X2625" s="272"/>
      <c r="Y2625" s="272"/>
      <c r="Z2625" s="272"/>
      <c r="AA2625" s="272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72">
        <f t="shared" si="218"/>
        <v>0.29271917176000001</v>
      </c>
      <c r="E2626" s="272">
        <f t="shared" si="218"/>
        <v>0.28639492352000001</v>
      </c>
      <c r="F2626" s="272">
        <f t="shared" si="206"/>
        <v>0.28639492352000001</v>
      </c>
      <c r="G2626" s="272"/>
      <c r="H2626" s="272"/>
      <c r="I2626" s="272"/>
      <c r="J2626" s="272">
        <f t="shared" si="219"/>
        <v>0.43384354259400004</v>
      </c>
      <c r="K2626" s="272">
        <f t="shared" si="219"/>
        <v>0.41923878344800003</v>
      </c>
      <c r="L2626" s="272">
        <f t="shared" si="207"/>
        <v>0.41923878344800003</v>
      </c>
      <c r="M2626" s="272"/>
      <c r="N2626" s="272"/>
      <c r="O2626" s="272"/>
      <c r="P2626" s="272">
        <f t="shared" si="220"/>
        <v>0.46148467006800004</v>
      </c>
      <c r="Q2626" s="272">
        <f t="shared" si="220"/>
        <v>0.45322866125200001</v>
      </c>
      <c r="R2626" s="272">
        <f t="shared" si="208"/>
        <v>0.45322866125200001</v>
      </c>
      <c r="S2626" s="272"/>
      <c r="T2626" s="272">
        <f t="shared" si="221"/>
        <v>0.6000081509783326</v>
      </c>
      <c r="U2626" s="272">
        <f t="shared" si="221"/>
        <v>0.59527445894061048</v>
      </c>
      <c r="V2626" s="272">
        <f t="shared" si="221"/>
        <v>0.58684026876717255</v>
      </c>
      <c r="W2626" s="272">
        <f t="shared" si="209"/>
        <v>0.58684026876717255</v>
      </c>
      <c r="X2626" s="272"/>
      <c r="Y2626" s="272"/>
      <c r="Z2626" s="272"/>
      <c r="AA2626" s="272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72">
        <f t="shared" si="218"/>
        <v>0.29258627260000003</v>
      </c>
      <c r="E2627" s="272">
        <f t="shared" si="218"/>
        <v>0.28652125352000002</v>
      </c>
      <c r="F2627" s="272">
        <f t="shared" si="206"/>
        <v>0.28652125352000002</v>
      </c>
      <c r="G2627" s="272"/>
      <c r="H2627" s="272"/>
      <c r="I2627" s="272"/>
      <c r="J2627" s="272">
        <f t="shared" si="219"/>
        <v>0.43352581748500008</v>
      </c>
      <c r="K2627" s="272">
        <f t="shared" si="219"/>
        <v>0.41951579714999998</v>
      </c>
      <c r="L2627" s="272">
        <f t="shared" si="207"/>
        <v>0.41951579714999998</v>
      </c>
      <c r="M2627" s="272"/>
      <c r="N2627" s="272"/>
      <c r="O2627" s="272"/>
      <c r="P2627" s="272">
        <f t="shared" si="220"/>
        <v>0.46131024430599998</v>
      </c>
      <c r="Q2627" s="272">
        <f t="shared" si="220"/>
        <v>0.453388491994</v>
      </c>
      <c r="R2627" s="272">
        <f t="shared" si="208"/>
        <v>0.453388491994</v>
      </c>
      <c r="S2627" s="272"/>
      <c r="T2627" s="272">
        <f t="shared" si="221"/>
        <v>0.59974109068207215</v>
      </c>
      <c r="U2627" s="272">
        <f t="shared" si="221"/>
        <v>0.59522068041981457</v>
      </c>
      <c r="V2627" s="272">
        <f t="shared" si="221"/>
        <v>0.58712883376766989</v>
      </c>
      <c r="W2627" s="272">
        <f t="shared" si="209"/>
        <v>0.58712883376766989</v>
      </c>
      <c r="X2627" s="272"/>
      <c r="Y2627" s="272"/>
      <c r="Z2627" s="272"/>
      <c r="AA2627" s="272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72">
        <f t="shared" si="218"/>
        <v>0.29245337344</v>
      </c>
      <c r="E2628" s="272">
        <f t="shared" si="218"/>
        <v>0.28664758352000003</v>
      </c>
      <c r="F2628" s="272">
        <f t="shared" si="206"/>
        <v>0.28664758352000003</v>
      </c>
      <c r="G2628" s="272"/>
      <c r="H2628" s="272"/>
      <c r="I2628" s="272"/>
      <c r="J2628" s="272">
        <f t="shared" si="219"/>
        <v>0.43320809237600011</v>
      </c>
      <c r="K2628" s="272">
        <f t="shared" si="219"/>
        <v>0.41979281085200004</v>
      </c>
      <c r="L2628" s="272">
        <f t="shared" si="207"/>
        <v>0.41979281085200004</v>
      </c>
      <c r="M2628" s="272"/>
      <c r="N2628" s="272"/>
      <c r="O2628" s="272"/>
      <c r="P2628" s="272">
        <f t="shared" si="220"/>
        <v>0.4611358185440001</v>
      </c>
      <c r="Q2628" s="272">
        <f t="shared" si="220"/>
        <v>0.4535483227360001</v>
      </c>
      <c r="R2628" s="272">
        <f t="shared" si="208"/>
        <v>0.4535483227360001</v>
      </c>
      <c r="S2628" s="272"/>
      <c r="T2628" s="272">
        <f t="shared" si="221"/>
        <v>0.59947403038581171</v>
      </c>
      <c r="U2628" s="272">
        <f t="shared" si="221"/>
        <v>0.59516690189901866</v>
      </c>
      <c r="V2628" s="272">
        <f t="shared" si="221"/>
        <v>0.58741739876816745</v>
      </c>
      <c r="W2628" s="272">
        <f t="shared" si="209"/>
        <v>0.58741739876816745</v>
      </c>
      <c r="X2628" s="272"/>
      <c r="Y2628" s="272"/>
      <c r="Z2628" s="272"/>
      <c r="AA2628" s="272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72">
        <f t="shared" si="218"/>
        <v>0.29232047428000008</v>
      </c>
      <c r="E2629" s="272">
        <f t="shared" si="218"/>
        <v>0.28677391352000003</v>
      </c>
      <c r="F2629" s="272">
        <f t="shared" si="206"/>
        <v>0.28677391352000003</v>
      </c>
      <c r="G2629" s="272"/>
      <c r="H2629" s="272"/>
      <c r="I2629" s="272"/>
      <c r="J2629" s="272">
        <f t="shared" si="219"/>
        <v>0.43289036726700009</v>
      </c>
      <c r="K2629" s="272">
        <f t="shared" si="219"/>
        <v>0.42006982455400005</v>
      </c>
      <c r="L2629" s="272">
        <f t="shared" si="207"/>
        <v>0.42006982455400005</v>
      </c>
      <c r="M2629" s="272"/>
      <c r="N2629" s="272"/>
      <c r="O2629" s="272"/>
      <c r="P2629" s="272">
        <f t="shared" si="220"/>
        <v>0.4609613927820001</v>
      </c>
      <c r="Q2629" s="272">
        <f t="shared" si="220"/>
        <v>0.45370815347800009</v>
      </c>
      <c r="R2629" s="272">
        <f t="shared" si="208"/>
        <v>0.45370815347800009</v>
      </c>
      <c r="S2629" s="272"/>
      <c r="T2629" s="272">
        <f t="shared" si="221"/>
        <v>0.59920697008955126</v>
      </c>
      <c r="U2629" s="272">
        <f t="shared" si="221"/>
        <v>0.59511312337822275</v>
      </c>
      <c r="V2629" s="272">
        <f t="shared" si="221"/>
        <v>0.5877059637686648</v>
      </c>
      <c r="W2629" s="272">
        <f t="shared" si="209"/>
        <v>0.5877059637686648</v>
      </c>
      <c r="X2629" s="272"/>
      <c r="Y2629" s="272"/>
      <c r="Z2629" s="272"/>
      <c r="AA2629" s="272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72">
        <f t="shared" si="218"/>
        <v>0.29218757512000004</v>
      </c>
      <c r="E2630" s="272">
        <f t="shared" si="218"/>
        <v>0.28690024351999999</v>
      </c>
      <c r="F2630" s="272">
        <f t="shared" si="206"/>
        <v>0.28690024351999999</v>
      </c>
      <c r="G2630" s="272"/>
      <c r="H2630" s="272"/>
      <c r="I2630" s="272"/>
      <c r="J2630" s="272">
        <f t="shared" si="219"/>
        <v>0.43257264215800006</v>
      </c>
      <c r="K2630" s="272">
        <f t="shared" si="219"/>
        <v>0.420346838256</v>
      </c>
      <c r="L2630" s="272">
        <f t="shared" si="207"/>
        <v>0.420346838256</v>
      </c>
      <c r="M2630" s="272"/>
      <c r="N2630" s="272"/>
      <c r="O2630" s="272"/>
      <c r="P2630" s="272">
        <f t="shared" si="220"/>
        <v>0.46078696702000005</v>
      </c>
      <c r="Q2630" s="272">
        <f t="shared" si="220"/>
        <v>0.45386798422000008</v>
      </c>
      <c r="R2630" s="272">
        <f t="shared" si="208"/>
        <v>0.45386798422000008</v>
      </c>
      <c r="S2630" s="272"/>
      <c r="T2630" s="272">
        <f t="shared" si="221"/>
        <v>0.59893990979329081</v>
      </c>
      <c r="U2630" s="272">
        <f t="shared" si="221"/>
        <v>0.59505934485742662</v>
      </c>
      <c r="V2630" s="272">
        <f t="shared" si="221"/>
        <v>0.58799452876916236</v>
      </c>
      <c r="W2630" s="272">
        <f t="shared" si="209"/>
        <v>0.58799452876916236</v>
      </c>
      <c r="X2630" s="272"/>
      <c r="Y2630" s="272"/>
      <c r="Z2630" s="272"/>
      <c r="AA2630" s="272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72">
        <f t="shared" si="218"/>
        <v>0.29205467596000001</v>
      </c>
      <c r="E2631" s="272">
        <f t="shared" si="218"/>
        <v>0.28702657351999999</v>
      </c>
      <c r="F2631" s="272">
        <f t="shared" si="206"/>
        <v>0.28702657351999999</v>
      </c>
      <c r="G2631" s="272"/>
      <c r="H2631" s="272"/>
      <c r="I2631" s="272"/>
      <c r="J2631" s="272">
        <f t="shared" si="219"/>
        <v>0.4322549170490001</v>
      </c>
      <c r="K2631" s="272">
        <f t="shared" si="219"/>
        <v>0.42062385195800001</v>
      </c>
      <c r="L2631" s="272">
        <f t="shared" si="207"/>
        <v>0.42062385195800001</v>
      </c>
      <c r="M2631" s="272"/>
      <c r="N2631" s="272"/>
      <c r="O2631" s="272"/>
      <c r="P2631" s="272">
        <f t="shared" si="220"/>
        <v>0.46061254125800005</v>
      </c>
      <c r="Q2631" s="272">
        <f t="shared" si="220"/>
        <v>0.45402781496200006</v>
      </c>
      <c r="R2631" s="272">
        <f t="shared" si="208"/>
        <v>0.45402781496200006</v>
      </c>
      <c r="S2631" s="272"/>
      <c r="T2631" s="272">
        <f t="shared" si="221"/>
        <v>0.59867284949703048</v>
      </c>
      <c r="U2631" s="272">
        <f t="shared" si="221"/>
        <v>0.59500556633663071</v>
      </c>
      <c r="V2631" s="272">
        <f t="shared" si="221"/>
        <v>0.5882830937696597</v>
      </c>
      <c r="W2631" s="272">
        <f t="shared" si="209"/>
        <v>0.5882830937696597</v>
      </c>
      <c r="X2631" s="272"/>
      <c r="Y2631" s="272"/>
      <c r="Z2631" s="272"/>
      <c r="AA2631" s="272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72">
        <f t="shared" si="218"/>
        <v>0.29192177680000003</v>
      </c>
      <c r="E2632" s="272">
        <f t="shared" si="218"/>
        <v>0.28715290352</v>
      </c>
      <c r="F2632" s="272">
        <f t="shared" si="206"/>
        <v>0.28715290352</v>
      </c>
      <c r="G2632" s="272"/>
      <c r="H2632" s="272"/>
      <c r="I2632" s="272"/>
      <c r="J2632" s="272">
        <f t="shared" si="219"/>
        <v>0.43193719194000013</v>
      </c>
      <c r="K2632" s="272">
        <f t="shared" si="219"/>
        <v>0.42090086566000007</v>
      </c>
      <c r="L2632" s="272">
        <f t="shared" si="207"/>
        <v>0.42090086566000007</v>
      </c>
      <c r="M2632" s="272"/>
      <c r="N2632" s="272"/>
      <c r="O2632" s="272"/>
      <c r="P2632" s="272">
        <f t="shared" si="220"/>
        <v>0.46043811549600006</v>
      </c>
      <c r="Q2632" s="272">
        <f t="shared" si="220"/>
        <v>0.45418764570400005</v>
      </c>
      <c r="R2632" s="272">
        <f t="shared" si="208"/>
        <v>0.45418764570400005</v>
      </c>
      <c r="S2632" s="272"/>
      <c r="T2632" s="272">
        <f t="shared" si="221"/>
        <v>0.59840578920077003</v>
      </c>
      <c r="U2632" s="272">
        <f t="shared" si="221"/>
        <v>0.5949517878158348</v>
      </c>
      <c r="V2632" s="272">
        <f t="shared" si="221"/>
        <v>0.58857165877015716</v>
      </c>
      <c r="W2632" s="272">
        <f t="shared" si="209"/>
        <v>0.58857165877015716</v>
      </c>
      <c r="X2632" s="272"/>
      <c r="Y2632" s="272"/>
      <c r="Z2632" s="272"/>
      <c r="AA2632" s="272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72">
        <f t="shared" si="218"/>
        <v>0.29178887764000006</v>
      </c>
      <c r="E2633" s="272">
        <f t="shared" si="218"/>
        <v>0.28727923352000001</v>
      </c>
      <c r="F2633" s="272">
        <f t="shared" si="206"/>
        <v>0.28727923352000001</v>
      </c>
      <c r="G2633" s="272"/>
      <c r="H2633" s="272"/>
      <c r="I2633" s="272"/>
      <c r="J2633" s="272">
        <f t="shared" si="219"/>
        <v>0.43161946683100005</v>
      </c>
      <c r="K2633" s="272">
        <f t="shared" si="219"/>
        <v>0.42117787936200002</v>
      </c>
      <c r="L2633" s="272">
        <f t="shared" si="207"/>
        <v>0.42117787936200002</v>
      </c>
      <c r="M2633" s="272"/>
      <c r="N2633" s="272"/>
      <c r="O2633" s="272"/>
      <c r="P2633" s="272">
        <f t="shared" si="220"/>
        <v>0.46026368973400006</v>
      </c>
      <c r="Q2633" s="272">
        <f t="shared" si="220"/>
        <v>0.45434747644600004</v>
      </c>
      <c r="R2633" s="272">
        <f t="shared" si="208"/>
        <v>0.45434747644600004</v>
      </c>
      <c r="S2633" s="272"/>
      <c r="T2633" s="272">
        <f t="shared" si="221"/>
        <v>0.59813872890450959</v>
      </c>
      <c r="U2633" s="272">
        <f t="shared" si="221"/>
        <v>0.59489800929503889</v>
      </c>
      <c r="V2633" s="272">
        <f t="shared" si="221"/>
        <v>0.58886022377065461</v>
      </c>
      <c r="W2633" s="272">
        <f t="shared" si="209"/>
        <v>0.58886022377065461</v>
      </c>
      <c r="X2633" s="272"/>
      <c r="Y2633" s="272"/>
      <c r="Z2633" s="272"/>
      <c r="AA2633" s="272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72">
        <f t="shared" si="218"/>
        <v>0.29165597848000002</v>
      </c>
      <c r="E2634" s="272">
        <f t="shared" si="218"/>
        <v>0.28740556352000002</v>
      </c>
      <c r="F2634" s="272">
        <f t="shared" si="206"/>
        <v>0.28740556352000002</v>
      </c>
      <c r="G2634" s="272"/>
      <c r="H2634" s="272"/>
      <c r="I2634" s="272"/>
      <c r="J2634" s="272">
        <f t="shared" si="219"/>
        <v>0.43130174172200009</v>
      </c>
      <c r="K2634" s="272">
        <f t="shared" si="219"/>
        <v>0.42145489306400002</v>
      </c>
      <c r="L2634" s="272">
        <f t="shared" si="207"/>
        <v>0.42145489306400002</v>
      </c>
      <c r="M2634" s="272"/>
      <c r="N2634" s="272"/>
      <c r="O2634" s="272"/>
      <c r="P2634" s="272">
        <f t="shared" si="220"/>
        <v>0.46008926397200006</v>
      </c>
      <c r="Q2634" s="272">
        <f t="shared" si="220"/>
        <v>0.45450730718800003</v>
      </c>
      <c r="R2634" s="272">
        <f t="shared" si="208"/>
        <v>0.45450730718800003</v>
      </c>
      <c r="S2634" s="272"/>
      <c r="T2634" s="272">
        <f t="shared" si="221"/>
        <v>0.59787166860824925</v>
      </c>
      <c r="U2634" s="272">
        <f t="shared" si="221"/>
        <v>0.59484423077424287</v>
      </c>
      <c r="V2634" s="272">
        <f t="shared" si="221"/>
        <v>0.58914878877115207</v>
      </c>
      <c r="W2634" s="272">
        <f t="shared" si="209"/>
        <v>0.58914878877115207</v>
      </c>
      <c r="X2634" s="272"/>
      <c r="Y2634" s="272"/>
      <c r="Z2634" s="272"/>
      <c r="AA2634" s="272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72">
        <f t="shared" si="218"/>
        <v>0.29152307931999999</v>
      </c>
      <c r="E2635" s="272">
        <f t="shared" si="218"/>
        <v>0.28753189351999997</v>
      </c>
      <c r="F2635" s="272">
        <f t="shared" si="206"/>
        <v>0.28753189351999997</v>
      </c>
      <c r="G2635" s="272"/>
      <c r="H2635" s="272"/>
      <c r="I2635" s="272"/>
      <c r="J2635" s="272">
        <f t="shared" si="219"/>
        <v>0.43098401661300006</v>
      </c>
      <c r="K2635" s="272">
        <f t="shared" si="219"/>
        <v>0.42173190676600003</v>
      </c>
      <c r="L2635" s="272">
        <f t="shared" si="207"/>
        <v>0.42173190676600003</v>
      </c>
      <c r="M2635" s="272"/>
      <c r="N2635" s="272"/>
      <c r="O2635" s="272"/>
      <c r="P2635" s="272">
        <f t="shared" si="220"/>
        <v>0.45991483821000001</v>
      </c>
      <c r="Q2635" s="272">
        <f t="shared" si="220"/>
        <v>0.45466713793000008</v>
      </c>
      <c r="R2635" s="272">
        <f t="shared" si="208"/>
        <v>0.45466713793000008</v>
      </c>
      <c r="S2635" s="272"/>
      <c r="T2635" s="272">
        <f t="shared" si="221"/>
        <v>0.59760460831198881</v>
      </c>
      <c r="U2635" s="272">
        <f t="shared" si="221"/>
        <v>0.59479045225344684</v>
      </c>
      <c r="V2635" s="272">
        <f t="shared" si="221"/>
        <v>0.58943735377164952</v>
      </c>
      <c r="W2635" s="272">
        <f t="shared" si="209"/>
        <v>0.58943735377164952</v>
      </c>
      <c r="X2635" s="272"/>
      <c r="Y2635" s="272"/>
      <c r="Z2635" s="272"/>
      <c r="AA2635" s="272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72">
        <f t="shared" si="218"/>
        <v>0.29139018016000001</v>
      </c>
      <c r="E2636" s="272">
        <f t="shared" si="218"/>
        <v>0.28765822352000003</v>
      </c>
      <c r="F2636" s="272">
        <f t="shared" si="206"/>
        <v>0.28765822352000003</v>
      </c>
      <c r="G2636" s="272"/>
      <c r="H2636" s="272"/>
      <c r="I2636" s="272"/>
      <c r="J2636" s="272">
        <f t="shared" si="219"/>
        <v>0.43066629150400004</v>
      </c>
      <c r="K2636" s="272">
        <f t="shared" si="219"/>
        <v>0.42200892046799998</v>
      </c>
      <c r="L2636" s="272">
        <f t="shared" si="207"/>
        <v>0.42200892046799998</v>
      </c>
      <c r="M2636" s="272"/>
      <c r="N2636" s="272"/>
      <c r="O2636" s="272"/>
      <c r="P2636" s="272">
        <f t="shared" si="220"/>
        <v>0.45974041244800001</v>
      </c>
      <c r="Q2636" s="272">
        <f t="shared" si="220"/>
        <v>0.45482696867200006</v>
      </c>
      <c r="R2636" s="272">
        <f t="shared" si="208"/>
        <v>0.45482696867200006</v>
      </c>
      <c r="S2636" s="272"/>
      <c r="T2636" s="272">
        <f t="shared" si="221"/>
        <v>0.59733754801572836</v>
      </c>
      <c r="U2636" s="272">
        <f t="shared" si="221"/>
        <v>0.59473667373265093</v>
      </c>
      <c r="V2636" s="272">
        <f t="shared" si="221"/>
        <v>0.58972591877214686</v>
      </c>
      <c r="W2636" s="272">
        <f t="shared" si="209"/>
        <v>0.58972591877214686</v>
      </c>
      <c r="X2636" s="272"/>
      <c r="Y2636" s="272"/>
      <c r="Z2636" s="272"/>
      <c r="AA2636" s="272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72">
        <f t="shared" si="218"/>
        <v>0.29125728100000003</v>
      </c>
      <c r="E2637" s="272">
        <f t="shared" si="218"/>
        <v>0.28778455351999999</v>
      </c>
      <c r="F2637" s="272">
        <f t="shared" si="206"/>
        <v>0.28778455351999999</v>
      </c>
      <c r="G2637" s="272"/>
      <c r="H2637" s="272"/>
      <c r="I2637" s="272"/>
      <c r="J2637" s="272">
        <f t="shared" si="219"/>
        <v>0.43034856639500008</v>
      </c>
      <c r="K2637" s="272">
        <f t="shared" si="219"/>
        <v>0.42228593417000004</v>
      </c>
      <c r="L2637" s="272">
        <f t="shared" si="207"/>
        <v>0.42228593417000004</v>
      </c>
      <c r="M2637" s="272"/>
      <c r="N2637" s="272"/>
      <c r="O2637" s="272"/>
      <c r="P2637" s="272">
        <f t="shared" si="220"/>
        <v>0.45956598668600002</v>
      </c>
      <c r="Q2637" s="272">
        <f t="shared" si="220"/>
        <v>0.45498679941400005</v>
      </c>
      <c r="R2637" s="272">
        <f t="shared" si="208"/>
        <v>0.45498679941400005</v>
      </c>
      <c r="S2637" s="272"/>
      <c r="T2637" s="272">
        <f t="shared" si="221"/>
        <v>0.59707048771946791</v>
      </c>
      <c r="U2637" s="272">
        <f t="shared" si="221"/>
        <v>0.59468289521185502</v>
      </c>
      <c r="V2637" s="272">
        <f t="shared" si="221"/>
        <v>0.59001448377264443</v>
      </c>
      <c r="W2637" s="272">
        <f t="shared" si="209"/>
        <v>0.59001448377264443</v>
      </c>
      <c r="X2637" s="272"/>
      <c r="Y2637" s="272"/>
      <c r="Z2637" s="272"/>
      <c r="AA2637" s="272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72">
        <f t="shared" si="218"/>
        <v>0.29112438184</v>
      </c>
      <c r="E2638" s="272">
        <f t="shared" si="218"/>
        <v>0.28791088351999999</v>
      </c>
      <c r="F2638" s="272">
        <f t="shared" si="206"/>
        <v>0.28791088351999999</v>
      </c>
      <c r="G2638" s="272"/>
      <c r="H2638" s="272"/>
      <c r="I2638" s="272"/>
      <c r="J2638" s="272">
        <f t="shared" si="219"/>
        <v>0.43003084128600011</v>
      </c>
      <c r="K2638" s="272">
        <f t="shared" si="219"/>
        <v>0.42256294787199999</v>
      </c>
      <c r="L2638" s="272">
        <f t="shared" si="207"/>
        <v>0.42256294787199999</v>
      </c>
      <c r="M2638" s="272"/>
      <c r="N2638" s="272"/>
      <c r="O2638" s="272"/>
      <c r="P2638" s="272">
        <f t="shared" si="220"/>
        <v>0.45939156092400002</v>
      </c>
      <c r="Q2638" s="272">
        <f t="shared" si="220"/>
        <v>0.4551466301560001</v>
      </c>
      <c r="R2638" s="272">
        <f t="shared" si="208"/>
        <v>0.4551466301560001</v>
      </c>
      <c r="S2638" s="272"/>
      <c r="T2638" s="272">
        <f t="shared" si="221"/>
        <v>0.59680342742320747</v>
      </c>
      <c r="U2638" s="272">
        <f t="shared" si="221"/>
        <v>0.594629116691059</v>
      </c>
      <c r="V2638" s="272">
        <f t="shared" si="221"/>
        <v>0.59030304877314177</v>
      </c>
      <c r="W2638" s="272">
        <f t="shared" si="209"/>
        <v>0.59030304877314177</v>
      </c>
      <c r="X2638" s="272"/>
      <c r="Y2638" s="272"/>
      <c r="Z2638" s="272"/>
      <c r="AA2638" s="272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72">
        <f t="shared" si="218"/>
        <v>0.29099148268000002</v>
      </c>
      <c r="E2639" s="272">
        <f t="shared" si="218"/>
        <v>0.28803721352</v>
      </c>
      <c r="F2639" s="272">
        <f t="shared" si="206"/>
        <v>0.28803721352</v>
      </c>
      <c r="G2639" s="272"/>
      <c r="H2639" s="272"/>
      <c r="I2639" s="272"/>
      <c r="J2639" s="272">
        <f t="shared" si="219"/>
        <v>0.42971311617700003</v>
      </c>
      <c r="K2639" s="272">
        <f t="shared" si="219"/>
        <v>0.42283996157400006</v>
      </c>
      <c r="L2639" s="272">
        <f t="shared" si="207"/>
        <v>0.42283996157400006</v>
      </c>
      <c r="M2639" s="272"/>
      <c r="N2639" s="272"/>
      <c r="O2639" s="272"/>
      <c r="P2639" s="272">
        <f t="shared" si="220"/>
        <v>0.45921713516200008</v>
      </c>
      <c r="Q2639" s="272">
        <f t="shared" si="220"/>
        <v>0.45530646089800009</v>
      </c>
      <c r="R2639" s="272">
        <f t="shared" si="208"/>
        <v>0.45530646089800009</v>
      </c>
      <c r="S2639" s="272"/>
      <c r="T2639" s="272">
        <f t="shared" si="221"/>
        <v>0.59653636712694713</v>
      </c>
      <c r="U2639" s="272">
        <f t="shared" si="221"/>
        <v>0.59457533817026298</v>
      </c>
      <c r="V2639" s="272">
        <f t="shared" si="221"/>
        <v>0.59059161377363922</v>
      </c>
      <c r="W2639" s="272">
        <f t="shared" si="209"/>
        <v>0.59059161377363922</v>
      </c>
      <c r="X2639" s="272"/>
      <c r="Y2639" s="272"/>
      <c r="Z2639" s="272"/>
      <c r="AA2639" s="272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72">
        <f t="shared" si="218"/>
        <v>0.29085858352000005</v>
      </c>
      <c r="E2640" s="272">
        <f t="shared" si="218"/>
        <v>0.28816354352000001</v>
      </c>
      <c r="F2640" s="272">
        <f t="shared" si="206"/>
        <v>0.28816354352000001</v>
      </c>
      <c r="G2640" s="272"/>
      <c r="H2640" s="272"/>
      <c r="I2640" s="272"/>
      <c r="J2640" s="272">
        <f t="shared" si="219"/>
        <v>0.42939539106800007</v>
      </c>
      <c r="K2640" s="272">
        <f t="shared" si="219"/>
        <v>0.42311697527600001</v>
      </c>
      <c r="L2640" s="272">
        <f t="shared" si="207"/>
        <v>0.42311697527600001</v>
      </c>
      <c r="M2640" s="272"/>
      <c r="N2640" s="272"/>
      <c r="O2640" s="272"/>
      <c r="P2640" s="272">
        <f t="shared" si="220"/>
        <v>0.45904270940000003</v>
      </c>
      <c r="Q2640" s="272">
        <f t="shared" si="220"/>
        <v>0.45546629164000008</v>
      </c>
      <c r="R2640" s="272">
        <f t="shared" si="208"/>
        <v>0.45546629164000008</v>
      </c>
      <c r="S2640" s="272"/>
      <c r="T2640" s="272">
        <f t="shared" si="221"/>
        <v>0.59626930683068669</v>
      </c>
      <c r="U2640" s="272">
        <f t="shared" si="221"/>
        <v>0.59452155964946707</v>
      </c>
      <c r="V2640" s="272">
        <f t="shared" si="221"/>
        <v>0.59088017877413668</v>
      </c>
      <c r="W2640" s="272">
        <f t="shared" si="209"/>
        <v>0.59088017877413668</v>
      </c>
      <c r="X2640" s="272"/>
      <c r="Y2640" s="272"/>
      <c r="Z2640" s="272"/>
      <c r="AA2640" s="272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72">
        <f t="shared" si="218"/>
        <v>0.29072568436000001</v>
      </c>
      <c r="E2641" s="272">
        <f t="shared" si="218"/>
        <v>0.28828987351999996</v>
      </c>
      <c r="F2641" s="272">
        <f t="shared" si="206"/>
        <v>0.28828987351999996</v>
      </c>
      <c r="G2641" s="272"/>
      <c r="H2641" s="272"/>
      <c r="I2641" s="272"/>
      <c r="J2641" s="272">
        <f t="shared" si="219"/>
        <v>0.4290776659590001</v>
      </c>
      <c r="K2641" s="272">
        <f t="shared" si="219"/>
        <v>0.42339398897800001</v>
      </c>
      <c r="L2641" s="272">
        <f t="shared" si="207"/>
        <v>0.42339398897800001</v>
      </c>
      <c r="M2641" s="272"/>
      <c r="N2641" s="272"/>
      <c r="O2641" s="272"/>
      <c r="P2641" s="272">
        <f t="shared" si="220"/>
        <v>0.45886828363800003</v>
      </c>
      <c r="Q2641" s="272">
        <f t="shared" si="220"/>
        <v>0.45562612238200001</v>
      </c>
      <c r="R2641" s="272">
        <f t="shared" si="208"/>
        <v>0.45562612238200001</v>
      </c>
      <c r="S2641" s="272"/>
      <c r="T2641" s="272">
        <f t="shared" si="221"/>
        <v>0.59600224653442624</v>
      </c>
      <c r="U2641" s="272">
        <f t="shared" si="221"/>
        <v>0.59446778112867116</v>
      </c>
      <c r="V2641" s="272">
        <f t="shared" si="221"/>
        <v>0.59116874377463413</v>
      </c>
      <c r="W2641" s="272">
        <f t="shared" si="209"/>
        <v>0.59116874377463413</v>
      </c>
      <c r="X2641" s="272"/>
      <c r="Y2641" s="272"/>
      <c r="Z2641" s="272"/>
      <c r="AA2641" s="272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72">
        <f t="shared" si="218"/>
        <v>0.29059278519999998</v>
      </c>
      <c r="E2642" s="272">
        <f t="shared" si="218"/>
        <v>0.28841620351999997</v>
      </c>
      <c r="F2642" s="272">
        <f t="shared" si="206"/>
        <v>0.28841620351999997</v>
      </c>
      <c r="G2642" s="272"/>
      <c r="H2642" s="272"/>
      <c r="I2642" s="272"/>
      <c r="J2642" s="272">
        <f t="shared" si="219"/>
        <v>0.42875994085000008</v>
      </c>
      <c r="K2642" s="272">
        <f t="shared" si="219"/>
        <v>0.42367100268000002</v>
      </c>
      <c r="L2642" s="272">
        <f t="shared" si="207"/>
        <v>0.42367100268000002</v>
      </c>
      <c r="M2642" s="272"/>
      <c r="N2642" s="272"/>
      <c r="O2642" s="272"/>
      <c r="P2642" s="272">
        <f t="shared" si="220"/>
        <v>0.45869385787600003</v>
      </c>
      <c r="Q2642" s="272">
        <f t="shared" si="220"/>
        <v>0.45578595312400005</v>
      </c>
      <c r="R2642" s="272">
        <f t="shared" si="208"/>
        <v>0.45578595312400005</v>
      </c>
      <c r="S2642" s="272"/>
      <c r="T2642" s="272">
        <f t="shared" si="221"/>
        <v>0.5957351862381659</v>
      </c>
      <c r="U2642" s="272">
        <f t="shared" si="221"/>
        <v>0.59441400260787514</v>
      </c>
      <c r="V2642" s="272">
        <f t="shared" si="221"/>
        <v>0.59145730877513158</v>
      </c>
      <c r="W2642" s="272">
        <f t="shared" si="209"/>
        <v>0.59145730877513158</v>
      </c>
      <c r="X2642" s="272"/>
      <c r="Y2642" s="272"/>
      <c r="Z2642" s="272"/>
      <c r="AA2642" s="272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72">
        <f t="shared" si="218"/>
        <v>0.29045988604</v>
      </c>
      <c r="E2643" s="272">
        <f t="shared" si="218"/>
        <v>0.28854253352000003</v>
      </c>
      <c r="F2643" s="272">
        <f t="shared" si="206"/>
        <v>0.28854253352000003</v>
      </c>
      <c r="G2643" s="272"/>
      <c r="H2643" s="272"/>
      <c r="I2643" s="272"/>
      <c r="J2643" s="272">
        <f t="shared" si="219"/>
        <v>0.42844221574100005</v>
      </c>
      <c r="K2643" s="272">
        <f t="shared" si="219"/>
        <v>0.42394801638200003</v>
      </c>
      <c r="L2643" s="272">
        <f t="shared" si="207"/>
        <v>0.42394801638200003</v>
      </c>
      <c r="M2643" s="272"/>
      <c r="N2643" s="272"/>
      <c r="O2643" s="272"/>
      <c r="P2643" s="272">
        <f t="shared" si="220"/>
        <v>0.45851943211400004</v>
      </c>
      <c r="Q2643" s="272">
        <f t="shared" si="220"/>
        <v>0.45594578386600004</v>
      </c>
      <c r="R2643" s="272">
        <f t="shared" si="208"/>
        <v>0.45594578386600004</v>
      </c>
      <c r="S2643" s="272"/>
      <c r="T2643" s="272">
        <f t="shared" si="221"/>
        <v>0.59546812594190546</v>
      </c>
      <c r="U2643" s="272">
        <f t="shared" si="221"/>
        <v>0.59436022408707923</v>
      </c>
      <c r="V2643" s="272">
        <f t="shared" si="221"/>
        <v>0.59174587377562904</v>
      </c>
      <c r="W2643" s="272">
        <f t="shared" si="209"/>
        <v>0.59174587377562904</v>
      </c>
      <c r="X2643" s="272"/>
      <c r="Y2643" s="272"/>
      <c r="Z2643" s="272"/>
      <c r="AA2643" s="272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72">
        <f t="shared" si="218"/>
        <v>0.29032698688000003</v>
      </c>
      <c r="E2644" s="272">
        <f t="shared" si="218"/>
        <v>0.28866886351999999</v>
      </c>
      <c r="F2644" s="272">
        <f t="shared" si="206"/>
        <v>0.28866886351999999</v>
      </c>
      <c r="G2644" s="272"/>
      <c r="H2644" s="272"/>
      <c r="I2644" s="272"/>
      <c r="J2644" s="272">
        <f t="shared" si="219"/>
        <v>0.42812449063200009</v>
      </c>
      <c r="K2644" s="272">
        <f t="shared" si="219"/>
        <v>0.42422503008400003</v>
      </c>
      <c r="L2644" s="272">
        <f t="shared" si="207"/>
        <v>0.42422503008400003</v>
      </c>
      <c r="M2644" s="272"/>
      <c r="N2644" s="272"/>
      <c r="O2644" s="272"/>
      <c r="P2644" s="272">
        <f t="shared" si="220"/>
        <v>0.45834500635200004</v>
      </c>
      <c r="Q2644" s="272">
        <f t="shared" si="220"/>
        <v>0.45610561460800003</v>
      </c>
      <c r="R2644" s="272">
        <f t="shared" si="208"/>
        <v>0.45610561460800003</v>
      </c>
      <c r="S2644" s="272"/>
      <c r="T2644" s="272">
        <f t="shared" si="221"/>
        <v>0.59520106564564501</v>
      </c>
      <c r="U2644" s="272">
        <f t="shared" si="221"/>
        <v>0.59430644556628331</v>
      </c>
      <c r="V2644" s="272">
        <f t="shared" si="221"/>
        <v>0.59203443877612649</v>
      </c>
      <c r="W2644" s="272">
        <f t="shared" si="209"/>
        <v>0.59203443877612649</v>
      </c>
      <c r="X2644" s="272"/>
      <c r="Y2644" s="272"/>
      <c r="Z2644" s="272"/>
      <c r="AA2644" s="272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72">
        <f t="shared" si="218"/>
        <v>0.29019408771999999</v>
      </c>
      <c r="E2645" s="272">
        <f t="shared" si="218"/>
        <v>0.28879519351999999</v>
      </c>
      <c r="F2645" s="272">
        <f t="shared" si="206"/>
        <v>0.28879519351999999</v>
      </c>
      <c r="G2645" s="272"/>
      <c r="H2645" s="272"/>
      <c r="I2645" s="272"/>
      <c r="J2645" s="272">
        <f t="shared" si="219"/>
        <v>0.42780676552300012</v>
      </c>
      <c r="K2645" s="272">
        <f t="shared" si="219"/>
        <v>0.42450204378600004</v>
      </c>
      <c r="L2645" s="272">
        <f t="shared" si="207"/>
        <v>0.42450204378600004</v>
      </c>
      <c r="M2645" s="272"/>
      <c r="N2645" s="272"/>
      <c r="O2645" s="272"/>
      <c r="P2645" s="272">
        <f t="shared" si="220"/>
        <v>0.45817058059000004</v>
      </c>
      <c r="Q2645" s="272">
        <f t="shared" si="220"/>
        <v>0.45626544535000002</v>
      </c>
      <c r="R2645" s="272">
        <f t="shared" si="208"/>
        <v>0.45626544535000002</v>
      </c>
      <c r="S2645" s="272"/>
      <c r="T2645" s="272">
        <f t="shared" si="221"/>
        <v>0.59493400534938456</v>
      </c>
      <c r="U2645" s="272">
        <f t="shared" si="221"/>
        <v>0.59425266704548729</v>
      </c>
      <c r="V2645" s="272">
        <f t="shared" si="221"/>
        <v>0.59232300377662384</v>
      </c>
      <c r="W2645" s="272">
        <f t="shared" si="209"/>
        <v>0.59232300377662384</v>
      </c>
      <c r="X2645" s="272"/>
      <c r="Y2645" s="272"/>
      <c r="Z2645" s="272"/>
      <c r="AA2645" s="272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72">
        <f t="shared" si="218"/>
        <v>0.29006118856000007</v>
      </c>
      <c r="E2646" s="272">
        <f t="shared" si="218"/>
        <v>0.28892152352</v>
      </c>
      <c r="F2646" s="272">
        <f t="shared" si="206"/>
        <v>0.28892152352</v>
      </c>
      <c r="G2646" s="272"/>
      <c r="H2646" s="272"/>
      <c r="I2646" s="272"/>
      <c r="J2646" s="272">
        <f t="shared" si="219"/>
        <v>0.4274890404140001</v>
      </c>
      <c r="K2646" s="272">
        <f t="shared" si="219"/>
        <v>0.42477905748800004</v>
      </c>
      <c r="L2646" s="272">
        <f t="shared" si="207"/>
        <v>0.42477905748800004</v>
      </c>
      <c r="M2646" s="272"/>
      <c r="N2646" s="272"/>
      <c r="O2646" s="272"/>
      <c r="P2646" s="272">
        <f t="shared" si="220"/>
        <v>0.45799615482800005</v>
      </c>
      <c r="Q2646" s="272">
        <f t="shared" si="220"/>
        <v>0.45642527609200001</v>
      </c>
      <c r="R2646" s="272">
        <f t="shared" si="208"/>
        <v>0.45642527609200001</v>
      </c>
      <c r="S2646" s="272"/>
      <c r="T2646" s="272">
        <f t="shared" si="221"/>
        <v>0.59466694505312412</v>
      </c>
      <c r="U2646" s="272">
        <f t="shared" si="221"/>
        <v>0.59419888852469138</v>
      </c>
      <c r="V2646" s="272">
        <f t="shared" si="221"/>
        <v>0.59261156877712129</v>
      </c>
      <c r="W2646" s="272">
        <f t="shared" si="209"/>
        <v>0.59261156877712129</v>
      </c>
      <c r="X2646" s="272"/>
      <c r="Y2646" s="272"/>
      <c r="Z2646" s="272"/>
      <c r="AA2646" s="272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72">
        <f t="shared" si="218"/>
        <v>0.28992828940000004</v>
      </c>
      <c r="E2647" s="272">
        <f t="shared" si="218"/>
        <v>0.28904785351999995</v>
      </c>
      <c r="F2647" s="272">
        <f t="shared" si="206"/>
        <v>0.28904785351999995</v>
      </c>
      <c r="G2647" s="272"/>
      <c r="H2647" s="272"/>
      <c r="I2647" s="272"/>
      <c r="J2647" s="272">
        <f t="shared" si="219"/>
        <v>0.42717131530500008</v>
      </c>
      <c r="K2647" s="272">
        <f t="shared" si="219"/>
        <v>0.42505607119</v>
      </c>
      <c r="L2647" s="272">
        <f t="shared" si="207"/>
        <v>0.42505607119</v>
      </c>
      <c r="M2647" s="272"/>
      <c r="N2647" s="272"/>
      <c r="O2647" s="272"/>
      <c r="P2647" s="272">
        <f t="shared" si="220"/>
        <v>0.45782172906600005</v>
      </c>
      <c r="Q2647" s="272">
        <f t="shared" si="220"/>
        <v>0.456585106834</v>
      </c>
      <c r="R2647" s="272">
        <f t="shared" si="208"/>
        <v>0.456585106834</v>
      </c>
      <c r="S2647" s="272"/>
      <c r="T2647" s="272">
        <f t="shared" si="221"/>
        <v>0.59439988475686367</v>
      </c>
      <c r="U2647" s="272">
        <f t="shared" si="221"/>
        <v>0.59414511000389525</v>
      </c>
      <c r="V2647" s="272">
        <f t="shared" si="221"/>
        <v>0.59290013377761874</v>
      </c>
      <c r="W2647" s="272">
        <f t="shared" si="209"/>
        <v>0.59290013377761874</v>
      </c>
      <c r="X2647" s="272"/>
      <c r="Y2647" s="272"/>
      <c r="Z2647" s="272"/>
      <c r="AA2647" s="272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72">
        <f t="shared" si="218"/>
        <v>0.28979539024000001</v>
      </c>
      <c r="E2648" s="272">
        <f t="shared" si="218"/>
        <v>0.28917418351999996</v>
      </c>
      <c r="F2648" s="272">
        <f t="shared" si="206"/>
        <v>0.28917418351999996</v>
      </c>
      <c r="G2648" s="272"/>
      <c r="H2648" s="272"/>
      <c r="I2648" s="272"/>
      <c r="J2648" s="272">
        <f t="shared" si="219"/>
        <v>0.42685359019600005</v>
      </c>
      <c r="K2648" s="272">
        <f t="shared" si="219"/>
        <v>0.42533308489200006</v>
      </c>
      <c r="L2648" s="272">
        <f t="shared" si="207"/>
        <v>0.42533308489200006</v>
      </c>
      <c r="M2648" s="272"/>
      <c r="N2648" s="272"/>
      <c r="O2648" s="272"/>
      <c r="P2648" s="272">
        <f t="shared" si="220"/>
        <v>0.457647303304</v>
      </c>
      <c r="Q2648" s="272">
        <f t="shared" si="220"/>
        <v>0.45674493757599999</v>
      </c>
      <c r="R2648" s="272">
        <f t="shared" si="208"/>
        <v>0.45674493757599999</v>
      </c>
      <c r="S2648" s="272"/>
      <c r="T2648" s="272">
        <f t="shared" si="221"/>
        <v>0.59413282446060334</v>
      </c>
      <c r="U2648" s="272">
        <f t="shared" si="221"/>
        <v>0.59409133148309934</v>
      </c>
      <c r="V2648" s="272">
        <f t="shared" si="221"/>
        <v>0.5931886987781162</v>
      </c>
      <c r="W2648" s="272">
        <f t="shared" si="209"/>
        <v>0.5931886987781162</v>
      </c>
      <c r="X2648" s="272"/>
      <c r="Y2648" s="272"/>
      <c r="Z2648" s="272"/>
      <c r="AA2648" s="272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72">
        <f t="shared" si="218"/>
        <v>0.28966249108000003</v>
      </c>
      <c r="E2649" s="272">
        <f t="shared" si="218"/>
        <v>0.28930051351999997</v>
      </c>
      <c r="F2649" s="272">
        <f t="shared" si="206"/>
        <v>0.28930051351999997</v>
      </c>
      <c r="G2649" s="272"/>
      <c r="H2649" s="272"/>
      <c r="I2649" s="272"/>
      <c r="J2649" s="272">
        <f t="shared" si="219"/>
        <v>0.42653586508700003</v>
      </c>
      <c r="K2649" s="272">
        <f t="shared" si="219"/>
        <v>0.42561009859400001</v>
      </c>
      <c r="L2649" s="272">
        <f t="shared" si="207"/>
        <v>0.42561009859400001</v>
      </c>
      <c r="M2649" s="272"/>
      <c r="N2649" s="272"/>
      <c r="O2649" s="272"/>
      <c r="P2649" s="272">
        <f t="shared" si="220"/>
        <v>0.45747287754200006</v>
      </c>
      <c r="Q2649" s="272">
        <f t="shared" si="220"/>
        <v>0.45690476831800009</v>
      </c>
      <c r="R2649" s="272">
        <f t="shared" si="208"/>
        <v>0.45690476831800009</v>
      </c>
      <c r="S2649" s="272"/>
      <c r="T2649" s="272">
        <f t="shared" si="221"/>
        <v>0.59386576416434289</v>
      </c>
      <c r="U2649" s="272">
        <f t="shared" si="221"/>
        <v>0.59403755296230343</v>
      </c>
      <c r="V2649" s="272">
        <f t="shared" si="221"/>
        <v>0.59347726377861365</v>
      </c>
      <c r="W2649" s="272">
        <f t="shared" si="209"/>
        <v>0.59347726377861365</v>
      </c>
      <c r="X2649" s="272"/>
      <c r="Y2649" s="272"/>
      <c r="Z2649" s="272"/>
      <c r="AA2649" s="272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72">
        <f t="shared" si="218"/>
        <v>0.28952959192000005</v>
      </c>
      <c r="E2650" s="272">
        <f t="shared" si="218"/>
        <v>0.28942684352000003</v>
      </c>
      <c r="F2650" s="272">
        <f t="shared" si="206"/>
        <v>0.28942684352000003</v>
      </c>
      <c r="G2650" s="272"/>
      <c r="H2650" s="272"/>
      <c r="I2650" s="272"/>
      <c r="J2650" s="272">
        <f t="shared" si="219"/>
        <v>0.42621813997800007</v>
      </c>
      <c r="K2650" s="272">
        <f t="shared" si="219"/>
        <v>0.42588711229600007</v>
      </c>
      <c r="L2650" s="272">
        <f t="shared" si="207"/>
        <v>0.42588711229600007</v>
      </c>
      <c r="M2650" s="272"/>
      <c r="N2650" s="272"/>
      <c r="O2650" s="272"/>
      <c r="P2650" s="272">
        <f t="shared" si="220"/>
        <v>0.45729845178000006</v>
      </c>
      <c r="Q2650" s="272">
        <f t="shared" si="220"/>
        <v>0.45706459906000008</v>
      </c>
      <c r="R2650" s="272">
        <f t="shared" si="208"/>
        <v>0.45706459906000008</v>
      </c>
      <c r="S2650" s="272"/>
      <c r="T2650" s="272">
        <f t="shared" si="221"/>
        <v>0.59359870386808256</v>
      </c>
      <c r="U2650" s="272">
        <f t="shared" si="221"/>
        <v>0.59398377444150752</v>
      </c>
      <c r="V2650" s="272">
        <f t="shared" si="221"/>
        <v>0.5937658287791111</v>
      </c>
      <c r="W2650" s="272">
        <f t="shared" si="209"/>
        <v>0.59359870386808256</v>
      </c>
      <c r="X2650" s="272"/>
      <c r="Y2650" s="272"/>
      <c r="Z2650" s="272"/>
      <c r="AA2650" s="272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72">
        <f t="shared" si="218"/>
        <v>0.28939669276000002</v>
      </c>
      <c r="E2651" s="272">
        <f t="shared" si="218"/>
        <v>0.28955317352000004</v>
      </c>
      <c r="F2651" s="272">
        <f t="shared" si="206"/>
        <v>0.28939669276000002</v>
      </c>
      <c r="G2651" s="272"/>
      <c r="H2651" s="272"/>
      <c r="I2651" s="272"/>
      <c r="J2651" s="272">
        <f t="shared" si="219"/>
        <v>0.4259004148690001</v>
      </c>
      <c r="K2651" s="272">
        <f t="shared" si="219"/>
        <v>0.42616412599800002</v>
      </c>
      <c r="L2651" s="272">
        <f t="shared" si="207"/>
        <v>0.4259004148690001</v>
      </c>
      <c r="M2651" s="272"/>
      <c r="N2651" s="272"/>
      <c r="O2651" s="272"/>
      <c r="P2651" s="272">
        <f t="shared" si="220"/>
        <v>0.45712402601800006</v>
      </c>
      <c r="Q2651" s="272">
        <f t="shared" si="220"/>
        <v>0.45722442980200007</v>
      </c>
      <c r="R2651" s="272">
        <f t="shared" si="208"/>
        <v>0.45712402601800006</v>
      </c>
      <c r="S2651" s="272"/>
      <c r="T2651" s="272">
        <f t="shared" si="221"/>
        <v>0.59333164357182211</v>
      </c>
      <c r="U2651" s="272">
        <f t="shared" si="221"/>
        <v>0.5939299959207115</v>
      </c>
      <c r="V2651" s="272">
        <f t="shared" si="221"/>
        <v>0.59405439377960856</v>
      </c>
      <c r="W2651" s="272">
        <f t="shared" si="209"/>
        <v>0.59333164357182211</v>
      </c>
      <c r="X2651" s="272"/>
      <c r="Y2651" s="272"/>
      <c r="Z2651" s="272"/>
      <c r="AA2651" s="272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72">
        <f t="shared" si="218"/>
        <v>0.28926379360000004</v>
      </c>
      <c r="E2652" s="272">
        <f t="shared" si="218"/>
        <v>0.28967950351999999</v>
      </c>
      <c r="F2652" s="272">
        <f t="shared" si="206"/>
        <v>0.28926379360000004</v>
      </c>
      <c r="G2652" s="272"/>
      <c r="H2652" s="272"/>
      <c r="I2652" s="272"/>
      <c r="J2652" s="272">
        <f t="shared" si="219"/>
        <v>0.42558268976000008</v>
      </c>
      <c r="K2652" s="272">
        <f t="shared" si="219"/>
        <v>0.42644113970000008</v>
      </c>
      <c r="L2652" s="272">
        <f t="shared" si="207"/>
        <v>0.42558268976000008</v>
      </c>
      <c r="M2652" s="272"/>
      <c r="N2652" s="272"/>
      <c r="O2652" s="272"/>
      <c r="P2652" s="272">
        <f t="shared" si="220"/>
        <v>0.45694960025600007</v>
      </c>
      <c r="Q2652" s="272">
        <f t="shared" si="220"/>
        <v>0.45738426054400011</v>
      </c>
      <c r="R2652" s="272">
        <f t="shared" si="208"/>
        <v>0.45694960025600007</v>
      </c>
      <c r="S2652" s="272"/>
      <c r="T2652" s="272">
        <f t="shared" si="221"/>
        <v>0.59306458327556166</v>
      </c>
      <c r="U2652" s="272">
        <f t="shared" si="221"/>
        <v>0.59387621739991558</v>
      </c>
      <c r="V2652" s="272">
        <f t="shared" si="221"/>
        <v>0.5943429587801059</v>
      </c>
      <c r="W2652" s="272">
        <f t="shared" si="209"/>
        <v>0.59306458327556166</v>
      </c>
      <c r="X2652" s="272"/>
      <c r="Y2652" s="272"/>
      <c r="Z2652" s="272"/>
      <c r="AA2652" s="272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72">
        <f t="shared" si="218"/>
        <v>0.28913089444000001</v>
      </c>
      <c r="E2653" s="272">
        <f t="shared" si="218"/>
        <v>0.28980583352</v>
      </c>
      <c r="F2653" s="272">
        <f t="shared" si="206"/>
        <v>0.28913089444000001</v>
      </c>
      <c r="G2653" s="272"/>
      <c r="H2653" s="272"/>
      <c r="I2653" s="272"/>
      <c r="J2653" s="272">
        <f t="shared" si="219"/>
        <v>0.42526496465100005</v>
      </c>
      <c r="K2653" s="272">
        <f t="shared" si="219"/>
        <v>0.42671815340200003</v>
      </c>
      <c r="L2653" s="272">
        <f t="shared" si="207"/>
        <v>0.42526496465100005</v>
      </c>
      <c r="M2653" s="272"/>
      <c r="N2653" s="272"/>
      <c r="O2653" s="272"/>
      <c r="P2653" s="272">
        <f t="shared" si="220"/>
        <v>0.45677517449400001</v>
      </c>
      <c r="Q2653" s="272">
        <f t="shared" si="220"/>
        <v>0.45754409128600004</v>
      </c>
      <c r="R2653" s="272">
        <f t="shared" si="208"/>
        <v>0.45677517449400001</v>
      </c>
      <c r="S2653" s="272"/>
      <c r="T2653" s="272">
        <f t="shared" si="221"/>
        <v>0.59279752297930122</v>
      </c>
      <c r="U2653" s="272">
        <f t="shared" si="221"/>
        <v>0.59382243887911956</v>
      </c>
      <c r="V2653" s="272">
        <f t="shared" si="221"/>
        <v>0.59463152378060335</v>
      </c>
      <c r="W2653" s="272">
        <f t="shared" si="209"/>
        <v>0.59279752297930122</v>
      </c>
      <c r="X2653" s="272"/>
      <c r="Y2653" s="272"/>
      <c r="Z2653" s="272"/>
      <c r="AA2653" s="272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72">
        <f t="shared" si="218"/>
        <v>0.28899799528000003</v>
      </c>
      <c r="E2654" s="272">
        <f t="shared" si="218"/>
        <v>0.28993216352000001</v>
      </c>
      <c r="F2654" s="272">
        <f t="shared" si="206"/>
        <v>0.28899799528000003</v>
      </c>
      <c r="G2654" s="272"/>
      <c r="H2654" s="272"/>
      <c r="I2654" s="272"/>
      <c r="J2654" s="272">
        <f t="shared" si="219"/>
        <v>0.42494723954200003</v>
      </c>
      <c r="K2654" s="272">
        <f t="shared" si="219"/>
        <v>0.42699516710400004</v>
      </c>
      <c r="L2654" s="272">
        <f t="shared" si="207"/>
        <v>0.42494723954200003</v>
      </c>
      <c r="M2654" s="272"/>
      <c r="N2654" s="272"/>
      <c r="O2654" s="272"/>
      <c r="P2654" s="272">
        <f t="shared" si="220"/>
        <v>0.45660074873200007</v>
      </c>
      <c r="Q2654" s="272">
        <f t="shared" si="220"/>
        <v>0.45770392202800003</v>
      </c>
      <c r="R2654" s="272">
        <f t="shared" si="208"/>
        <v>0.45660074873200007</v>
      </c>
      <c r="S2654" s="272"/>
      <c r="T2654" s="272">
        <f t="shared" si="221"/>
        <v>0.59253046268304077</v>
      </c>
      <c r="U2654" s="272">
        <f t="shared" si="221"/>
        <v>0.59376866035832365</v>
      </c>
      <c r="V2654" s="272">
        <f t="shared" si="221"/>
        <v>0.59492008878110081</v>
      </c>
      <c r="W2654" s="272">
        <f t="shared" si="209"/>
        <v>0.59253046268304077</v>
      </c>
      <c r="X2654" s="272"/>
      <c r="Y2654" s="272"/>
      <c r="Z2654" s="272"/>
      <c r="AA2654" s="272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72">
        <f t="shared" si="218"/>
        <v>0.28886509612</v>
      </c>
      <c r="E2655" s="272">
        <f t="shared" si="218"/>
        <v>0.29005849352000002</v>
      </c>
      <c r="F2655" s="272">
        <f t="shared" si="206"/>
        <v>0.28886509612</v>
      </c>
      <c r="G2655" s="272"/>
      <c r="H2655" s="272"/>
      <c r="I2655" s="272"/>
      <c r="J2655" s="272">
        <f t="shared" si="219"/>
        <v>0.42462951443300012</v>
      </c>
      <c r="K2655" s="272">
        <f t="shared" si="219"/>
        <v>0.42727218080599999</v>
      </c>
      <c r="L2655" s="272">
        <f t="shared" si="207"/>
        <v>0.42462951443300012</v>
      </c>
      <c r="M2655" s="272"/>
      <c r="N2655" s="272"/>
      <c r="O2655" s="272"/>
      <c r="P2655" s="272">
        <f t="shared" si="220"/>
        <v>0.45642632296999996</v>
      </c>
      <c r="Q2655" s="272">
        <f t="shared" si="220"/>
        <v>0.45786375277000002</v>
      </c>
      <c r="R2655" s="272">
        <f t="shared" si="208"/>
        <v>0.45642632296999996</v>
      </c>
      <c r="S2655" s="272"/>
      <c r="T2655" s="272">
        <f t="shared" si="221"/>
        <v>0.59226340238678044</v>
      </c>
      <c r="U2655" s="272">
        <f t="shared" si="221"/>
        <v>0.59371488183752763</v>
      </c>
      <c r="V2655" s="272">
        <f t="shared" si="221"/>
        <v>0.59520865378159826</v>
      </c>
      <c r="W2655" s="272">
        <f t="shared" si="209"/>
        <v>0.59226340238678044</v>
      </c>
      <c r="X2655" s="272"/>
      <c r="Y2655" s="272"/>
      <c r="Z2655" s="272"/>
      <c r="AA2655" s="272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72">
        <f t="shared" si="218"/>
        <v>0.28873219696000002</v>
      </c>
      <c r="E2656" s="272">
        <f t="shared" si="218"/>
        <v>0.29018482352000002</v>
      </c>
      <c r="F2656" s="272">
        <f t="shared" si="206"/>
        <v>0.28873219696000002</v>
      </c>
      <c r="G2656" s="272"/>
      <c r="H2656" s="272"/>
      <c r="I2656" s="272"/>
      <c r="J2656" s="272">
        <f t="shared" si="219"/>
        <v>0.4243117893240001</v>
      </c>
      <c r="K2656" s="272">
        <f t="shared" si="219"/>
        <v>0.42754919450800005</v>
      </c>
      <c r="L2656" s="272">
        <f t="shared" si="207"/>
        <v>0.4243117893240001</v>
      </c>
      <c r="M2656" s="272"/>
      <c r="N2656" s="272"/>
      <c r="O2656" s="272"/>
      <c r="P2656" s="272">
        <f t="shared" si="220"/>
        <v>0.45625189720800008</v>
      </c>
      <c r="Q2656" s="272">
        <f t="shared" si="220"/>
        <v>0.45802358351200007</v>
      </c>
      <c r="R2656" s="272">
        <f t="shared" si="208"/>
        <v>0.45625189720800008</v>
      </c>
      <c r="S2656" s="272"/>
      <c r="T2656" s="272">
        <f t="shared" si="221"/>
        <v>0.59199634209051999</v>
      </c>
      <c r="U2656" s="272">
        <f t="shared" si="221"/>
        <v>0.59366110331673172</v>
      </c>
      <c r="V2656" s="272">
        <f t="shared" si="221"/>
        <v>0.59549721878209572</v>
      </c>
      <c r="W2656" s="272">
        <f t="shared" si="209"/>
        <v>0.59199634209051999</v>
      </c>
      <c r="X2656" s="272"/>
      <c r="Y2656" s="272"/>
      <c r="Z2656" s="272"/>
      <c r="AA2656" s="272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72">
        <f t="shared" si="218"/>
        <v>0.28859929780000004</v>
      </c>
      <c r="E2657" s="272">
        <f t="shared" si="218"/>
        <v>0.29031115352000003</v>
      </c>
      <c r="F2657" s="272">
        <f t="shared" si="206"/>
        <v>0.28859929780000004</v>
      </c>
      <c r="G2657" s="272"/>
      <c r="H2657" s="272"/>
      <c r="I2657" s="272"/>
      <c r="J2657" s="272">
        <f t="shared" si="219"/>
        <v>0.42399406421500008</v>
      </c>
      <c r="K2657" s="272">
        <f t="shared" si="219"/>
        <v>0.42782620821000006</v>
      </c>
      <c r="L2657" s="272">
        <f t="shared" si="207"/>
        <v>0.42399406421500008</v>
      </c>
      <c r="M2657" s="272"/>
      <c r="N2657" s="272"/>
      <c r="O2657" s="272"/>
      <c r="P2657" s="272">
        <f t="shared" si="220"/>
        <v>0.45607747144600003</v>
      </c>
      <c r="Q2657" s="272">
        <f t="shared" si="220"/>
        <v>0.45818341425400005</v>
      </c>
      <c r="R2657" s="272">
        <f t="shared" si="208"/>
        <v>0.45607747144600003</v>
      </c>
      <c r="S2657" s="272"/>
      <c r="T2657" s="272">
        <f t="shared" si="221"/>
        <v>0.59172928179425954</v>
      </c>
      <c r="U2657" s="272">
        <f t="shared" si="221"/>
        <v>0.5936073247959357</v>
      </c>
      <c r="V2657" s="272">
        <f t="shared" si="221"/>
        <v>0.59578578378259317</v>
      </c>
      <c r="W2657" s="272">
        <f t="shared" si="209"/>
        <v>0.59172928179425954</v>
      </c>
      <c r="X2657" s="272"/>
      <c r="Y2657" s="272"/>
      <c r="Z2657" s="272"/>
      <c r="AA2657" s="272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72">
        <f t="shared" ref="D2658:E2721" si="222">$A2658*B$157+$B2658*B$158+$C2658*B$159</f>
        <v>0.28846639864000001</v>
      </c>
      <c r="E2658" s="272">
        <f t="shared" si="222"/>
        <v>0.29043748351999998</v>
      </c>
      <c r="F2658" s="272">
        <f t="shared" si="206"/>
        <v>0.28846639864000001</v>
      </c>
      <c r="G2658" s="272"/>
      <c r="H2658" s="272"/>
      <c r="I2658" s="272"/>
      <c r="J2658" s="272">
        <f t="shared" ref="J2658:K2721" si="223">$A2658*H$157+$B2658*H$158+$C2658*H$159</f>
        <v>0.42367633910600011</v>
      </c>
      <c r="K2658" s="272">
        <f t="shared" si="223"/>
        <v>0.42810322191200001</v>
      </c>
      <c r="L2658" s="272">
        <f t="shared" si="207"/>
        <v>0.42367633910600011</v>
      </c>
      <c r="M2658" s="272"/>
      <c r="N2658" s="272"/>
      <c r="O2658" s="272"/>
      <c r="P2658" s="272">
        <f t="shared" ref="P2658:Q2721" si="224">$A2658*N$157+$B2658*N$158+$C2658*N$159</f>
        <v>0.45590304568400003</v>
      </c>
      <c r="Q2658" s="272">
        <f t="shared" si="224"/>
        <v>0.45834324499600004</v>
      </c>
      <c r="R2658" s="272">
        <f t="shared" si="208"/>
        <v>0.45590304568400003</v>
      </c>
      <c r="S2658" s="272"/>
      <c r="T2658" s="272">
        <f t="shared" ref="T2658:V2721" si="225">$A2658*I$3+$B2658*I$4+$C2658*I$5</f>
        <v>0.5914622214979991</v>
      </c>
      <c r="U2658" s="272">
        <f t="shared" si="225"/>
        <v>0.59355354627513979</v>
      </c>
      <c r="V2658" s="272">
        <f t="shared" si="225"/>
        <v>0.59607434878309062</v>
      </c>
      <c r="W2658" s="272">
        <f t="shared" si="209"/>
        <v>0.5914622214979991</v>
      </c>
      <c r="X2658" s="272"/>
      <c r="Y2658" s="272"/>
      <c r="Z2658" s="272"/>
      <c r="AA2658" s="272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72">
        <f t="shared" si="222"/>
        <v>0.28833349948000003</v>
      </c>
      <c r="E2659" s="272">
        <f t="shared" si="222"/>
        <v>0.29056381351999999</v>
      </c>
      <c r="F2659" s="272">
        <f t="shared" si="206"/>
        <v>0.28833349948000003</v>
      </c>
      <c r="G2659" s="272"/>
      <c r="H2659" s="272"/>
      <c r="I2659" s="272"/>
      <c r="J2659" s="272">
        <f t="shared" si="223"/>
        <v>0.42335861399700003</v>
      </c>
      <c r="K2659" s="272">
        <f t="shared" si="223"/>
        <v>0.42838023561400007</v>
      </c>
      <c r="L2659" s="272">
        <f t="shared" si="207"/>
        <v>0.42335861399700003</v>
      </c>
      <c r="M2659" s="272"/>
      <c r="N2659" s="272"/>
      <c r="O2659" s="272"/>
      <c r="P2659" s="272">
        <f t="shared" si="224"/>
        <v>0.45572861992199998</v>
      </c>
      <c r="Q2659" s="272">
        <f t="shared" si="224"/>
        <v>0.45850307573800003</v>
      </c>
      <c r="R2659" s="272">
        <f t="shared" si="208"/>
        <v>0.45572861992199998</v>
      </c>
      <c r="S2659" s="272"/>
      <c r="T2659" s="272">
        <f t="shared" si="225"/>
        <v>0.59119516120173865</v>
      </c>
      <c r="U2659" s="272">
        <f t="shared" si="225"/>
        <v>0.59349976775434388</v>
      </c>
      <c r="V2659" s="272">
        <f t="shared" si="225"/>
        <v>0.59636291378358797</v>
      </c>
      <c r="W2659" s="272">
        <f t="shared" si="209"/>
        <v>0.59119516120173865</v>
      </c>
      <c r="X2659" s="272"/>
      <c r="Y2659" s="272"/>
      <c r="Z2659" s="272"/>
      <c r="AA2659" s="272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72">
        <f t="shared" si="222"/>
        <v>0.28820060032</v>
      </c>
      <c r="E2660" s="272">
        <f t="shared" si="222"/>
        <v>0.29069014352</v>
      </c>
      <c r="F2660" s="272">
        <f t="shared" si="206"/>
        <v>0.28820060032</v>
      </c>
      <c r="G2660" s="272"/>
      <c r="H2660" s="272"/>
      <c r="I2660" s="272"/>
      <c r="J2660" s="272">
        <f t="shared" si="223"/>
        <v>0.42304088888800007</v>
      </c>
      <c r="K2660" s="272">
        <f t="shared" si="223"/>
        <v>0.42865724931600002</v>
      </c>
      <c r="L2660" s="272">
        <f t="shared" si="207"/>
        <v>0.42304088888800007</v>
      </c>
      <c r="M2660" s="272"/>
      <c r="N2660" s="272"/>
      <c r="O2660" s="272"/>
      <c r="P2660" s="272">
        <f t="shared" si="224"/>
        <v>0.45555419415999998</v>
      </c>
      <c r="Q2660" s="272">
        <f t="shared" si="224"/>
        <v>0.45866290648000002</v>
      </c>
      <c r="R2660" s="272">
        <f t="shared" si="208"/>
        <v>0.45555419415999998</v>
      </c>
      <c r="S2660" s="272"/>
      <c r="T2660" s="272">
        <f t="shared" si="225"/>
        <v>0.59092810090547832</v>
      </c>
      <c r="U2660" s="272">
        <f t="shared" si="225"/>
        <v>0.59344598923354785</v>
      </c>
      <c r="V2660" s="272">
        <f t="shared" si="225"/>
        <v>0.59665147878408542</v>
      </c>
      <c r="W2660" s="272">
        <f t="shared" si="209"/>
        <v>0.59092810090547832</v>
      </c>
      <c r="X2660" s="272"/>
      <c r="Y2660" s="272"/>
      <c r="Z2660" s="272"/>
      <c r="AA2660" s="272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72">
        <f t="shared" si="222"/>
        <v>0.28806770116000002</v>
      </c>
      <c r="E2661" s="272">
        <f t="shared" si="222"/>
        <v>0.29081647352000001</v>
      </c>
      <c r="F2661" s="272">
        <f t="shared" si="206"/>
        <v>0.28806770116000002</v>
      </c>
      <c r="G2661" s="272"/>
      <c r="H2661" s="272"/>
      <c r="I2661" s="272"/>
      <c r="J2661" s="272">
        <f t="shared" si="223"/>
        <v>0.4227231637790001</v>
      </c>
      <c r="K2661" s="272">
        <f t="shared" si="223"/>
        <v>0.42893426301800003</v>
      </c>
      <c r="L2661" s="272">
        <f t="shared" si="207"/>
        <v>0.4227231637790001</v>
      </c>
      <c r="M2661" s="272"/>
      <c r="N2661" s="272"/>
      <c r="O2661" s="272"/>
      <c r="P2661" s="272">
        <f t="shared" si="224"/>
        <v>0.45537976839800004</v>
      </c>
      <c r="Q2661" s="272">
        <f t="shared" si="224"/>
        <v>0.45882273722200007</v>
      </c>
      <c r="R2661" s="272">
        <f t="shared" si="208"/>
        <v>0.45537976839800004</v>
      </c>
      <c r="S2661" s="272"/>
      <c r="T2661" s="272">
        <f t="shared" si="225"/>
        <v>0.59066104060921787</v>
      </c>
      <c r="U2661" s="272">
        <f t="shared" si="225"/>
        <v>0.59339221071275194</v>
      </c>
      <c r="V2661" s="272">
        <f t="shared" si="225"/>
        <v>0.59694004378458287</v>
      </c>
      <c r="W2661" s="272">
        <f t="shared" si="209"/>
        <v>0.59066104060921787</v>
      </c>
      <c r="X2661" s="272"/>
      <c r="Y2661" s="272"/>
      <c r="Z2661" s="272"/>
      <c r="AA2661" s="272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72">
        <f t="shared" si="222"/>
        <v>0.28793480199999999</v>
      </c>
      <c r="E2662" s="272">
        <f t="shared" si="222"/>
        <v>0.29094280352000002</v>
      </c>
      <c r="F2662" s="272">
        <f t="shared" si="206"/>
        <v>0.28793480199999999</v>
      </c>
      <c r="G2662" s="272"/>
      <c r="H2662" s="272"/>
      <c r="I2662" s="272"/>
      <c r="J2662" s="272">
        <f t="shared" si="223"/>
        <v>0.42240543867000008</v>
      </c>
      <c r="K2662" s="272">
        <f t="shared" si="223"/>
        <v>0.42921127672000003</v>
      </c>
      <c r="L2662" s="272">
        <f t="shared" si="207"/>
        <v>0.42240543867000008</v>
      </c>
      <c r="M2662" s="272"/>
      <c r="N2662" s="272"/>
      <c r="O2662" s="272"/>
      <c r="P2662" s="272">
        <f t="shared" si="224"/>
        <v>0.45520534263600004</v>
      </c>
      <c r="Q2662" s="272">
        <f t="shared" si="224"/>
        <v>0.458982567964</v>
      </c>
      <c r="R2662" s="272">
        <f t="shared" si="208"/>
        <v>0.45520534263600004</v>
      </c>
      <c r="S2662" s="272"/>
      <c r="T2662" s="272">
        <f t="shared" si="225"/>
        <v>0.59039398031295742</v>
      </c>
      <c r="U2662" s="272">
        <f t="shared" si="225"/>
        <v>0.59333843219195592</v>
      </c>
      <c r="V2662" s="272">
        <f t="shared" si="225"/>
        <v>0.59722860878508033</v>
      </c>
      <c r="W2662" s="272">
        <f t="shared" si="209"/>
        <v>0.59039398031295742</v>
      </c>
      <c r="X2662" s="272"/>
      <c r="Y2662" s="272"/>
      <c r="Z2662" s="272"/>
      <c r="AA2662" s="272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72">
        <f t="shared" si="222"/>
        <v>0.28780190284000001</v>
      </c>
      <c r="E2663" s="272">
        <f t="shared" si="222"/>
        <v>0.29106913351999997</v>
      </c>
      <c r="F2663" s="272">
        <f t="shared" si="206"/>
        <v>0.28780190284000001</v>
      </c>
      <c r="G2663" s="272"/>
      <c r="H2663" s="272"/>
      <c r="I2663" s="272"/>
      <c r="J2663" s="272">
        <f t="shared" si="223"/>
        <v>0.42208771356100011</v>
      </c>
      <c r="K2663" s="272">
        <f t="shared" si="223"/>
        <v>0.42948829042199999</v>
      </c>
      <c r="L2663" s="272">
        <f t="shared" si="207"/>
        <v>0.42208771356100011</v>
      </c>
      <c r="M2663" s="272"/>
      <c r="N2663" s="272"/>
      <c r="O2663" s="272"/>
      <c r="P2663" s="272">
        <f t="shared" si="224"/>
        <v>0.45503091687399999</v>
      </c>
      <c r="Q2663" s="272">
        <f t="shared" si="224"/>
        <v>0.45914239870600004</v>
      </c>
      <c r="R2663" s="272">
        <f t="shared" si="208"/>
        <v>0.45503091687399999</v>
      </c>
      <c r="S2663" s="272"/>
      <c r="T2663" s="272">
        <f t="shared" si="225"/>
        <v>0.59012692001669709</v>
      </c>
      <c r="U2663" s="272">
        <f t="shared" si="225"/>
        <v>0.59328465367116001</v>
      </c>
      <c r="V2663" s="272">
        <f t="shared" si="225"/>
        <v>0.59751717378557778</v>
      </c>
      <c r="W2663" s="272">
        <f t="shared" si="209"/>
        <v>0.59012692001669709</v>
      </c>
      <c r="X2663" s="272"/>
      <c r="Y2663" s="272"/>
      <c r="Z2663" s="272"/>
      <c r="AA2663" s="272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72">
        <f t="shared" si="222"/>
        <v>0.28766900368000003</v>
      </c>
      <c r="E2664" s="272">
        <f t="shared" si="222"/>
        <v>0.29119546352000003</v>
      </c>
      <c r="F2664" s="272">
        <f t="shared" si="206"/>
        <v>0.28766900368000003</v>
      </c>
      <c r="G2664" s="272"/>
      <c r="H2664" s="272"/>
      <c r="I2664" s="272"/>
      <c r="J2664" s="272">
        <f t="shared" si="223"/>
        <v>0.42176998845200009</v>
      </c>
      <c r="K2664" s="272">
        <f t="shared" si="223"/>
        <v>0.42976530412400005</v>
      </c>
      <c r="L2664" s="272">
        <f t="shared" si="207"/>
        <v>0.42176998845200009</v>
      </c>
      <c r="M2664" s="272"/>
      <c r="N2664" s="272"/>
      <c r="O2664" s="272"/>
      <c r="P2664" s="272">
        <f t="shared" si="224"/>
        <v>0.45485649111200005</v>
      </c>
      <c r="Q2664" s="272">
        <f t="shared" si="224"/>
        <v>0.45930222944800003</v>
      </c>
      <c r="R2664" s="272">
        <f t="shared" si="208"/>
        <v>0.45485649111200005</v>
      </c>
      <c r="S2664" s="272"/>
      <c r="T2664" s="272">
        <f t="shared" si="225"/>
        <v>0.58985985972043664</v>
      </c>
      <c r="U2664" s="272">
        <f t="shared" si="225"/>
        <v>0.5932308751503641</v>
      </c>
      <c r="V2664" s="272">
        <f t="shared" si="225"/>
        <v>0.59780573878607524</v>
      </c>
      <c r="W2664" s="272">
        <f t="shared" si="209"/>
        <v>0.58985985972043664</v>
      </c>
      <c r="X2664" s="272"/>
      <c r="Y2664" s="272"/>
      <c r="Z2664" s="272"/>
      <c r="AA2664" s="272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72">
        <f t="shared" si="222"/>
        <v>0.28753610452</v>
      </c>
      <c r="E2665" s="272">
        <f t="shared" si="222"/>
        <v>0.29132179351999998</v>
      </c>
      <c r="F2665" s="272">
        <f t="shared" si="206"/>
        <v>0.28753610452</v>
      </c>
      <c r="G2665" s="272"/>
      <c r="H2665" s="272"/>
      <c r="I2665" s="272"/>
      <c r="J2665" s="272">
        <f t="shared" si="223"/>
        <v>0.42145226334300012</v>
      </c>
      <c r="K2665" s="272">
        <f t="shared" si="223"/>
        <v>0.43004231782600005</v>
      </c>
      <c r="L2665" s="272">
        <f t="shared" si="207"/>
        <v>0.42145226334300012</v>
      </c>
      <c r="M2665" s="272"/>
      <c r="N2665" s="272"/>
      <c r="O2665" s="272"/>
      <c r="P2665" s="272">
        <f t="shared" si="224"/>
        <v>0.45468206535000005</v>
      </c>
      <c r="Q2665" s="272">
        <f t="shared" si="224"/>
        <v>0.45946206019000002</v>
      </c>
      <c r="R2665" s="272">
        <f t="shared" si="208"/>
        <v>0.45468206535000005</v>
      </c>
      <c r="S2665" s="272"/>
      <c r="T2665" s="272">
        <f t="shared" si="225"/>
        <v>0.58959279942417619</v>
      </c>
      <c r="U2665" s="272">
        <f t="shared" si="225"/>
        <v>0.59317709662956819</v>
      </c>
      <c r="V2665" s="272">
        <f t="shared" si="225"/>
        <v>0.59809430378657269</v>
      </c>
      <c r="W2665" s="272">
        <f t="shared" si="209"/>
        <v>0.58959279942417619</v>
      </c>
      <c r="X2665" s="272"/>
      <c r="Y2665" s="272"/>
      <c r="Z2665" s="272"/>
      <c r="AA2665" s="272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72">
        <f t="shared" si="222"/>
        <v>0.28740320536000002</v>
      </c>
      <c r="E2666" s="272">
        <f t="shared" si="222"/>
        <v>0.29144812351999999</v>
      </c>
      <c r="F2666" s="272">
        <f t="shared" si="206"/>
        <v>0.28740320536000002</v>
      </c>
      <c r="G2666" s="272"/>
      <c r="H2666" s="272"/>
      <c r="I2666" s="272"/>
      <c r="J2666" s="272">
        <f t="shared" si="223"/>
        <v>0.42113453823400004</v>
      </c>
      <c r="K2666" s="272">
        <f t="shared" si="223"/>
        <v>0.43031933152800006</v>
      </c>
      <c r="L2666" s="272">
        <f t="shared" si="207"/>
        <v>0.42113453823400004</v>
      </c>
      <c r="M2666" s="272"/>
      <c r="N2666" s="272"/>
      <c r="O2666" s="272"/>
      <c r="P2666" s="272">
        <f t="shared" si="224"/>
        <v>0.454507639588</v>
      </c>
      <c r="Q2666" s="272">
        <f t="shared" si="224"/>
        <v>0.45962189093200007</v>
      </c>
      <c r="R2666" s="272">
        <f t="shared" si="208"/>
        <v>0.454507639588</v>
      </c>
      <c r="S2666" s="272"/>
      <c r="T2666" s="272">
        <f t="shared" si="225"/>
        <v>0.58932573912791575</v>
      </c>
      <c r="U2666" s="272">
        <f t="shared" si="225"/>
        <v>0.59312331810877206</v>
      </c>
      <c r="V2666" s="272">
        <f t="shared" si="225"/>
        <v>0.59838286878707003</v>
      </c>
      <c r="W2666" s="272">
        <f t="shared" si="209"/>
        <v>0.58932573912791575</v>
      </c>
      <c r="X2666" s="272"/>
      <c r="Y2666" s="272"/>
      <c r="Z2666" s="272"/>
      <c r="AA2666" s="272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72">
        <f t="shared" si="222"/>
        <v>0.28727030620000005</v>
      </c>
      <c r="E2667" s="272">
        <f t="shared" si="222"/>
        <v>0.29157445352</v>
      </c>
      <c r="F2667" s="272">
        <f t="shared" si="206"/>
        <v>0.28727030620000005</v>
      </c>
      <c r="G2667" s="272"/>
      <c r="H2667" s="272"/>
      <c r="I2667" s="272"/>
      <c r="J2667" s="272">
        <f t="shared" si="223"/>
        <v>0.42081681312500013</v>
      </c>
      <c r="K2667" s="272">
        <f t="shared" si="223"/>
        <v>0.43059634523000007</v>
      </c>
      <c r="L2667" s="272">
        <f t="shared" si="207"/>
        <v>0.42081681312500013</v>
      </c>
      <c r="M2667" s="272"/>
      <c r="N2667" s="272"/>
      <c r="O2667" s="272"/>
      <c r="P2667" s="272">
        <f t="shared" si="224"/>
        <v>0.45433321382600012</v>
      </c>
      <c r="Q2667" s="272">
        <f t="shared" si="224"/>
        <v>0.459781721674</v>
      </c>
      <c r="R2667" s="272">
        <f t="shared" si="208"/>
        <v>0.45433321382600012</v>
      </c>
      <c r="S2667" s="272"/>
      <c r="T2667" s="272">
        <f t="shared" si="225"/>
        <v>0.58905867883165541</v>
      </c>
      <c r="U2667" s="272">
        <f t="shared" si="225"/>
        <v>0.59306953958797615</v>
      </c>
      <c r="V2667" s="272">
        <f t="shared" si="225"/>
        <v>0.59867143378756749</v>
      </c>
      <c r="W2667" s="272">
        <f t="shared" si="209"/>
        <v>0.58905867883165541</v>
      </c>
      <c r="X2667" s="272"/>
      <c r="Y2667" s="272"/>
      <c r="Z2667" s="272"/>
      <c r="AA2667" s="272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72">
        <f t="shared" si="222"/>
        <v>0.28713740704000007</v>
      </c>
      <c r="E2668" s="272">
        <f t="shared" si="222"/>
        <v>0.29170078352000001</v>
      </c>
      <c r="F2668" s="272">
        <f t="shared" si="206"/>
        <v>0.28713740704000007</v>
      </c>
      <c r="G2668" s="272"/>
      <c r="H2668" s="272"/>
      <c r="I2668" s="272"/>
      <c r="J2668" s="272">
        <f t="shared" si="223"/>
        <v>0.42049908801600011</v>
      </c>
      <c r="K2668" s="272">
        <f t="shared" si="223"/>
        <v>0.43087335893200007</v>
      </c>
      <c r="L2668" s="272">
        <f t="shared" si="207"/>
        <v>0.42049908801600011</v>
      </c>
      <c r="M2668" s="272"/>
      <c r="N2668" s="272"/>
      <c r="O2668" s="272"/>
      <c r="P2668" s="272">
        <f t="shared" si="224"/>
        <v>0.45415878806400001</v>
      </c>
      <c r="Q2668" s="272">
        <f t="shared" si="224"/>
        <v>0.4599415524160001</v>
      </c>
      <c r="R2668" s="272">
        <f t="shared" si="208"/>
        <v>0.45415878806400001</v>
      </c>
      <c r="S2668" s="272"/>
      <c r="T2668" s="272">
        <f t="shared" si="225"/>
        <v>0.58879161853539497</v>
      </c>
      <c r="U2668" s="272">
        <f t="shared" si="225"/>
        <v>0.59301576106718024</v>
      </c>
      <c r="V2668" s="272">
        <f t="shared" si="225"/>
        <v>0.59895999878806494</v>
      </c>
      <c r="W2668" s="272">
        <f t="shared" si="209"/>
        <v>0.58879161853539497</v>
      </c>
      <c r="X2668" s="272"/>
      <c r="Y2668" s="272"/>
      <c r="Z2668" s="272"/>
      <c r="AA2668" s="272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72">
        <f t="shared" si="222"/>
        <v>0.28700450787999998</v>
      </c>
      <c r="E2669" s="272">
        <f t="shared" si="222"/>
        <v>0.29182711351999996</v>
      </c>
      <c r="F2669" s="272">
        <f t="shared" si="206"/>
        <v>0.28700450787999998</v>
      </c>
      <c r="G2669" s="272"/>
      <c r="H2669" s="272"/>
      <c r="I2669" s="272"/>
      <c r="J2669" s="272">
        <f t="shared" si="223"/>
        <v>0.42018136290700003</v>
      </c>
      <c r="K2669" s="272">
        <f t="shared" si="223"/>
        <v>0.43115037263400002</v>
      </c>
      <c r="L2669" s="272">
        <f t="shared" si="207"/>
        <v>0.42018136290700003</v>
      </c>
      <c r="M2669" s="272"/>
      <c r="N2669" s="272"/>
      <c r="O2669" s="272"/>
      <c r="P2669" s="272">
        <f t="shared" si="224"/>
        <v>0.45398436230199996</v>
      </c>
      <c r="Q2669" s="272">
        <f t="shared" si="224"/>
        <v>0.46010138315799998</v>
      </c>
      <c r="R2669" s="272">
        <f t="shared" si="208"/>
        <v>0.45398436230199996</v>
      </c>
      <c r="S2669" s="272"/>
      <c r="T2669" s="272">
        <f t="shared" si="225"/>
        <v>0.58852455823913452</v>
      </c>
      <c r="U2669" s="272">
        <f t="shared" si="225"/>
        <v>0.59296198254638421</v>
      </c>
      <c r="V2669" s="272">
        <f t="shared" si="225"/>
        <v>0.59924856378856239</v>
      </c>
      <c r="W2669" s="272">
        <f t="shared" si="209"/>
        <v>0.58852455823913452</v>
      </c>
      <c r="X2669" s="272"/>
      <c r="Y2669" s="272"/>
      <c r="Z2669" s="272"/>
      <c r="AA2669" s="272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72">
        <f t="shared" si="222"/>
        <v>0.28687160872</v>
      </c>
      <c r="E2670" s="272">
        <f t="shared" si="222"/>
        <v>0.29195344351999997</v>
      </c>
      <c r="F2670" s="272">
        <f t="shared" si="206"/>
        <v>0.28687160872</v>
      </c>
      <c r="G2670" s="272"/>
      <c r="H2670" s="272"/>
      <c r="I2670" s="272"/>
      <c r="J2670" s="272">
        <f t="shared" si="223"/>
        <v>0.41986363779800007</v>
      </c>
      <c r="K2670" s="272">
        <f t="shared" si="223"/>
        <v>0.43142738633600008</v>
      </c>
      <c r="L2670" s="272">
        <f t="shared" si="207"/>
        <v>0.41986363779800007</v>
      </c>
      <c r="M2670" s="272"/>
      <c r="N2670" s="272"/>
      <c r="O2670" s="272"/>
      <c r="P2670" s="272">
        <f t="shared" si="224"/>
        <v>0.45380993654000001</v>
      </c>
      <c r="Q2670" s="272">
        <f t="shared" si="224"/>
        <v>0.46026121390000008</v>
      </c>
      <c r="R2670" s="272">
        <f t="shared" si="208"/>
        <v>0.45380993654000001</v>
      </c>
      <c r="S2670" s="272"/>
      <c r="T2670" s="272">
        <f t="shared" si="225"/>
        <v>0.58825749794287407</v>
      </c>
      <c r="U2670" s="272">
        <f t="shared" si="225"/>
        <v>0.5929082040255883</v>
      </c>
      <c r="V2670" s="272">
        <f t="shared" si="225"/>
        <v>0.59953712878905985</v>
      </c>
      <c r="W2670" s="272">
        <f t="shared" si="209"/>
        <v>0.58825749794287407</v>
      </c>
      <c r="X2670" s="272"/>
      <c r="Y2670" s="272"/>
      <c r="Z2670" s="272"/>
      <c r="AA2670" s="272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72">
        <f t="shared" si="222"/>
        <v>0.28673870956000003</v>
      </c>
      <c r="E2671" s="272">
        <f t="shared" si="222"/>
        <v>0.29207977351999997</v>
      </c>
      <c r="F2671" s="272">
        <f t="shared" si="206"/>
        <v>0.28673870956000003</v>
      </c>
      <c r="G2671" s="272"/>
      <c r="H2671" s="272"/>
      <c r="I2671" s="272"/>
      <c r="J2671" s="272">
        <f t="shared" si="223"/>
        <v>0.4195459126890001</v>
      </c>
      <c r="K2671" s="272">
        <f t="shared" si="223"/>
        <v>0.43170440003800009</v>
      </c>
      <c r="L2671" s="272">
        <f t="shared" si="207"/>
        <v>0.4195459126890001</v>
      </c>
      <c r="M2671" s="272"/>
      <c r="N2671" s="272"/>
      <c r="O2671" s="272"/>
      <c r="P2671" s="272">
        <f t="shared" si="224"/>
        <v>0.45363551077800002</v>
      </c>
      <c r="Q2671" s="272">
        <f t="shared" si="224"/>
        <v>0.46042104464199995</v>
      </c>
      <c r="R2671" s="272">
        <f t="shared" si="208"/>
        <v>0.45363551077800002</v>
      </c>
      <c r="S2671" s="272"/>
      <c r="T2671" s="272">
        <f t="shared" si="225"/>
        <v>0.58799043764661363</v>
      </c>
      <c r="U2671" s="272">
        <f t="shared" si="225"/>
        <v>0.59285442550479228</v>
      </c>
      <c r="V2671" s="272">
        <f t="shared" si="225"/>
        <v>0.5998256937895573</v>
      </c>
      <c r="W2671" s="272">
        <f t="shared" si="209"/>
        <v>0.58799043764661363</v>
      </c>
      <c r="X2671" s="272"/>
      <c r="Y2671" s="272"/>
      <c r="Z2671" s="272"/>
      <c r="AA2671" s="272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72">
        <f t="shared" si="222"/>
        <v>0.28660581040000005</v>
      </c>
      <c r="E2672" s="272">
        <f t="shared" si="222"/>
        <v>0.29220610351999998</v>
      </c>
      <c r="F2672" s="272">
        <f t="shared" si="206"/>
        <v>0.28660581040000005</v>
      </c>
      <c r="G2672" s="272"/>
      <c r="H2672" s="272"/>
      <c r="I2672" s="272"/>
      <c r="J2672" s="272">
        <f t="shared" si="223"/>
        <v>0.41922818758000008</v>
      </c>
      <c r="K2672" s="272">
        <f t="shared" si="223"/>
        <v>0.43198141374000004</v>
      </c>
      <c r="L2672" s="272">
        <f t="shared" si="207"/>
        <v>0.41922818758000008</v>
      </c>
      <c r="M2672" s="272"/>
      <c r="N2672" s="272"/>
      <c r="O2672" s="272"/>
      <c r="P2672" s="272">
        <f t="shared" si="224"/>
        <v>0.45346108501599997</v>
      </c>
      <c r="Q2672" s="272">
        <f t="shared" si="224"/>
        <v>0.46058087538400005</v>
      </c>
      <c r="R2672" s="272">
        <f t="shared" si="208"/>
        <v>0.45346108501599997</v>
      </c>
      <c r="S2672" s="272"/>
      <c r="T2672" s="272">
        <f t="shared" si="225"/>
        <v>0.58772337735035329</v>
      </c>
      <c r="U2672" s="272">
        <f t="shared" si="225"/>
        <v>0.59280064698399637</v>
      </c>
      <c r="V2672" s="272">
        <f t="shared" si="225"/>
        <v>0.60011425879005476</v>
      </c>
      <c r="W2672" s="272">
        <f t="shared" si="209"/>
        <v>0.58772337735035329</v>
      </c>
      <c r="X2672" s="272"/>
      <c r="Y2672" s="272"/>
      <c r="Z2672" s="272"/>
      <c r="AA2672" s="272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72">
        <f t="shared" si="222"/>
        <v>0.28647291123999996</v>
      </c>
      <c r="E2673" s="272">
        <f t="shared" si="222"/>
        <v>0.29233243351999999</v>
      </c>
      <c r="F2673" s="272">
        <f t="shared" si="206"/>
        <v>0.28647291123999996</v>
      </c>
      <c r="G2673" s="272"/>
      <c r="H2673" s="272"/>
      <c r="I2673" s="272"/>
      <c r="J2673" s="272">
        <f t="shared" si="223"/>
        <v>0.41891046247100006</v>
      </c>
      <c r="K2673" s="272">
        <f t="shared" si="223"/>
        <v>0.43225842744200005</v>
      </c>
      <c r="L2673" s="272">
        <f t="shared" si="207"/>
        <v>0.41891046247100006</v>
      </c>
      <c r="M2673" s="272"/>
      <c r="N2673" s="272"/>
      <c r="O2673" s="272"/>
      <c r="P2673" s="272">
        <f t="shared" si="224"/>
        <v>0.45328665925400002</v>
      </c>
      <c r="Q2673" s="272">
        <f t="shared" si="224"/>
        <v>0.46074070612599999</v>
      </c>
      <c r="R2673" s="272">
        <f t="shared" si="208"/>
        <v>0.45328665925400002</v>
      </c>
      <c r="S2673" s="272"/>
      <c r="T2673" s="272">
        <f t="shared" si="225"/>
        <v>0.58745631705409285</v>
      </c>
      <c r="U2673" s="272">
        <f t="shared" si="225"/>
        <v>0.59274686846320035</v>
      </c>
      <c r="V2673" s="272">
        <f t="shared" si="225"/>
        <v>0.60040282379055221</v>
      </c>
      <c r="W2673" s="272">
        <f t="shared" si="209"/>
        <v>0.58745631705409285</v>
      </c>
      <c r="X2673" s="272"/>
      <c r="Y2673" s="272"/>
      <c r="Z2673" s="272"/>
      <c r="AA2673" s="272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72">
        <f t="shared" si="222"/>
        <v>0.28634001208000004</v>
      </c>
      <c r="E2674" s="272">
        <f t="shared" si="222"/>
        <v>0.29245876352000005</v>
      </c>
      <c r="F2674" s="272">
        <f t="shared" si="206"/>
        <v>0.28634001208000004</v>
      </c>
      <c r="G2674" s="272"/>
      <c r="H2674" s="272"/>
      <c r="I2674" s="272"/>
      <c r="J2674" s="272">
        <f t="shared" si="223"/>
        <v>0.41859273736200009</v>
      </c>
      <c r="K2674" s="272">
        <f t="shared" si="223"/>
        <v>0.43253544114400011</v>
      </c>
      <c r="L2674" s="272">
        <f t="shared" si="207"/>
        <v>0.41859273736200009</v>
      </c>
      <c r="M2674" s="272"/>
      <c r="N2674" s="272"/>
      <c r="O2674" s="272"/>
      <c r="P2674" s="272">
        <f t="shared" si="224"/>
        <v>0.45311223349200008</v>
      </c>
      <c r="Q2674" s="272">
        <f t="shared" si="224"/>
        <v>0.46090053686800003</v>
      </c>
      <c r="R2674" s="272">
        <f t="shared" si="208"/>
        <v>0.45311223349200008</v>
      </c>
      <c r="S2674" s="272"/>
      <c r="T2674" s="272">
        <f t="shared" si="225"/>
        <v>0.5871892567578324</v>
      </c>
      <c r="U2674" s="272">
        <f t="shared" si="225"/>
        <v>0.59269308994240433</v>
      </c>
      <c r="V2674" s="272">
        <f t="shared" si="225"/>
        <v>0.60069138879104966</v>
      </c>
      <c r="W2674" s="272">
        <f t="shared" si="209"/>
        <v>0.5871892567578324</v>
      </c>
      <c r="X2674" s="272"/>
      <c r="Y2674" s="272"/>
      <c r="Z2674" s="272"/>
      <c r="AA2674" s="272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72">
        <f t="shared" si="222"/>
        <v>0.28620711292000001</v>
      </c>
      <c r="E2675" s="272">
        <f t="shared" si="222"/>
        <v>0.29258509352000001</v>
      </c>
      <c r="F2675" s="272">
        <f t="shared" si="206"/>
        <v>0.28620711292000001</v>
      </c>
      <c r="G2675" s="272"/>
      <c r="H2675" s="272"/>
      <c r="I2675" s="272"/>
      <c r="J2675" s="272">
        <f t="shared" si="223"/>
        <v>0.41827501225300007</v>
      </c>
      <c r="K2675" s="272">
        <f t="shared" si="223"/>
        <v>0.43281245484600006</v>
      </c>
      <c r="L2675" s="272">
        <f t="shared" si="207"/>
        <v>0.41827501225300007</v>
      </c>
      <c r="M2675" s="272"/>
      <c r="N2675" s="272"/>
      <c r="O2675" s="272"/>
      <c r="P2675" s="272">
        <f t="shared" si="224"/>
        <v>0.45293780772999997</v>
      </c>
      <c r="Q2675" s="272">
        <f t="shared" si="224"/>
        <v>0.46106036761000008</v>
      </c>
      <c r="R2675" s="272">
        <f t="shared" si="208"/>
        <v>0.45293780772999997</v>
      </c>
      <c r="S2675" s="272"/>
      <c r="T2675" s="272">
        <f t="shared" si="225"/>
        <v>0.58692219646157195</v>
      </c>
      <c r="U2675" s="272">
        <f t="shared" si="225"/>
        <v>0.59263931142160842</v>
      </c>
      <c r="V2675" s="272">
        <f t="shared" si="225"/>
        <v>0.60097995379154701</v>
      </c>
      <c r="W2675" s="272">
        <f t="shared" si="209"/>
        <v>0.58692219646157195</v>
      </c>
      <c r="X2675" s="272"/>
      <c r="Y2675" s="272"/>
      <c r="Z2675" s="272"/>
      <c r="AA2675" s="272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72">
        <f t="shared" si="222"/>
        <v>0.28607421376000003</v>
      </c>
      <c r="E2676" s="272">
        <f t="shared" si="222"/>
        <v>0.29271142352000001</v>
      </c>
      <c r="F2676" s="272">
        <f t="shared" si="206"/>
        <v>0.28607421376000003</v>
      </c>
      <c r="G2676" s="272"/>
      <c r="H2676" s="272"/>
      <c r="I2676" s="272"/>
      <c r="J2676" s="272">
        <f t="shared" si="223"/>
        <v>0.41795728714400004</v>
      </c>
      <c r="K2676" s="272">
        <f t="shared" si="223"/>
        <v>0.43308946854800007</v>
      </c>
      <c r="L2676" s="272">
        <f t="shared" si="207"/>
        <v>0.41795728714400004</v>
      </c>
      <c r="M2676" s="272"/>
      <c r="N2676" s="272"/>
      <c r="O2676" s="272"/>
      <c r="P2676" s="272">
        <f t="shared" si="224"/>
        <v>0.45276338196800003</v>
      </c>
      <c r="Q2676" s="272">
        <f t="shared" si="224"/>
        <v>0.46122019835200001</v>
      </c>
      <c r="R2676" s="272">
        <f t="shared" si="208"/>
        <v>0.45276338196800003</v>
      </c>
      <c r="S2676" s="272"/>
      <c r="T2676" s="272">
        <f t="shared" si="225"/>
        <v>0.58665513616531162</v>
      </c>
      <c r="U2676" s="272">
        <f t="shared" si="225"/>
        <v>0.59258553290081251</v>
      </c>
      <c r="V2676" s="272">
        <f t="shared" si="225"/>
        <v>0.60126851879204446</v>
      </c>
      <c r="W2676" s="272">
        <f t="shared" si="209"/>
        <v>0.58665513616531162</v>
      </c>
      <c r="X2676" s="272"/>
      <c r="Y2676" s="272"/>
      <c r="Z2676" s="272"/>
      <c r="AA2676" s="272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72">
        <f t="shared" si="222"/>
        <v>0.2859413146</v>
      </c>
      <c r="E2677" s="272">
        <f t="shared" si="222"/>
        <v>0.29283775352000002</v>
      </c>
      <c r="F2677" s="272">
        <f t="shared" si="206"/>
        <v>0.2859413146</v>
      </c>
      <c r="G2677" s="272"/>
      <c r="H2677" s="272"/>
      <c r="I2677" s="272"/>
      <c r="J2677" s="272">
        <f t="shared" si="223"/>
        <v>0.41763956203500008</v>
      </c>
      <c r="K2677" s="272">
        <f t="shared" si="223"/>
        <v>0.43336648225000007</v>
      </c>
      <c r="L2677" s="272">
        <f t="shared" si="207"/>
        <v>0.41763956203500008</v>
      </c>
      <c r="M2677" s="272"/>
      <c r="N2677" s="272"/>
      <c r="O2677" s="272"/>
      <c r="P2677" s="272">
        <f t="shared" si="224"/>
        <v>0.45258895620600009</v>
      </c>
      <c r="Q2677" s="272">
        <f t="shared" si="224"/>
        <v>0.46138002909400005</v>
      </c>
      <c r="R2677" s="272">
        <f t="shared" si="208"/>
        <v>0.45258895620600009</v>
      </c>
      <c r="S2677" s="272"/>
      <c r="T2677" s="272">
        <f t="shared" si="225"/>
        <v>0.58638807586905117</v>
      </c>
      <c r="U2677" s="272">
        <f t="shared" si="225"/>
        <v>0.59253175438001648</v>
      </c>
      <c r="V2677" s="272">
        <f t="shared" si="225"/>
        <v>0.60155708379254191</v>
      </c>
      <c r="W2677" s="272">
        <f t="shared" si="209"/>
        <v>0.58638807586905117</v>
      </c>
      <c r="X2677" s="272"/>
      <c r="Y2677" s="272"/>
      <c r="Z2677" s="272"/>
      <c r="AA2677" s="272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72">
        <f t="shared" si="222"/>
        <v>0.28580841544000002</v>
      </c>
      <c r="E2678" s="272">
        <f t="shared" si="222"/>
        <v>0.29296408352000003</v>
      </c>
      <c r="F2678" s="272">
        <f t="shared" si="206"/>
        <v>0.28580841544000002</v>
      </c>
      <c r="G2678" s="272"/>
      <c r="H2678" s="272"/>
      <c r="I2678" s="272"/>
      <c r="J2678" s="272">
        <f t="shared" si="223"/>
        <v>0.41732183692600011</v>
      </c>
      <c r="K2678" s="272">
        <f t="shared" si="223"/>
        <v>0.43364349595200002</v>
      </c>
      <c r="L2678" s="272">
        <f t="shared" si="207"/>
        <v>0.41732183692600011</v>
      </c>
      <c r="M2678" s="272"/>
      <c r="N2678" s="272"/>
      <c r="O2678" s="272"/>
      <c r="P2678" s="272">
        <f t="shared" si="224"/>
        <v>0.45241453044400004</v>
      </c>
      <c r="Q2678" s="272">
        <f t="shared" si="224"/>
        <v>0.46153985983599999</v>
      </c>
      <c r="R2678" s="272">
        <f t="shared" si="208"/>
        <v>0.45241453044400004</v>
      </c>
      <c r="S2678" s="272"/>
      <c r="T2678" s="272">
        <f t="shared" si="225"/>
        <v>0.58612101557279073</v>
      </c>
      <c r="U2678" s="272">
        <f t="shared" si="225"/>
        <v>0.59247797585922057</v>
      </c>
      <c r="V2678" s="272">
        <f t="shared" si="225"/>
        <v>0.60184564879303937</v>
      </c>
      <c r="W2678" s="272">
        <f t="shared" si="209"/>
        <v>0.58612101557279073</v>
      </c>
      <c r="X2678" s="272"/>
      <c r="Y2678" s="272"/>
      <c r="Z2678" s="272"/>
      <c r="AA2678" s="272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72">
        <f t="shared" si="222"/>
        <v>0.28567551627999999</v>
      </c>
      <c r="E2679" s="272">
        <f t="shared" si="222"/>
        <v>0.29309041351999998</v>
      </c>
      <c r="F2679" s="272">
        <f t="shared" si="206"/>
        <v>0.28567551627999999</v>
      </c>
      <c r="G2679" s="272"/>
      <c r="H2679" s="272"/>
      <c r="I2679" s="272"/>
      <c r="J2679" s="272">
        <f t="shared" si="223"/>
        <v>0.41700411181700009</v>
      </c>
      <c r="K2679" s="272">
        <f t="shared" si="223"/>
        <v>0.43392050965400009</v>
      </c>
      <c r="L2679" s="272">
        <f t="shared" si="207"/>
        <v>0.41700411181700009</v>
      </c>
      <c r="M2679" s="272"/>
      <c r="N2679" s="272"/>
      <c r="O2679" s="272"/>
      <c r="P2679" s="272">
        <f t="shared" si="224"/>
        <v>0.45224010468200004</v>
      </c>
      <c r="Q2679" s="272">
        <f t="shared" si="224"/>
        <v>0.46169969057800003</v>
      </c>
      <c r="R2679" s="272">
        <f t="shared" si="208"/>
        <v>0.45224010468200004</v>
      </c>
      <c r="S2679" s="272"/>
      <c r="T2679" s="272">
        <f t="shared" si="225"/>
        <v>0.58585395527653039</v>
      </c>
      <c r="U2679" s="272">
        <f t="shared" si="225"/>
        <v>0.59242419733842466</v>
      </c>
      <c r="V2679" s="272">
        <f t="shared" si="225"/>
        <v>0.60213421379353682</v>
      </c>
      <c r="W2679" s="272">
        <f t="shared" si="209"/>
        <v>0.58585395527653039</v>
      </c>
      <c r="X2679" s="272"/>
      <c r="Y2679" s="272"/>
      <c r="Z2679" s="272"/>
      <c r="AA2679" s="272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72">
        <f t="shared" si="222"/>
        <v>0.28554261712000006</v>
      </c>
      <c r="E2680" s="272">
        <f t="shared" si="222"/>
        <v>0.29321674351999999</v>
      </c>
      <c r="F2680" s="272">
        <f t="shared" si="206"/>
        <v>0.28554261712000006</v>
      </c>
      <c r="G2680" s="272"/>
      <c r="H2680" s="272"/>
      <c r="I2680" s="272"/>
      <c r="J2680" s="272">
        <f t="shared" si="223"/>
        <v>0.41668638670800007</v>
      </c>
      <c r="K2680" s="272">
        <f t="shared" si="223"/>
        <v>0.43419752335600009</v>
      </c>
      <c r="L2680" s="272">
        <f t="shared" si="207"/>
        <v>0.41668638670800007</v>
      </c>
      <c r="M2680" s="272"/>
      <c r="N2680" s="272"/>
      <c r="O2680" s="272"/>
      <c r="P2680" s="272">
        <f t="shared" si="224"/>
        <v>0.45206567891999999</v>
      </c>
      <c r="Q2680" s="272">
        <f t="shared" si="224"/>
        <v>0.46185952132000008</v>
      </c>
      <c r="R2680" s="272">
        <f t="shared" si="208"/>
        <v>0.45206567891999999</v>
      </c>
      <c r="S2680" s="272"/>
      <c r="T2680" s="272">
        <f t="shared" si="225"/>
        <v>0.58558689498026995</v>
      </c>
      <c r="U2680" s="272">
        <f t="shared" si="225"/>
        <v>0.59237041881762864</v>
      </c>
      <c r="V2680" s="272">
        <f t="shared" si="225"/>
        <v>0.60242277879403416</v>
      </c>
      <c r="W2680" s="272">
        <f t="shared" si="209"/>
        <v>0.58558689498026995</v>
      </c>
      <c r="X2680" s="272"/>
      <c r="Y2680" s="272"/>
      <c r="Z2680" s="272"/>
      <c r="AA2680" s="272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72">
        <f t="shared" si="222"/>
        <v>0.28540971795999998</v>
      </c>
      <c r="E2681" s="272">
        <f t="shared" si="222"/>
        <v>0.29334307352</v>
      </c>
      <c r="F2681" s="272">
        <f t="shared" si="206"/>
        <v>0.28540971795999998</v>
      </c>
      <c r="G2681" s="272"/>
      <c r="H2681" s="272"/>
      <c r="I2681" s="272"/>
      <c r="J2681" s="272">
        <f t="shared" si="223"/>
        <v>0.41636866159900005</v>
      </c>
      <c r="K2681" s="272">
        <f t="shared" si="223"/>
        <v>0.43447453705800004</v>
      </c>
      <c r="L2681" s="272">
        <f t="shared" si="207"/>
        <v>0.41636866159900005</v>
      </c>
      <c r="M2681" s="272"/>
      <c r="N2681" s="272"/>
      <c r="O2681" s="272"/>
      <c r="P2681" s="272">
        <f t="shared" si="224"/>
        <v>0.45189125315800005</v>
      </c>
      <c r="Q2681" s="272">
        <f t="shared" si="224"/>
        <v>0.46201935206200001</v>
      </c>
      <c r="R2681" s="272">
        <f t="shared" si="208"/>
        <v>0.45189125315800005</v>
      </c>
      <c r="S2681" s="272"/>
      <c r="T2681" s="272">
        <f t="shared" si="225"/>
        <v>0.5853198346840095</v>
      </c>
      <c r="U2681" s="272">
        <f t="shared" si="225"/>
        <v>0.59231664029683262</v>
      </c>
      <c r="V2681" s="272">
        <f t="shared" si="225"/>
        <v>0.60271134379453162</v>
      </c>
      <c r="W2681" s="272">
        <f t="shared" si="209"/>
        <v>0.5853198346840095</v>
      </c>
      <c r="X2681" s="272"/>
      <c r="Y2681" s="272"/>
      <c r="Z2681" s="272"/>
      <c r="AA2681" s="272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72">
        <f t="shared" si="222"/>
        <v>0.28527681880000005</v>
      </c>
      <c r="E2682" s="272">
        <f t="shared" si="222"/>
        <v>0.29346940352000001</v>
      </c>
      <c r="F2682" s="272">
        <f t="shared" si="206"/>
        <v>0.28527681880000005</v>
      </c>
      <c r="G2682" s="272"/>
      <c r="H2682" s="272"/>
      <c r="I2682" s="272"/>
      <c r="J2682" s="272">
        <f t="shared" si="223"/>
        <v>0.41605093649000008</v>
      </c>
      <c r="K2682" s="272">
        <f t="shared" si="223"/>
        <v>0.43475155075999999</v>
      </c>
      <c r="L2682" s="272">
        <f t="shared" si="207"/>
        <v>0.41605093649000008</v>
      </c>
      <c r="M2682" s="272"/>
      <c r="N2682" s="272"/>
      <c r="O2682" s="272"/>
      <c r="P2682" s="272">
        <f t="shared" si="224"/>
        <v>0.451716827396</v>
      </c>
      <c r="Q2682" s="272">
        <f t="shared" si="224"/>
        <v>0.46217918280399994</v>
      </c>
      <c r="R2682" s="272">
        <f t="shared" si="208"/>
        <v>0.451716827396</v>
      </c>
      <c r="S2682" s="272"/>
      <c r="T2682" s="272">
        <f t="shared" si="225"/>
        <v>0.58505277438774905</v>
      </c>
      <c r="U2682" s="272">
        <f t="shared" si="225"/>
        <v>0.59226286177603671</v>
      </c>
      <c r="V2682" s="272">
        <f t="shared" si="225"/>
        <v>0.60299990879502907</v>
      </c>
      <c r="W2682" s="272">
        <f t="shared" si="209"/>
        <v>0.58505277438774905</v>
      </c>
      <c r="X2682" s="272"/>
      <c r="Y2682" s="272"/>
      <c r="Z2682" s="272"/>
      <c r="AA2682" s="272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72">
        <f t="shared" si="222"/>
        <v>0.28514391963999997</v>
      </c>
      <c r="E2683" s="272">
        <f t="shared" si="222"/>
        <v>0.29359573351999996</v>
      </c>
      <c r="F2683" s="272">
        <f t="shared" si="206"/>
        <v>0.28514391963999997</v>
      </c>
      <c r="G2683" s="272"/>
      <c r="H2683" s="272"/>
      <c r="I2683" s="272"/>
      <c r="J2683" s="272">
        <f t="shared" si="223"/>
        <v>0.41573321138100006</v>
      </c>
      <c r="K2683" s="272">
        <f t="shared" si="223"/>
        <v>0.43502856446200006</v>
      </c>
      <c r="L2683" s="272">
        <f t="shared" si="207"/>
        <v>0.41573321138100006</v>
      </c>
      <c r="M2683" s="272"/>
      <c r="N2683" s="272"/>
      <c r="O2683" s="272"/>
      <c r="P2683" s="272">
        <f t="shared" si="224"/>
        <v>0.451542401634</v>
      </c>
      <c r="Q2683" s="272">
        <f t="shared" si="224"/>
        <v>0.46233901354599999</v>
      </c>
      <c r="R2683" s="272">
        <f t="shared" si="208"/>
        <v>0.451542401634</v>
      </c>
      <c r="S2683" s="272"/>
      <c r="T2683" s="272">
        <f t="shared" si="225"/>
        <v>0.58478571409148861</v>
      </c>
      <c r="U2683" s="272">
        <f t="shared" si="225"/>
        <v>0.59220908325524069</v>
      </c>
      <c r="V2683" s="272">
        <f t="shared" si="225"/>
        <v>0.60328847379552653</v>
      </c>
      <c r="W2683" s="272">
        <f t="shared" si="209"/>
        <v>0.58478571409148861</v>
      </c>
      <c r="X2683" s="272"/>
      <c r="Y2683" s="272"/>
      <c r="Z2683" s="272"/>
      <c r="AA2683" s="272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72">
        <f t="shared" si="222"/>
        <v>0.28501102048000004</v>
      </c>
      <c r="E2684" s="272">
        <f t="shared" si="222"/>
        <v>0.29372206351999997</v>
      </c>
      <c r="F2684" s="272">
        <f t="shared" si="206"/>
        <v>0.28501102048000004</v>
      </c>
      <c r="G2684" s="272"/>
      <c r="H2684" s="272"/>
      <c r="I2684" s="272"/>
      <c r="J2684" s="272">
        <f t="shared" si="223"/>
        <v>0.41541548627200009</v>
      </c>
      <c r="K2684" s="272">
        <f t="shared" si="223"/>
        <v>0.43530557816400006</v>
      </c>
      <c r="L2684" s="272">
        <f t="shared" si="207"/>
        <v>0.41541548627200009</v>
      </c>
      <c r="M2684" s="272"/>
      <c r="N2684" s="272"/>
      <c r="O2684" s="272"/>
      <c r="P2684" s="272">
        <f t="shared" si="224"/>
        <v>0.45136797587199995</v>
      </c>
      <c r="Q2684" s="272">
        <f t="shared" si="224"/>
        <v>0.46249884428800003</v>
      </c>
      <c r="R2684" s="272">
        <f t="shared" si="208"/>
        <v>0.45136797587199995</v>
      </c>
      <c r="S2684" s="272"/>
      <c r="T2684" s="272">
        <f t="shared" si="225"/>
        <v>0.58451865379522816</v>
      </c>
      <c r="U2684" s="272">
        <f t="shared" si="225"/>
        <v>0.59215530473444478</v>
      </c>
      <c r="V2684" s="272">
        <f t="shared" si="225"/>
        <v>0.60357703879602398</v>
      </c>
      <c r="W2684" s="272">
        <f t="shared" si="209"/>
        <v>0.58451865379522816</v>
      </c>
      <c r="X2684" s="272"/>
      <c r="Y2684" s="272"/>
      <c r="Z2684" s="272"/>
      <c r="AA2684" s="272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72">
        <f t="shared" si="222"/>
        <v>0.29445343000000002</v>
      </c>
      <c r="E2685" s="272">
        <f t="shared" si="222"/>
        <v>0.28474606436</v>
      </c>
      <c r="F2685" s="272">
        <f t="shared" si="206"/>
        <v>0.28474606436</v>
      </c>
      <c r="G2685" s="272"/>
      <c r="H2685" s="272"/>
      <c r="I2685" s="272"/>
      <c r="J2685" s="272">
        <f t="shared" si="223"/>
        <v>0.43797970878500003</v>
      </c>
      <c r="K2685" s="272">
        <f t="shared" si="223"/>
        <v>0.41563107043499992</v>
      </c>
      <c r="L2685" s="272">
        <f t="shared" si="207"/>
        <v>0.41563107043499992</v>
      </c>
      <c r="M2685" s="272"/>
      <c r="N2685" s="272"/>
      <c r="O2685" s="272"/>
      <c r="P2685" s="272">
        <f t="shared" si="224"/>
        <v>0.46375081089799997</v>
      </c>
      <c r="Q2685" s="272">
        <f t="shared" si="224"/>
        <v>0.45115153285200005</v>
      </c>
      <c r="R2685" s="272">
        <f t="shared" si="208"/>
        <v>0.45115153285200005</v>
      </c>
      <c r="S2685" s="272"/>
      <c r="T2685" s="272">
        <f t="shared" si="225"/>
        <v>0.60348693793635366</v>
      </c>
      <c r="U2685" s="272">
        <f t="shared" si="225"/>
        <v>0.59596926789075955</v>
      </c>
      <c r="V2685" s="272">
        <f t="shared" si="225"/>
        <v>0.58308397908976384</v>
      </c>
      <c r="W2685" s="272">
        <f t="shared" si="209"/>
        <v>0.58308397908976384</v>
      </c>
      <c r="X2685" s="272"/>
      <c r="Y2685" s="272"/>
      <c r="Z2685" s="272"/>
      <c r="AA2685" s="272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72">
        <f t="shared" si="222"/>
        <v>0.29432053083999998</v>
      </c>
      <c r="E2686" s="272">
        <f t="shared" si="222"/>
        <v>0.28487239436</v>
      </c>
      <c r="F2686" s="272">
        <f t="shared" si="206"/>
        <v>0.28487239436</v>
      </c>
      <c r="G2686" s="272"/>
      <c r="H2686" s="272"/>
      <c r="I2686" s="272"/>
      <c r="J2686" s="272">
        <f t="shared" si="223"/>
        <v>0.43766198367600001</v>
      </c>
      <c r="K2686" s="272">
        <f t="shared" si="223"/>
        <v>0.41590808413699992</v>
      </c>
      <c r="L2686" s="272">
        <f t="shared" si="207"/>
        <v>0.41590808413699992</v>
      </c>
      <c r="M2686" s="272"/>
      <c r="N2686" s="272"/>
      <c r="O2686" s="272"/>
      <c r="P2686" s="272">
        <f t="shared" si="224"/>
        <v>0.46357638513599997</v>
      </c>
      <c r="Q2686" s="272">
        <f t="shared" si="224"/>
        <v>0.45131136359400004</v>
      </c>
      <c r="R2686" s="272">
        <f t="shared" si="208"/>
        <v>0.45131136359400004</v>
      </c>
      <c r="S2686" s="272"/>
      <c r="T2686" s="272">
        <f t="shared" si="225"/>
        <v>0.60321987764009322</v>
      </c>
      <c r="U2686" s="272">
        <f t="shared" si="225"/>
        <v>0.59591548936996364</v>
      </c>
      <c r="V2686" s="272">
        <f t="shared" si="225"/>
        <v>0.58337254409026129</v>
      </c>
      <c r="W2686" s="272">
        <f t="shared" si="209"/>
        <v>0.58337254409026129</v>
      </c>
      <c r="X2686" s="272"/>
      <c r="Y2686" s="272"/>
      <c r="Z2686" s="272"/>
      <c r="AA2686" s="272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72">
        <f t="shared" si="222"/>
        <v>0.29418763168000001</v>
      </c>
      <c r="E2687" s="272">
        <f t="shared" si="222"/>
        <v>0.28499872435999996</v>
      </c>
      <c r="F2687" s="272">
        <f t="shared" si="206"/>
        <v>0.28499872435999996</v>
      </c>
      <c r="G2687" s="272"/>
      <c r="H2687" s="272"/>
      <c r="I2687" s="272"/>
      <c r="J2687" s="272">
        <f t="shared" si="223"/>
        <v>0.43734425856699999</v>
      </c>
      <c r="K2687" s="272">
        <f t="shared" si="223"/>
        <v>0.41618509783899998</v>
      </c>
      <c r="L2687" s="272">
        <f t="shared" si="207"/>
        <v>0.41618509783899998</v>
      </c>
      <c r="M2687" s="272"/>
      <c r="N2687" s="272"/>
      <c r="O2687" s="272"/>
      <c r="P2687" s="272">
        <f t="shared" si="224"/>
        <v>0.46340195937399997</v>
      </c>
      <c r="Q2687" s="272">
        <f t="shared" si="224"/>
        <v>0.45147119433600003</v>
      </c>
      <c r="R2687" s="272">
        <f t="shared" si="208"/>
        <v>0.45147119433600003</v>
      </c>
      <c r="S2687" s="272"/>
      <c r="T2687" s="272">
        <f t="shared" si="225"/>
        <v>0.60295281734383277</v>
      </c>
      <c r="U2687" s="272">
        <f t="shared" si="225"/>
        <v>0.59586171084916761</v>
      </c>
      <c r="V2687" s="272">
        <f t="shared" si="225"/>
        <v>0.58366110909075863</v>
      </c>
      <c r="W2687" s="272">
        <f t="shared" si="209"/>
        <v>0.58366110909075863</v>
      </c>
      <c r="X2687" s="272"/>
      <c r="Y2687" s="272"/>
      <c r="Z2687" s="272"/>
      <c r="AA2687" s="272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72">
        <f t="shared" si="222"/>
        <v>0.29405473252000003</v>
      </c>
      <c r="E2688" s="272">
        <f t="shared" si="222"/>
        <v>0.28512505436000002</v>
      </c>
      <c r="F2688" s="272">
        <f t="shared" si="206"/>
        <v>0.28512505436000002</v>
      </c>
      <c r="G2688" s="272"/>
      <c r="H2688" s="272"/>
      <c r="I2688" s="272"/>
      <c r="J2688" s="272">
        <f t="shared" si="223"/>
        <v>0.43702653345800002</v>
      </c>
      <c r="K2688" s="272">
        <f t="shared" si="223"/>
        <v>0.41646211154099999</v>
      </c>
      <c r="L2688" s="272">
        <f t="shared" si="207"/>
        <v>0.41646211154099999</v>
      </c>
      <c r="M2688" s="272"/>
      <c r="N2688" s="272"/>
      <c r="O2688" s="272"/>
      <c r="P2688" s="272">
        <f t="shared" si="224"/>
        <v>0.46322753361200003</v>
      </c>
      <c r="Q2688" s="272">
        <f t="shared" si="224"/>
        <v>0.45163102507800013</v>
      </c>
      <c r="R2688" s="272">
        <f t="shared" si="208"/>
        <v>0.45163102507800013</v>
      </c>
      <c r="S2688" s="272"/>
      <c r="T2688" s="272">
        <f t="shared" si="225"/>
        <v>0.60268575704757255</v>
      </c>
      <c r="U2688" s="272">
        <f t="shared" si="225"/>
        <v>0.59580793232837181</v>
      </c>
      <c r="V2688" s="272">
        <f t="shared" si="225"/>
        <v>0.5839496740912562</v>
      </c>
      <c r="W2688" s="272">
        <f t="shared" si="209"/>
        <v>0.5839496740912562</v>
      </c>
      <c r="X2688" s="272"/>
      <c r="Y2688" s="272"/>
      <c r="Z2688" s="272"/>
      <c r="AA2688" s="272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72">
        <f t="shared" si="222"/>
        <v>0.29392183336</v>
      </c>
      <c r="E2689" s="272">
        <f t="shared" si="222"/>
        <v>0.28525138435999997</v>
      </c>
      <c r="F2689" s="272">
        <f t="shared" si="206"/>
        <v>0.28525138435999997</v>
      </c>
      <c r="G2689" s="272"/>
      <c r="H2689" s="272"/>
      <c r="I2689" s="272"/>
      <c r="J2689" s="272">
        <f t="shared" si="223"/>
        <v>0.43670880834900005</v>
      </c>
      <c r="K2689" s="272">
        <f t="shared" si="223"/>
        <v>0.416739125243</v>
      </c>
      <c r="L2689" s="272">
        <f t="shared" si="207"/>
        <v>0.416739125243</v>
      </c>
      <c r="M2689" s="272"/>
      <c r="N2689" s="272"/>
      <c r="O2689" s="272"/>
      <c r="P2689" s="272">
        <f t="shared" si="224"/>
        <v>0.46305310785000003</v>
      </c>
      <c r="Q2689" s="272">
        <f t="shared" si="224"/>
        <v>0.45179085582000011</v>
      </c>
      <c r="R2689" s="272">
        <f t="shared" si="208"/>
        <v>0.45179085582000011</v>
      </c>
      <c r="S2689" s="272"/>
      <c r="T2689" s="272">
        <f t="shared" si="225"/>
        <v>0.60241869675131199</v>
      </c>
      <c r="U2689" s="272">
        <f t="shared" si="225"/>
        <v>0.59575415380757579</v>
      </c>
      <c r="V2689" s="272">
        <f t="shared" si="225"/>
        <v>0.58423823909175354</v>
      </c>
      <c r="W2689" s="272">
        <f t="shared" si="209"/>
        <v>0.58423823909175354</v>
      </c>
      <c r="X2689" s="272"/>
      <c r="Y2689" s="272"/>
      <c r="Z2689" s="272"/>
      <c r="AA2689" s="272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72">
        <f t="shared" si="222"/>
        <v>0.29378893420000002</v>
      </c>
      <c r="E2690" s="272">
        <f t="shared" si="222"/>
        <v>0.28537771436000003</v>
      </c>
      <c r="F2690" s="272">
        <f t="shared" si="206"/>
        <v>0.28537771436000003</v>
      </c>
      <c r="G2690" s="272"/>
      <c r="H2690" s="272"/>
      <c r="I2690" s="272"/>
      <c r="J2690" s="272">
        <f t="shared" si="223"/>
        <v>0.43639108324000009</v>
      </c>
      <c r="K2690" s="272">
        <f t="shared" si="223"/>
        <v>0.417016138945</v>
      </c>
      <c r="L2690" s="272">
        <f t="shared" si="207"/>
        <v>0.417016138945</v>
      </c>
      <c r="M2690" s="272"/>
      <c r="N2690" s="272"/>
      <c r="O2690" s="272"/>
      <c r="P2690" s="272">
        <f t="shared" si="224"/>
        <v>0.46287868208799998</v>
      </c>
      <c r="Q2690" s="272">
        <f t="shared" si="224"/>
        <v>0.4519506865620001</v>
      </c>
      <c r="R2690" s="272">
        <f t="shared" si="208"/>
        <v>0.4519506865620001</v>
      </c>
      <c r="S2690" s="272"/>
      <c r="T2690" s="272">
        <f t="shared" si="225"/>
        <v>0.60215163645505165</v>
      </c>
      <c r="U2690" s="272">
        <f t="shared" si="225"/>
        <v>0.59570037528677977</v>
      </c>
      <c r="V2690" s="272">
        <f t="shared" si="225"/>
        <v>0.584526804092251</v>
      </c>
      <c r="W2690" s="272">
        <f t="shared" si="209"/>
        <v>0.584526804092251</v>
      </c>
      <c r="X2690" s="272"/>
      <c r="Y2690" s="272"/>
      <c r="Z2690" s="272"/>
      <c r="AA2690" s="272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72">
        <f t="shared" si="222"/>
        <v>0.29365603504000004</v>
      </c>
      <c r="E2691" s="272">
        <f t="shared" si="222"/>
        <v>0.28550404435999999</v>
      </c>
      <c r="F2691" s="272">
        <f t="shared" si="206"/>
        <v>0.28550404435999999</v>
      </c>
      <c r="G2691" s="272"/>
      <c r="H2691" s="272"/>
      <c r="I2691" s="272"/>
      <c r="J2691" s="272">
        <f t="shared" si="223"/>
        <v>0.43607335813100007</v>
      </c>
      <c r="K2691" s="272">
        <f t="shared" si="223"/>
        <v>0.41729315264699995</v>
      </c>
      <c r="L2691" s="272">
        <f t="shared" si="207"/>
        <v>0.41729315264699995</v>
      </c>
      <c r="M2691" s="272"/>
      <c r="N2691" s="272"/>
      <c r="O2691" s="272"/>
      <c r="P2691" s="272">
        <f t="shared" si="224"/>
        <v>0.46270425632599999</v>
      </c>
      <c r="Q2691" s="272">
        <f t="shared" si="224"/>
        <v>0.45211051730400009</v>
      </c>
      <c r="R2691" s="272">
        <f t="shared" si="208"/>
        <v>0.45211051730400009</v>
      </c>
      <c r="S2691" s="272"/>
      <c r="T2691" s="272">
        <f t="shared" si="225"/>
        <v>0.60188457615879121</v>
      </c>
      <c r="U2691" s="272">
        <f t="shared" si="225"/>
        <v>0.59564659676598386</v>
      </c>
      <c r="V2691" s="272">
        <f t="shared" si="225"/>
        <v>0.58481536909274845</v>
      </c>
      <c r="W2691" s="272">
        <f t="shared" si="209"/>
        <v>0.58481536909274845</v>
      </c>
      <c r="X2691" s="272"/>
      <c r="Y2691" s="272"/>
      <c r="Z2691" s="272"/>
      <c r="AA2691" s="272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72">
        <f t="shared" si="222"/>
        <v>0.29352313588000001</v>
      </c>
      <c r="E2692" s="272">
        <f t="shared" si="222"/>
        <v>0.28563037435999999</v>
      </c>
      <c r="F2692" s="272">
        <f t="shared" si="206"/>
        <v>0.28563037435999999</v>
      </c>
      <c r="G2692" s="272"/>
      <c r="H2692" s="272"/>
      <c r="I2692" s="272"/>
      <c r="J2692" s="272">
        <f t="shared" si="223"/>
        <v>0.43575563302200004</v>
      </c>
      <c r="K2692" s="272">
        <f t="shared" si="223"/>
        <v>0.41757016634899996</v>
      </c>
      <c r="L2692" s="272">
        <f t="shared" si="207"/>
        <v>0.41757016634899996</v>
      </c>
      <c r="M2692" s="272"/>
      <c r="N2692" s="272"/>
      <c r="O2692" s="272"/>
      <c r="P2692" s="272">
        <f t="shared" si="224"/>
        <v>0.46252983056400004</v>
      </c>
      <c r="Q2692" s="272">
        <f t="shared" si="224"/>
        <v>0.45227034804600008</v>
      </c>
      <c r="R2692" s="272">
        <f t="shared" si="208"/>
        <v>0.45227034804600008</v>
      </c>
      <c r="S2692" s="272"/>
      <c r="T2692" s="272">
        <f t="shared" si="225"/>
        <v>0.60161751586253076</v>
      </c>
      <c r="U2692" s="272">
        <f t="shared" si="225"/>
        <v>0.59559281824518795</v>
      </c>
      <c r="V2692" s="272">
        <f t="shared" si="225"/>
        <v>0.5851039340932459</v>
      </c>
      <c r="W2692" s="272">
        <f t="shared" si="209"/>
        <v>0.5851039340932459</v>
      </c>
      <c r="X2692" s="272"/>
      <c r="Y2692" s="272"/>
      <c r="Z2692" s="272"/>
      <c r="AA2692" s="272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72">
        <f t="shared" si="222"/>
        <v>0.29339023672000003</v>
      </c>
      <c r="E2693" s="272">
        <f t="shared" si="222"/>
        <v>0.28575670436</v>
      </c>
      <c r="F2693" s="272">
        <f t="shared" si="206"/>
        <v>0.28575670436</v>
      </c>
      <c r="G2693" s="272"/>
      <c r="H2693" s="272"/>
      <c r="I2693" s="272"/>
      <c r="J2693" s="272">
        <f t="shared" si="223"/>
        <v>0.43543790791300002</v>
      </c>
      <c r="K2693" s="272">
        <f t="shared" si="223"/>
        <v>0.41784718005099997</v>
      </c>
      <c r="L2693" s="272">
        <f t="shared" si="207"/>
        <v>0.41784718005099997</v>
      </c>
      <c r="M2693" s="272"/>
      <c r="N2693" s="272"/>
      <c r="O2693" s="272"/>
      <c r="P2693" s="272">
        <f t="shared" si="224"/>
        <v>0.46235540480199999</v>
      </c>
      <c r="Q2693" s="272">
        <f t="shared" si="224"/>
        <v>0.45243017878800007</v>
      </c>
      <c r="R2693" s="272">
        <f t="shared" si="208"/>
        <v>0.45243017878800007</v>
      </c>
      <c r="S2693" s="272"/>
      <c r="T2693" s="272">
        <f t="shared" si="225"/>
        <v>0.60135045556627031</v>
      </c>
      <c r="U2693" s="272">
        <f t="shared" si="225"/>
        <v>0.59553903972439193</v>
      </c>
      <c r="V2693" s="272">
        <f t="shared" si="225"/>
        <v>0.58539249909374336</v>
      </c>
      <c r="W2693" s="272">
        <f t="shared" si="209"/>
        <v>0.58539249909374336</v>
      </c>
      <c r="X2693" s="272"/>
      <c r="Y2693" s="272"/>
      <c r="Z2693" s="272"/>
      <c r="AA2693" s="272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72">
        <f t="shared" si="222"/>
        <v>0.29325733756</v>
      </c>
      <c r="E2694" s="272">
        <f t="shared" si="222"/>
        <v>0.28588303435999995</v>
      </c>
      <c r="F2694" s="272">
        <f t="shared" si="206"/>
        <v>0.28588303435999995</v>
      </c>
      <c r="G2694" s="272"/>
      <c r="H2694" s="272"/>
      <c r="I2694" s="272"/>
      <c r="J2694" s="272">
        <f t="shared" si="223"/>
        <v>0.435120182804</v>
      </c>
      <c r="K2694" s="272">
        <f t="shared" si="223"/>
        <v>0.41812419375299997</v>
      </c>
      <c r="L2694" s="272">
        <f t="shared" si="207"/>
        <v>0.41812419375299997</v>
      </c>
      <c r="M2694" s="272"/>
      <c r="N2694" s="272"/>
      <c r="O2694" s="272"/>
      <c r="P2694" s="272">
        <f t="shared" si="224"/>
        <v>0.46218097904</v>
      </c>
      <c r="Q2694" s="272">
        <f t="shared" si="224"/>
        <v>0.45259000953</v>
      </c>
      <c r="R2694" s="272">
        <f t="shared" si="208"/>
        <v>0.45259000953</v>
      </c>
      <c r="S2694" s="272"/>
      <c r="T2694" s="272">
        <f t="shared" si="225"/>
        <v>0.60108339527000987</v>
      </c>
      <c r="U2694" s="272">
        <f t="shared" si="225"/>
        <v>0.59548526120359591</v>
      </c>
      <c r="V2694" s="272">
        <f t="shared" si="225"/>
        <v>0.58568106409424081</v>
      </c>
      <c r="W2694" s="272">
        <f t="shared" si="209"/>
        <v>0.58568106409424081</v>
      </c>
      <c r="X2694" s="272"/>
      <c r="Y2694" s="272"/>
      <c r="Z2694" s="272"/>
      <c r="AA2694" s="272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72">
        <f t="shared" si="222"/>
        <v>0.29312443840000002</v>
      </c>
      <c r="E2695" s="272">
        <f t="shared" si="222"/>
        <v>0.28600936436000002</v>
      </c>
      <c r="F2695" s="272">
        <f t="shared" si="206"/>
        <v>0.28600936436000002</v>
      </c>
      <c r="G2695" s="272"/>
      <c r="H2695" s="272"/>
      <c r="I2695" s="272"/>
      <c r="J2695" s="272">
        <f t="shared" si="223"/>
        <v>0.43480245769500003</v>
      </c>
      <c r="K2695" s="272">
        <f t="shared" si="223"/>
        <v>0.41840120745499998</v>
      </c>
      <c r="L2695" s="272">
        <f t="shared" si="207"/>
        <v>0.41840120745499998</v>
      </c>
      <c r="M2695" s="272"/>
      <c r="N2695" s="272"/>
      <c r="O2695" s="272"/>
      <c r="P2695" s="272">
        <f t="shared" si="224"/>
        <v>0.462006553278</v>
      </c>
      <c r="Q2695" s="272">
        <f t="shared" si="224"/>
        <v>0.45274984027200005</v>
      </c>
      <c r="R2695" s="272">
        <f t="shared" si="208"/>
        <v>0.45274984027200005</v>
      </c>
      <c r="S2695" s="272"/>
      <c r="T2695" s="272">
        <f t="shared" si="225"/>
        <v>0.60081633497374953</v>
      </c>
      <c r="U2695" s="272">
        <f t="shared" si="225"/>
        <v>0.5954314826828</v>
      </c>
      <c r="V2695" s="272">
        <f t="shared" si="225"/>
        <v>0.58596962909473826</v>
      </c>
      <c r="W2695" s="272">
        <f t="shared" si="209"/>
        <v>0.58596962909473826</v>
      </c>
      <c r="X2695" s="272"/>
      <c r="Y2695" s="272"/>
      <c r="Z2695" s="272"/>
      <c r="AA2695" s="272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72">
        <f t="shared" si="222"/>
        <v>0.29299153923999999</v>
      </c>
      <c r="E2696" s="272">
        <f t="shared" si="222"/>
        <v>0.28613569435999997</v>
      </c>
      <c r="F2696" s="272">
        <f t="shared" si="206"/>
        <v>0.28613569435999997</v>
      </c>
      <c r="G2696" s="272"/>
      <c r="H2696" s="272"/>
      <c r="I2696" s="272"/>
      <c r="J2696" s="272">
        <f t="shared" si="223"/>
        <v>0.43448473258600001</v>
      </c>
      <c r="K2696" s="272">
        <f t="shared" si="223"/>
        <v>0.41867822115699993</v>
      </c>
      <c r="L2696" s="272">
        <f t="shared" si="207"/>
        <v>0.41867822115699993</v>
      </c>
      <c r="M2696" s="272"/>
      <c r="N2696" s="272"/>
      <c r="O2696" s="272"/>
      <c r="P2696" s="272">
        <f t="shared" si="224"/>
        <v>0.461832127516</v>
      </c>
      <c r="Q2696" s="272">
        <f t="shared" si="224"/>
        <v>0.45290967101400004</v>
      </c>
      <c r="R2696" s="272">
        <f t="shared" si="208"/>
        <v>0.45290967101400004</v>
      </c>
      <c r="S2696" s="272"/>
      <c r="T2696" s="272">
        <f t="shared" si="225"/>
        <v>0.60054927467748909</v>
      </c>
      <c r="U2696" s="272">
        <f t="shared" si="225"/>
        <v>0.59537770416200408</v>
      </c>
      <c r="V2696" s="272">
        <f t="shared" si="225"/>
        <v>0.58625819409523561</v>
      </c>
      <c r="W2696" s="272">
        <f t="shared" si="209"/>
        <v>0.58625819409523561</v>
      </c>
      <c r="X2696" s="272"/>
      <c r="Y2696" s="272"/>
      <c r="Z2696" s="272"/>
      <c r="AA2696" s="272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72">
        <f t="shared" si="222"/>
        <v>0.29285864008000001</v>
      </c>
      <c r="E2697" s="272">
        <f t="shared" si="222"/>
        <v>0.28626202435999998</v>
      </c>
      <c r="F2697" s="272">
        <f t="shared" si="206"/>
        <v>0.28626202435999998</v>
      </c>
      <c r="G2697" s="272"/>
      <c r="H2697" s="272"/>
      <c r="I2697" s="272"/>
      <c r="J2697" s="272">
        <f t="shared" si="223"/>
        <v>0.43416700747700004</v>
      </c>
      <c r="K2697" s="272">
        <f t="shared" si="223"/>
        <v>0.41895523485899999</v>
      </c>
      <c r="L2697" s="272">
        <f t="shared" si="207"/>
        <v>0.41895523485899999</v>
      </c>
      <c r="M2697" s="272"/>
      <c r="N2697" s="272"/>
      <c r="O2697" s="272"/>
      <c r="P2697" s="272">
        <f t="shared" si="224"/>
        <v>0.461657701754</v>
      </c>
      <c r="Q2697" s="272">
        <f t="shared" si="224"/>
        <v>0.45306950175600003</v>
      </c>
      <c r="R2697" s="272">
        <f t="shared" si="208"/>
        <v>0.45306950175600003</v>
      </c>
      <c r="S2697" s="272"/>
      <c r="T2697" s="272">
        <f t="shared" si="225"/>
        <v>0.60028221438122864</v>
      </c>
      <c r="U2697" s="272">
        <f t="shared" si="225"/>
        <v>0.59532392564120806</v>
      </c>
      <c r="V2697" s="272">
        <f t="shared" si="225"/>
        <v>0.58654675909573306</v>
      </c>
      <c r="W2697" s="272">
        <f t="shared" si="209"/>
        <v>0.58654675909573306</v>
      </c>
      <c r="X2697" s="272"/>
      <c r="Y2697" s="272"/>
      <c r="Z2697" s="272"/>
      <c r="AA2697" s="272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72">
        <f t="shared" si="222"/>
        <v>0.29272574091999998</v>
      </c>
      <c r="E2698" s="272">
        <f t="shared" si="222"/>
        <v>0.28638835435999999</v>
      </c>
      <c r="F2698" s="272">
        <f t="shared" si="206"/>
        <v>0.28638835435999999</v>
      </c>
      <c r="G2698" s="272"/>
      <c r="H2698" s="272"/>
      <c r="I2698" s="272"/>
      <c r="J2698" s="272">
        <f t="shared" si="223"/>
        <v>0.43384928236800002</v>
      </c>
      <c r="K2698" s="272">
        <f t="shared" si="223"/>
        <v>0.41923224856099994</v>
      </c>
      <c r="L2698" s="272">
        <f t="shared" si="207"/>
        <v>0.41923224856099994</v>
      </c>
      <c r="M2698" s="272"/>
      <c r="N2698" s="272"/>
      <c r="O2698" s="272"/>
      <c r="P2698" s="272">
        <f t="shared" si="224"/>
        <v>0.46148327599200001</v>
      </c>
      <c r="Q2698" s="272">
        <f t="shared" si="224"/>
        <v>0.45322933249800001</v>
      </c>
      <c r="R2698" s="272">
        <f t="shared" si="208"/>
        <v>0.45322933249800001</v>
      </c>
      <c r="S2698" s="272"/>
      <c r="T2698" s="272">
        <f t="shared" si="225"/>
        <v>0.60001515408496831</v>
      </c>
      <c r="U2698" s="272">
        <f t="shared" si="225"/>
        <v>0.59527014712041204</v>
      </c>
      <c r="V2698" s="272">
        <f t="shared" si="225"/>
        <v>0.58683532409623052</v>
      </c>
      <c r="W2698" s="272">
        <f t="shared" si="209"/>
        <v>0.58683532409623052</v>
      </c>
      <c r="X2698" s="272"/>
      <c r="Y2698" s="272"/>
      <c r="Z2698" s="272"/>
      <c r="AA2698" s="272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72">
        <f t="shared" si="222"/>
        <v>0.29259284176</v>
      </c>
      <c r="E2699" s="272">
        <f t="shared" si="222"/>
        <v>0.28651468435999994</v>
      </c>
      <c r="F2699" s="272">
        <f t="shared" si="206"/>
        <v>0.28651468435999994</v>
      </c>
      <c r="G2699" s="272"/>
      <c r="H2699" s="272"/>
      <c r="I2699" s="272"/>
      <c r="J2699" s="272">
        <f t="shared" si="223"/>
        <v>0.43353155725900006</v>
      </c>
      <c r="K2699" s="272">
        <f t="shared" si="223"/>
        <v>0.419509262263</v>
      </c>
      <c r="L2699" s="272">
        <f t="shared" si="207"/>
        <v>0.419509262263</v>
      </c>
      <c r="M2699" s="272"/>
      <c r="N2699" s="272"/>
      <c r="O2699" s="272"/>
      <c r="P2699" s="272">
        <f t="shared" si="224"/>
        <v>0.46130885022999996</v>
      </c>
      <c r="Q2699" s="272">
        <f t="shared" si="224"/>
        <v>0.45338916324</v>
      </c>
      <c r="R2699" s="272">
        <f t="shared" si="208"/>
        <v>0.45338916324</v>
      </c>
      <c r="S2699" s="272"/>
      <c r="T2699" s="272">
        <f t="shared" si="225"/>
        <v>0.59974809378870775</v>
      </c>
      <c r="U2699" s="272">
        <f t="shared" si="225"/>
        <v>0.59521636859961613</v>
      </c>
      <c r="V2699" s="272">
        <f t="shared" si="225"/>
        <v>0.58712388909672786</v>
      </c>
      <c r="W2699" s="272">
        <f t="shared" si="209"/>
        <v>0.58712388909672786</v>
      </c>
      <c r="X2699" s="272"/>
      <c r="Y2699" s="272"/>
      <c r="Z2699" s="272"/>
      <c r="AA2699" s="272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72">
        <f t="shared" si="222"/>
        <v>0.29245994260000002</v>
      </c>
      <c r="E2700" s="272">
        <f t="shared" si="222"/>
        <v>0.28664101436</v>
      </c>
      <c r="F2700" s="272">
        <f t="shared" si="206"/>
        <v>0.28664101436</v>
      </c>
      <c r="G2700" s="272"/>
      <c r="H2700" s="272"/>
      <c r="I2700" s="272"/>
      <c r="J2700" s="272">
        <f t="shared" si="223"/>
        <v>0.43321383215000009</v>
      </c>
      <c r="K2700" s="272">
        <f t="shared" si="223"/>
        <v>0.41978627596500001</v>
      </c>
      <c r="L2700" s="272">
        <f t="shared" si="207"/>
        <v>0.41978627596500001</v>
      </c>
      <c r="M2700" s="272"/>
      <c r="N2700" s="272"/>
      <c r="O2700" s="272"/>
      <c r="P2700" s="272">
        <f t="shared" si="224"/>
        <v>0.46113442446800001</v>
      </c>
      <c r="Q2700" s="272">
        <f t="shared" si="224"/>
        <v>0.45354899398200005</v>
      </c>
      <c r="R2700" s="272">
        <f t="shared" si="208"/>
        <v>0.45354899398200005</v>
      </c>
      <c r="S2700" s="272"/>
      <c r="T2700" s="272">
        <f t="shared" si="225"/>
        <v>0.59948103349244741</v>
      </c>
      <c r="U2700" s="272">
        <f t="shared" si="225"/>
        <v>0.59516259007882022</v>
      </c>
      <c r="V2700" s="272">
        <f t="shared" si="225"/>
        <v>0.58741245409722542</v>
      </c>
      <c r="W2700" s="272">
        <f t="shared" si="209"/>
        <v>0.58741245409722542</v>
      </c>
      <c r="X2700" s="272"/>
      <c r="Y2700" s="272"/>
      <c r="Z2700" s="272"/>
      <c r="AA2700" s="272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72">
        <f t="shared" si="222"/>
        <v>0.29232704344000005</v>
      </c>
      <c r="E2701" s="272">
        <f t="shared" si="222"/>
        <v>0.28676734436000001</v>
      </c>
      <c r="F2701" s="272">
        <f t="shared" si="206"/>
        <v>0.28676734436000001</v>
      </c>
      <c r="G2701" s="272"/>
      <c r="H2701" s="272"/>
      <c r="I2701" s="272"/>
      <c r="J2701" s="272">
        <f t="shared" si="223"/>
        <v>0.43289610704100007</v>
      </c>
      <c r="K2701" s="272">
        <f t="shared" si="223"/>
        <v>0.42006328966700002</v>
      </c>
      <c r="L2701" s="272">
        <f t="shared" si="207"/>
        <v>0.42006328966700002</v>
      </c>
      <c r="M2701" s="272"/>
      <c r="N2701" s="272"/>
      <c r="O2701" s="272"/>
      <c r="P2701" s="272">
        <f t="shared" si="224"/>
        <v>0.46095999870600002</v>
      </c>
      <c r="Q2701" s="272">
        <f t="shared" si="224"/>
        <v>0.45370882472400004</v>
      </c>
      <c r="R2701" s="272">
        <f t="shared" si="208"/>
        <v>0.45370882472400004</v>
      </c>
      <c r="S2701" s="272"/>
      <c r="T2701" s="272">
        <f t="shared" si="225"/>
        <v>0.59921397319618697</v>
      </c>
      <c r="U2701" s="272">
        <f t="shared" si="225"/>
        <v>0.59510881155802431</v>
      </c>
      <c r="V2701" s="272">
        <f t="shared" si="225"/>
        <v>0.58770101909772288</v>
      </c>
      <c r="W2701" s="272">
        <f t="shared" si="209"/>
        <v>0.58770101909772288</v>
      </c>
      <c r="X2701" s="272"/>
      <c r="Y2701" s="272"/>
      <c r="Z2701" s="272"/>
      <c r="AA2701" s="272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72">
        <f t="shared" si="222"/>
        <v>0.29219414428000001</v>
      </c>
      <c r="E2702" s="272">
        <f t="shared" si="222"/>
        <v>0.28689367436000002</v>
      </c>
      <c r="F2702" s="272">
        <f t="shared" si="206"/>
        <v>0.28689367436000002</v>
      </c>
      <c r="G2702" s="272"/>
      <c r="H2702" s="272"/>
      <c r="I2702" s="272"/>
      <c r="J2702" s="272">
        <f t="shared" si="223"/>
        <v>0.43257838193200004</v>
      </c>
      <c r="K2702" s="272">
        <f t="shared" si="223"/>
        <v>0.42034030336899997</v>
      </c>
      <c r="L2702" s="272">
        <f t="shared" si="207"/>
        <v>0.42034030336899997</v>
      </c>
      <c r="M2702" s="272"/>
      <c r="N2702" s="272"/>
      <c r="O2702" s="272"/>
      <c r="P2702" s="272">
        <f t="shared" si="224"/>
        <v>0.46078557294400002</v>
      </c>
      <c r="Q2702" s="272">
        <f t="shared" si="224"/>
        <v>0.45386865546600008</v>
      </c>
      <c r="R2702" s="272">
        <f t="shared" si="208"/>
        <v>0.45386865546600008</v>
      </c>
      <c r="S2702" s="272"/>
      <c r="T2702" s="272">
        <f t="shared" si="225"/>
        <v>0.59894691289992652</v>
      </c>
      <c r="U2702" s="272">
        <f t="shared" si="225"/>
        <v>0.59505503303722829</v>
      </c>
      <c r="V2702" s="272">
        <f t="shared" si="225"/>
        <v>0.58798958409822033</v>
      </c>
      <c r="W2702" s="272">
        <f t="shared" si="209"/>
        <v>0.58798958409822033</v>
      </c>
      <c r="X2702" s="272"/>
      <c r="Y2702" s="272"/>
      <c r="Z2702" s="272"/>
      <c r="AA2702" s="272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72">
        <f t="shared" si="222"/>
        <v>0.29206124512000003</v>
      </c>
      <c r="E2703" s="272">
        <f t="shared" si="222"/>
        <v>0.28702000435999997</v>
      </c>
      <c r="F2703" s="272">
        <f t="shared" si="206"/>
        <v>0.28702000435999997</v>
      </c>
      <c r="G2703" s="272"/>
      <c r="H2703" s="272"/>
      <c r="I2703" s="272"/>
      <c r="J2703" s="272">
        <f t="shared" si="223"/>
        <v>0.43226065682300008</v>
      </c>
      <c r="K2703" s="272">
        <f t="shared" si="223"/>
        <v>0.42061731707100003</v>
      </c>
      <c r="L2703" s="272">
        <f t="shared" si="207"/>
        <v>0.42061731707100003</v>
      </c>
      <c r="M2703" s="272"/>
      <c r="N2703" s="272"/>
      <c r="O2703" s="272"/>
      <c r="P2703" s="272">
        <f t="shared" si="224"/>
        <v>0.46061114718200002</v>
      </c>
      <c r="Q2703" s="272">
        <f t="shared" si="224"/>
        <v>0.45402848620800007</v>
      </c>
      <c r="R2703" s="272">
        <f t="shared" si="208"/>
        <v>0.45402848620800007</v>
      </c>
      <c r="S2703" s="272"/>
      <c r="T2703" s="272">
        <f t="shared" si="225"/>
        <v>0.59867985260366607</v>
      </c>
      <c r="U2703" s="272">
        <f t="shared" si="225"/>
        <v>0.59500125451643227</v>
      </c>
      <c r="V2703" s="272">
        <f t="shared" si="225"/>
        <v>0.58827814909871767</v>
      </c>
      <c r="W2703" s="272">
        <f t="shared" si="209"/>
        <v>0.58827814909871767</v>
      </c>
      <c r="X2703" s="272"/>
      <c r="Y2703" s="272"/>
      <c r="Z2703" s="272"/>
      <c r="AA2703" s="272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72">
        <f t="shared" si="222"/>
        <v>0.29192834596000006</v>
      </c>
      <c r="E2704" s="272">
        <f t="shared" si="222"/>
        <v>0.28714633436000003</v>
      </c>
      <c r="F2704" s="272">
        <f t="shared" si="206"/>
        <v>0.28714633436000003</v>
      </c>
      <c r="G2704" s="272"/>
      <c r="H2704" s="272"/>
      <c r="I2704" s="272"/>
      <c r="J2704" s="272">
        <f t="shared" si="223"/>
        <v>0.43194293171400011</v>
      </c>
      <c r="K2704" s="272">
        <f t="shared" si="223"/>
        <v>0.42089433077299998</v>
      </c>
      <c r="L2704" s="272">
        <f t="shared" si="207"/>
        <v>0.42089433077299998</v>
      </c>
      <c r="M2704" s="272"/>
      <c r="N2704" s="272"/>
      <c r="O2704" s="272"/>
      <c r="P2704" s="272">
        <f t="shared" si="224"/>
        <v>0.46043672142000003</v>
      </c>
      <c r="Q2704" s="272">
        <f t="shared" si="224"/>
        <v>0.45418831695000006</v>
      </c>
      <c r="R2704" s="272">
        <f t="shared" si="208"/>
        <v>0.45418831695000006</v>
      </c>
      <c r="S2704" s="272"/>
      <c r="T2704" s="272">
        <f t="shared" si="225"/>
        <v>0.59841279230740574</v>
      </c>
      <c r="U2704" s="272">
        <f t="shared" si="225"/>
        <v>0.59494747599563635</v>
      </c>
      <c r="V2704" s="272">
        <f t="shared" si="225"/>
        <v>0.58856671409921524</v>
      </c>
      <c r="W2704" s="272">
        <f t="shared" si="209"/>
        <v>0.58856671409921524</v>
      </c>
      <c r="X2704" s="272"/>
      <c r="Y2704" s="272"/>
      <c r="Z2704" s="272"/>
      <c r="AA2704" s="272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72">
        <f t="shared" si="222"/>
        <v>0.29179544680000002</v>
      </c>
      <c r="E2705" s="272">
        <f t="shared" si="222"/>
        <v>0.28727266435999999</v>
      </c>
      <c r="F2705" s="272">
        <f t="shared" si="206"/>
        <v>0.28727266435999999</v>
      </c>
      <c r="G2705" s="272"/>
      <c r="H2705" s="272"/>
      <c r="I2705" s="272"/>
      <c r="J2705" s="272">
        <f t="shared" si="223"/>
        <v>0.43162520660500003</v>
      </c>
      <c r="K2705" s="272">
        <f t="shared" si="223"/>
        <v>0.42117134447500004</v>
      </c>
      <c r="L2705" s="272">
        <f t="shared" si="207"/>
        <v>0.42117134447500004</v>
      </c>
      <c r="M2705" s="272"/>
      <c r="N2705" s="272"/>
      <c r="O2705" s="272"/>
      <c r="P2705" s="272">
        <f t="shared" si="224"/>
        <v>0.46026229565800003</v>
      </c>
      <c r="Q2705" s="272">
        <f t="shared" si="224"/>
        <v>0.45434814769200005</v>
      </c>
      <c r="R2705" s="272">
        <f t="shared" si="208"/>
        <v>0.45434814769200005</v>
      </c>
      <c r="S2705" s="272"/>
      <c r="T2705" s="272">
        <f t="shared" si="225"/>
        <v>0.59814573201114529</v>
      </c>
      <c r="U2705" s="272">
        <f t="shared" si="225"/>
        <v>0.59489369747484044</v>
      </c>
      <c r="V2705" s="272">
        <f t="shared" si="225"/>
        <v>0.58885527909971258</v>
      </c>
      <c r="W2705" s="272">
        <f t="shared" si="209"/>
        <v>0.58885527909971258</v>
      </c>
      <c r="X2705" s="272"/>
      <c r="Y2705" s="272"/>
      <c r="Z2705" s="272"/>
      <c r="AA2705" s="272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72">
        <f t="shared" si="222"/>
        <v>0.29166254763999999</v>
      </c>
      <c r="E2706" s="272">
        <f t="shared" si="222"/>
        <v>0.28739899435999999</v>
      </c>
      <c r="F2706" s="272">
        <f t="shared" si="206"/>
        <v>0.28739899435999999</v>
      </c>
      <c r="G2706" s="272"/>
      <c r="H2706" s="272"/>
      <c r="I2706" s="272"/>
      <c r="J2706" s="272">
        <f t="shared" si="223"/>
        <v>0.43130748149600007</v>
      </c>
      <c r="K2706" s="272">
        <f t="shared" si="223"/>
        <v>0.42144835817699999</v>
      </c>
      <c r="L2706" s="272">
        <f t="shared" si="207"/>
        <v>0.42144835817699999</v>
      </c>
      <c r="M2706" s="272"/>
      <c r="N2706" s="272"/>
      <c r="O2706" s="272"/>
      <c r="P2706" s="272">
        <f t="shared" si="224"/>
        <v>0.46008786989600003</v>
      </c>
      <c r="Q2706" s="272">
        <f t="shared" si="224"/>
        <v>0.45450797843400004</v>
      </c>
      <c r="R2706" s="272">
        <f t="shared" si="208"/>
        <v>0.45450797843400004</v>
      </c>
      <c r="S2706" s="272"/>
      <c r="T2706" s="272">
        <f t="shared" si="225"/>
        <v>0.59787867171488485</v>
      </c>
      <c r="U2706" s="272">
        <f t="shared" si="225"/>
        <v>0.59483991895404442</v>
      </c>
      <c r="V2706" s="272">
        <f t="shared" si="225"/>
        <v>0.58914384410021003</v>
      </c>
      <c r="W2706" s="272">
        <f t="shared" si="209"/>
        <v>0.58914384410021003</v>
      </c>
      <c r="X2706" s="272"/>
      <c r="Y2706" s="272"/>
      <c r="Z2706" s="272"/>
      <c r="AA2706" s="272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72">
        <f t="shared" si="222"/>
        <v>0.29152964848000001</v>
      </c>
      <c r="E2707" s="272">
        <f t="shared" si="222"/>
        <v>0.28752532436</v>
      </c>
      <c r="F2707" s="272">
        <f t="shared" si="206"/>
        <v>0.28752532436</v>
      </c>
      <c r="G2707" s="272"/>
      <c r="H2707" s="272"/>
      <c r="I2707" s="272"/>
      <c r="J2707" s="272">
        <f t="shared" si="223"/>
        <v>0.43098975638699999</v>
      </c>
      <c r="K2707" s="272">
        <f t="shared" si="223"/>
        <v>0.42172537187899994</v>
      </c>
      <c r="L2707" s="272">
        <f t="shared" si="207"/>
        <v>0.42172537187899994</v>
      </c>
      <c r="M2707" s="272"/>
      <c r="N2707" s="272"/>
      <c r="O2707" s="272"/>
      <c r="P2707" s="272">
        <f t="shared" si="224"/>
        <v>0.45991344413400004</v>
      </c>
      <c r="Q2707" s="272">
        <f t="shared" si="224"/>
        <v>0.45466780917600003</v>
      </c>
      <c r="R2707" s="272">
        <f t="shared" si="208"/>
        <v>0.45466780917600003</v>
      </c>
      <c r="S2707" s="272"/>
      <c r="T2707" s="272">
        <f t="shared" si="225"/>
        <v>0.59761161141862451</v>
      </c>
      <c r="U2707" s="272">
        <f t="shared" si="225"/>
        <v>0.5947861404332484</v>
      </c>
      <c r="V2707" s="272">
        <f t="shared" si="225"/>
        <v>0.58943240910070749</v>
      </c>
      <c r="W2707" s="272">
        <f t="shared" si="209"/>
        <v>0.58943240910070749</v>
      </c>
      <c r="X2707" s="272"/>
      <c r="Y2707" s="272"/>
      <c r="Z2707" s="272"/>
      <c r="AA2707" s="272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72">
        <f t="shared" si="222"/>
        <v>0.29139674932000004</v>
      </c>
      <c r="E2708" s="272">
        <f t="shared" si="222"/>
        <v>0.28765165435999995</v>
      </c>
      <c r="F2708" s="272">
        <f t="shared" si="206"/>
        <v>0.28765165435999995</v>
      </c>
      <c r="G2708" s="272"/>
      <c r="H2708" s="272"/>
      <c r="I2708" s="272"/>
      <c r="J2708" s="272">
        <f t="shared" si="223"/>
        <v>0.43067203127800002</v>
      </c>
      <c r="K2708" s="272">
        <f t="shared" si="223"/>
        <v>0.42200238558100001</v>
      </c>
      <c r="L2708" s="272">
        <f t="shared" si="207"/>
        <v>0.42200238558100001</v>
      </c>
      <c r="M2708" s="272"/>
      <c r="N2708" s="272"/>
      <c r="O2708" s="272"/>
      <c r="P2708" s="272">
        <f t="shared" si="224"/>
        <v>0.45973901837200004</v>
      </c>
      <c r="Q2708" s="272">
        <f t="shared" si="224"/>
        <v>0.45482763991800002</v>
      </c>
      <c r="R2708" s="272">
        <f t="shared" si="208"/>
        <v>0.45482763991800002</v>
      </c>
      <c r="S2708" s="272"/>
      <c r="T2708" s="272">
        <f t="shared" si="225"/>
        <v>0.59734455112236406</v>
      </c>
      <c r="U2708" s="272">
        <f t="shared" si="225"/>
        <v>0.59473236191245249</v>
      </c>
      <c r="V2708" s="272">
        <f t="shared" si="225"/>
        <v>0.58972097410120494</v>
      </c>
      <c r="W2708" s="272">
        <f t="shared" si="209"/>
        <v>0.58972097410120494</v>
      </c>
      <c r="X2708" s="272"/>
      <c r="Y2708" s="272"/>
      <c r="Z2708" s="272"/>
      <c r="AA2708" s="272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72">
        <f t="shared" si="222"/>
        <v>0.29126385016</v>
      </c>
      <c r="E2709" s="272">
        <f t="shared" si="222"/>
        <v>0.28777798435999996</v>
      </c>
      <c r="F2709" s="272">
        <f t="shared" si="206"/>
        <v>0.28777798435999996</v>
      </c>
      <c r="G2709" s="272"/>
      <c r="H2709" s="272"/>
      <c r="I2709" s="272"/>
      <c r="J2709" s="272">
        <f t="shared" si="223"/>
        <v>0.43035430616900006</v>
      </c>
      <c r="K2709" s="272">
        <f t="shared" si="223"/>
        <v>0.42227939928299996</v>
      </c>
      <c r="L2709" s="272">
        <f t="shared" si="207"/>
        <v>0.42227939928299996</v>
      </c>
      <c r="M2709" s="272"/>
      <c r="N2709" s="272"/>
      <c r="O2709" s="272"/>
      <c r="P2709" s="272">
        <f t="shared" si="224"/>
        <v>0.45956459260999999</v>
      </c>
      <c r="Q2709" s="272">
        <f t="shared" si="224"/>
        <v>0.45498747066</v>
      </c>
      <c r="R2709" s="272">
        <f t="shared" si="208"/>
        <v>0.45498747066</v>
      </c>
      <c r="S2709" s="272"/>
      <c r="T2709" s="272">
        <f t="shared" si="225"/>
        <v>0.59707749082610362</v>
      </c>
      <c r="U2709" s="272">
        <f t="shared" si="225"/>
        <v>0.59467858339165658</v>
      </c>
      <c r="V2709" s="272">
        <f t="shared" si="225"/>
        <v>0.5900095391017024</v>
      </c>
      <c r="W2709" s="272">
        <f t="shared" si="209"/>
        <v>0.5900095391017024</v>
      </c>
      <c r="X2709" s="272"/>
      <c r="Y2709" s="272"/>
      <c r="Z2709" s="272"/>
      <c r="AA2709" s="272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72">
        <f t="shared" si="222"/>
        <v>0.29113095100000003</v>
      </c>
      <c r="E2710" s="272">
        <f t="shared" si="222"/>
        <v>0.28790431435999997</v>
      </c>
      <c r="F2710" s="272">
        <f t="shared" si="206"/>
        <v>0.28790431435999997</v>
      </c>
      <c r="G2710" s="272"/>
      <c r="H2710" s="272"/>
      <c r="I2710" s="272"/>
      <c r="J2710" s="272">
        <f t="shared" si="223"/>
        <v>0.43003658106000009</v>
      </c>
      <c r="K2710" s="272">
        <f t="shared" si="223"/>
        <v>0.42255641298500002</v>
      </c>
      <c r="L2710" s="272">
        <f t="shared" si="207"/>
        <v>0.42255641298500002</v>
      </c>
      <c r="M2710" s="272"/>
      <c r="N2710" s="272"/>
      <c r="O2710" s="272"/>
      <c r="P2710" s="272">
        <f t="shared" si="224"/>
        <v>0.45939016684799999</v>
      </c>
      <c r="Q2710" s="272">
        <f t="shared" si="224"/>
        <v>0.45514730140200005</v>
      </c>
      <c r="R2710" s="272">
        <f t="shared" si="208"/>
        <v>0.45514730140200005</v>
      </c>
      <c r="S2710" s="272"/>
      <c r="T2710" s="272">
        <f t="shared" si="225"/>
        <v>0.59681043052984317</v>
      </c>
      <c r="U2710" s="272">
        <f t="shared" si="225"/>
        <v>0.59462480487086056</v>
      </c>
      <c r="V2710" s="272">
        <f t="shared" si="225"/>
        <v>0.59029810410219974</v>
      </c>
      <c r="W2710" s="272">
        <f t="shared" si="209"/>
        <v>0.59029810410219974</v>
      </c>
      <c r="X2710" s="272"/>
      <c r="Y2710" s="272"/>
      <c r="Z2710" s="272"/>
      <c r="AA2710" s="272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72">
        <f t="shared" si="222"/>
        <v>0.29099805184000005</v>
      </c>
      <c r="E2711" s="272">
        <f t="shared" si="222"/>
        <v>0.28803064436000003</v>
      </c>
      <c r="F2711" s="272">
        <f t="shared" si="206"/>
        <v>0.28803064436000003</v>
      </c>
      <c r="G2711" s="272"/>
      <c r="H2711" s="272"/>
      <c r="I2711" s="272"/>
      <c r="J2711" s="272">
        <f t="shared" si="223"/>
        <v>0.42971885595100001</v>
      </c>
      <c r="K2711" s="272">
        <f t="shared" si="223"/>
        <v>0.42283342668699997</v>
      </c>
      <c r="L2711" s="272">
        <f t="shared" si="207"/>
        <v>0.42283342668699997</v>
      </c>
      <c r="M2711" s="272"/>
      <c r="N2711" s="272"/>
      <c r="O2711" s="272"/>
      <c r="P2711" s="272">
        <f t="shared" si="224"/>
        <v>0.45921574108600005</v>
      </c>
      <c r="Q2711" s="272">
        <f t="shared" si="224"/>
        <v>0.45530713214400009</v>
      </c>
      <c r="R2711" s="272">
        <f t="shared" si="208"/>
        <v>0.45530713214400009</v>
      </c>
      <c r="S2711" s="272"/>
      <c r="T2711" s="272">
        <f t="shared" si="225"/>
        <v>0.59654337023358273</v>
      </c>
      <c r="U2711" s="272">
        <f t="shared" si="225"/>
        <v>0.59457102635006465</v>
      </c>
      <c r="V2711" s="272">
        <f t="shared" si="225"/>
        <v>0.5905866691026973</v>
      </c>
      <c r="W2711" s="272">
        <f t="shared" si="209"/>
        <v>0.5905866691026973</v>
      </c>
      <c r="X2711" s="272"/>
      <c r="Y2711" s="272"/>
      <c r="Z2711" s="272"/>
      <c r="AA2711" s="272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72">
        <f t="shared" si="222"/>
        <v>0.29086515268000002</v>
      </c>
      <c r="E2712" s="272">
        <f t="shared" si="222"/>
        <v>0.28815697435999998</v>
      </c>
      <c r="F2712" s="272">
        <f t="shared" ref="F2712:F2966" si="226">MIN(D2712:E2712)</f>
        <v>0.28815697435999998</v>
      </c>
      <c r="G2712" s="272"/>
      <c r="H2712" s="272"/>
      <c r="I2712" s="272"/>
      <c r="J2712" s="272">
        <f t="shared" si="223"/>
        <v>0.42940113084200005</v>
      </c>
      <c r="K2712" s="272">
        <f t="shared" si="223"/>
        <v>0.42311044038900003</v>
      </c>
      <c r="L2712" s="272">
        <f t="shared" ref="L2712:L2966" si="227">MIN(J2712:K2712)</f>
        <v>0.42311044038900003</v>
      </c>
      <c r="M2712" s="272"/>
      <c r="N2712" s="272"/>
      <c r="O2712" s="272"/>
      <c r="P2712" s="272">
        <f t="shared" si="224"/>
        <v>0.45904131532400005</v>
      </c>
      <c r="Q2712" s="272">
        <f t="shared" si="224"/>
        <v>0.45546696288600008</v>
      </c>
      <c r="R2712" s="272">
        <f t="shared" ref="R2712:R2966" si="228">MIN(P2712:Q2712)</f>
        <v>0.45546696288600008</v>
      </c>
      <c r="S2712" s="272"/>
      <c r="T2712" s="272">
        <f t="shared" si="225"/>
        <v>0.59627630993732239</v>
      </c>
      <c r="U2712" s="272">
        <f t="shared" si="225"/>
        <v>0.59451724782926862</v>
      </c>
      <c r="V2712" s="272">
        <f t="shared" si="225"/>
        <v>0.59087523410319465</v>
      </c>
      <c r="W2712" s="272">
        <f t="shared" ref="W2712:W2966" si="229">MIN(T2712:V2712)</f>
        <v>0.59087523410319465</v>
      </c>
      <c r="X2712" s="272"/>
      <c r="Y2712" s="272"/>
      <c r="Z2712" s="272"/>
      <c r="AA2712" s="272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72">
        <f t="shared" si="222"/>
        <v>0.29073225351999998</v>
      </c>
      <c r="E2713" s="272">
        <f t="shared" si="222"/>
        <v>0.28828330435999999</v>
      </c>
      <c r="F2713" s="272">
        <f t="shared" si="226"/>
        <v>0.28828330435999999</v>
      </c>
      <c r="G2713" s="272"/>
      <c r="H2713" s="272"/>
      <c r="I2713" s="272"/>
      <c r="J2713" s="272">
        <f t="shared" si="223"/>
        <v>0.42908340573300008</v>
      </c>
      <c r="K2713" s="272">
        <f t="shared" si="223"/>
        <v>0.42338745409100004</v>
      </c>
      <c r="L2713" s="272">
        <f t="shared" si="227"/>
        <v>0.42338745409100004</v>
      </c>
      <c r="M2713" s="272"/>
      <c r="N2713" s="272"/>
      <c r="O2713" s="272"/>
      <c r="P2713" s="272">
        <f t="shared" si="224"/>
        <v>0.458866889562</v>
      </c>
      <c r="Q2713" s="272">
        <f t="shared" si="224"/>
        <v>0.45562679362800002</v>
      </c>
      <c r="R2713" s="272">
        <f t="shared" si="228"/>
        <v>0.45562679362800002</v>
      </c>
      <c r="S2713" s="272"/>
      <c r="T2713" s="272">
        <f t="shared" si="225"/>
        <v>0.59600924964106194</v>
      </c>
      <c r="U2713" s="272">
        <f t="shared" si="225"/>
        <v>0.59446346930847271</v>
      </c>
      <c r="V2713" s="272">
        <f t="shared" si="225"/>
        <v>0.5911637991036921</v>
      </c>
      <c r="W2713" s="272">
        <f t="shared" si="229"/>
        <v>0.5911637991036921</v>
      </c>
      <c r="X2713" s="272"/>
      <c r="Y2713" s="272"/>
      <c r="Z2713" s="272"/>
      <c r="AA2713" s="272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72">
        <f t="shared" si="222"/>
        <v>0.29059935436000001</v>
      </c>
      <c r="E2714" s="272">
        <f t="shared" si="222"/>
        <v>0.28840963436</v>
      </c>
      <c r="F2714" s="272">
        <f t="shared" si="226"/>
        <v>0.28840963436</v>
      </c>
      <c r="G2714" s="272"/>
      <c r="H2714" s="272"/>
      <c r="I2714" s="272"/>
      <c r="J2714" s="272">
        <f t="shared" si="223"/>
        <v>0.42876568062400006</v>
      </c>
      <c r="K2714" s="272">
        <f t="shared" si="223"/>
        <v>0.42366446779299999</v>
      </c>
      <c r="L2714" s="272">
        <f t="shared" si="227"/>
        <v>0.42366446779299999</v>
      </c>
      <c r="M2714" s="272"/>
      <c r="N2714" s="272"/>
      <c r="O2714" s="272"/>
      <c r="P2714" s="272">
        <f t="shared" si="224"/>
        <v>0.45869246380000001</v>
      </c>
      <c r="Q2714" s="272">
        <f t="shared" si="224"/>
        <v>0.45578662437</v>
      </c>
      <c r="R2714" s="272">
        <f t="shared" si="228"/>
        <v>0.45578662437</v>
      </c>
      <c r="S2714" s="272"/>
      <c r="T2714" s="272">
        <f t="shared" si="225"/>
        <v>0.5957421893448015</v>
      </c>
      <c r="U2714" s="272">
        <f t="shared" si="225"/>
        <v>0.59440969078767669</v>
      </c>
      <c r="V2714" s="272">
        <f t="shared" si="225"/>
        <v>0.59145236410418955</v>
      </c>
      <c r="W2714" s="272">
        <f t="shared" si="229"/>
        <v>0.59145236410418955</v>
      </c>
      <c r="X2714" s="272"/>
      <c r="Y2714" s="272"/>
      <c r="Z2714" s="272"/>
      <c r="AA2714" s="272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72">
        <f t="shared" si="222"/>
        <v>0.29046645520000003</v>
      </c>
      <c r="E2715" s="272">
        <f t="shared" si="222"/>
        <v>0.28853596435999995</v>
      </c>
      <c r="F2715" s="272">
        <f t="shared" si="226"/>
        <v>0.28853596435999995</v>
      </c>
      <c r="G2715" s="272"/>
      <c r="H2715" s="272"/>
      <c r="I2715" s="272"/>
      <c r="J2715" s="272">
        <f t="shared" si="223"/>
        <v>0.42844795551500003</v>
      </c>
      <c r="K2715" s="272">
        <f t="shared" si="223"/>
        <v>0.42394148149499994</v>
      </c>
      <c r="L2715" s="272">
        <f t="shared" si="227"/>
        <v>0.42394148149499994</v>
      </c>
      <c r="M2715" s="272"/>
      <c r="N2715" s="272"/>
      <c r="O2715" s="272"/>
      <c r="P2715" s="272">
        <f t="shared" si="224"/>
        <v>0.45851803803799995</v>
      </c>
      <c r="Q2715" s="272">
        <f t="shared" si="224"/>
        <v>0.45594645511199999</v>
      </c>
      <c r="R2715" s="272">
        <f t="shared" si="228"/>
        <v>0.45594645511199999</v>
      </c>
      <c r="S2715" s="272"/>
      <c r="T2715" s="272">
        <f t="shared" si="225"/>
        <v>0.59547512904854116</v>
      </c>
      <c r="U2715" s="272">
        <f t="shared" si="225"/>
        <v>0.59435591226688078</v>
      </c>
      <c r="V2715" s="272">
        <f t="shared" si="225"/>
        <v>0.59174092910468701</v>
      </c>
      <c r="W2715" s="272">
        <f t="shared" si="229"/>
        <v>0.59174092910468701</v>
      </c>
      <c r="X2715" s="272"/>
      <c r="Y2715" s="272"/>
      <c r="Z2715" s="272"/>
      <c r="AA2715" s="272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72">
        <f t="shared" si="222"/>
        <v>0.29033355604</v>
      </c>
      <c r="E2716" s="272">
        <f t="shared" si="222"/>
        <v>0.28866229436000002</v>
      </c>
      <c r="F2716" s="272">
        <f t="shared" si="226"/>
        <v>0.28866229436000002</v>
      </c>
      <c r="G2716" s="272"/>
      <c r="H2716" s="272"/>
      <c r="I2716" s="272"/>
      <c r="J2716" s="272">
        <f t="shared" si="223"/>
        <v>0.42813023040600007</v>
      </c>
      <c r="K2716" s="272">
        <f t="shared" si="223"/>
        <v>0.42421849519700006</v>
      </c>
      <c r="L2716" s="272">
        <f t="shared" si="227"/>
        <v>0.42421849519700006</v>
      </c>
      <c r="M2716" s="272"/>
      <c r="N2716" s="272"/>
      <c r="O2716" s="272"/>
      <c r="P2716" s="272">
        <f t="shared" si="224"/>
        <v>0.45834361227599996</v>
      </c>
      <c r="Q2716" s="272">
        <f t="shared" si="224"/>
        <v>0.45610628585400004</v>
      </c>
      <c r="R2716" s="272">
        <f t="shared" si="228"/>
        <v>0.45610628585400004</v>
      </c>
      <c r="S2716" s="272"/>
      <c r="T2716" s="272">
        <f t="shared" si="225"/>
        <v>0.59520806875228072</v>
      </c>
      <c r="U2716" s="272">
        <f t="shared" si="225"/>
        <v>0.59430213374608487</v>
      </c>
      <c r="V2716" s="272">
        <f t="shared" si="225"/>
        <v>0.59202949410518446</v>
      </c>
      <c r="W2716" s="272">
        <f t="shared" si="229"/>
        <v>0.59202949410518446</v>
      </c>
      <c r="X2716" s="272"/>
      <c r="Y2716" s="272"/>
      <c r="Z2716" s="272"/>
      <c r="AA2716" s="272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72">
        <f t="shared" si="222"/>
        <v>0.29020065688000002</v>
      </c>
      <c r="E2717" s="272">
        <f t="shared" si="222"/>
        <v>0.28878862436000002</v>
      </c>
      <c r="F2717" s="272">
        <f t="shared" si="226"/>
        <v>0.28878862436000002</v>
      </c>
      <c r="G2717" s="272"/>
      <c r="H2717" s="272"/>
      <c r="I2717" s="272"/>
      <c r="J2717" s="272">
        <f t="shared" si="223"/>
        <v>0.42781250529699999</v>
      </c>
      <c r="K2717" s="272">
        <f t="shared" si="223"/>
        <v>0.42449550889900001</v>
      </c>
      <c r="L2717" s="272">
        <f t="shared" si="227"/>
        <v>0.42449550889900001</v>
      </c>
      <c r="M2717" s="272"/>
      <c r="N2717" s="272"/>
      <c r="O2717" s="272"/>
      <c r="P2717" s="272">
        <f t="shared" si="224"/>
        <v>0.45816918651400007</v>
      </c>
      <c r="Q2717" s="272">
        <f t="shared" si="224"/>
        <v>0.45626611659600003</v>
      </c>
      <c r="R2717" s="272">
        <f t="shared" si="228"/>
        <v>0.45626611659600003</v>
      </c>
      <c r="S2717" s="272"/>
      <c r="T2717" s="272">
        <f t="shared" si="225"/>
        <v>0.59494100845602027</v>
      </c>
      <c r="U2717" s="272">
        <f t="shared" si="225"/>
        <v>0.59424835522528885</v>
      </c>
      <c r="V2717" s="272">
        <f t="shared" si="225"/>
        <v>0.5923180591056818</v>
      </c>
      <c r="W2717" s="272">
        <f t="shared" si="229"/>
        <v>0.5923180591056818</v>
      </c>
      <c r="X2717" s="272"/>
      <c r="Y2717" s="272"/>
      <c r="Z2717" s="272"/>
      <c r="AA2717" s="272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72">
        <f t="shared" si="222"/>
        <v>0.29006775772000004</v>
      </c>
      <c r="E2718" s="272">
        <f t="shared" si="222"/>
        <v>0.28891495436000003</v>
      </c>
      <c r="F2718" s="272">
        <f t="shared" si="226"/>
        <v>0.28891495436000003</v>
      </c>
      <c r="G2718" s="272"/>
      <c r="H2718" s="272"/>
      <c r="I2718" s="272"/>
      <c r="J2718" s="272">
        <f t="shared" si="223"/>
        <v>0.42749478018800008</v>
      </c>
      <c r="K2718" s="272">
        <f t="shared" si="223"/>
        <v>0.42477252260099996</v>
      </c>
      <c r="L2718" s="272">
        <f t="shared" si="227"/>
        <v>0.42477252260099996</v>
      </c>
      <c r="M2718" s="272"/>
      <c r="N2718" s="272"/>
      <c r="O2718" s="272"/>
      <c r="P2718" s="272">
        <f t="shared" si="224"/>
        <v>0.45799476075200002</v>
      </c>
      <c r="Q2718" s="272">
        <f t="shared" si="224"/>
        <v>0.45642594733800002</v>
      </c>
      <c r="R2718" s="272">
        <f t="shared" si="228"/>
        <v>0.45642594733800002</v>
      </c>
      <c r="S2718" s="272"/>
      <c r="T2718" s="272">
        <f t="shared" si="225"/>
        <v>0.59467394815975982</v>
      </c>
      <c r="U2718" s="272">
        <f t="shared" si="225"/>
        <v>0.59419457670449294</v>
      </c>
      <c r="V2718" s="272">
        <f t="shared" si="225"/>
        <v>0.59260662410617937</v>
      </c>
      <c r="W2718" s="272">
        <f t="shared" si="229"/>
        <v>0.59260662410617937</v>
      </c>
      <c r="X2718" s="272"/>
      <c r="Y2718" s="272"/>
      <c r="Z2718" s="272"/>
      <c r="AA2718" s="272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72">
        <f t="shared" si="222"/>
        <v>0.28993485856000001</v>
      </c>
      <c r="E2719" s="272">
        <f t="shared" si="222"/>
        <v>0.28904128435999998</v>
      </c>
      <c r="F2719" s="272">
        <f t="shared" si="226"/>
        <v>0.28904128435999998</v>
      </c>
      <c r="G2719" s="272"/>
      <c r="H2719" s="272"/>
      <c r="I2719" s="272"/>
      <c r="J2719" s="272">
        <f t="shared" si="223"/>
        <v>0.42717705507900006</v>
      </c>
      <c r="K2719" s="272">
        <f t="shared" si="223"/>
        <v>0.42504953630300002</v>
      </c>
      <c r="L2719" s="272">
        <f t="shared" si="227"/>
        <v>0.42504953630300002</v>
      </c>
      <c r="M2719" s="272"/>
      <c r="N2719" s="272"/>
      <c r="O2719" s="272"/>
      <c r="P2719" s="272">
        <f t="shared" si="224"/>
        <v>0.45782033498999997</v>
      </c>
      <c r="Q2719" s="272">
        <f t="shared" si="224"/>
        <v>0.45658577808</v>
      </c>
      <c r="R2719" s="272">
        <f t="shared" si="228"/>
        <v>0.45658577808</v>
      </c>
      <c r="S2719" s="272"/>
      <c r="T2719" s="272">
        <f t="shared" si="225"/>
        <v>0.59440688786349938</v>
      </c>
      <c r="U2719" s="272">
        <f t="shared" si="225"/>
        <v>0.59414079818369703</v>
      </c>
      <c r="V2719" s="272">
        <f t="shared" si="225"/>
        <v>0.59289518910667671</v>
      </c>
      <c r="W2719" s="272">
        <f t="shared" si="229"/>
        <v>0.59289518910667671</v>
      </c>
      <c r="X2719" s="272"/>
      <c r="Y2719" s="272"/>
      <c r="Z2719" s="272"/>
      <c r="AA2719" s="272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72">
        <f t="shared" si="222"/>
        <v>0.28980195940000003</v>
      </c>
      <c r="E2720" s="272">
        <f t="shared" si="222"/>
        <v>0.28916761435999999</v>
      </c>
      <c r="F2720" s="272">
        <f t="shared" si="226"/>
        <v>0.28916761435999999</v>
      </c>
      <c r="G2720" s="272"/>
      <c r="H2720" s="272"/>
      <c r="I2720" s="272"/>
      <c r="J2720" s="272">
        <f t="shared" si="223"/>
        <v>0.42685932997000003</v>
      </c>
      <c r="K2720" s="272">
        <f t="shared" si="223"/>
        <v>0.42532655000499997</v>
      </c>
      <c r="L2720" s="272">
        <f t="shared" si="227"/>
        <v>0.42532655000499997</v>
      </c>
      <c r="M2720" s="272"/>
      <c r="N2720" s="272"/>
      <c r="O2720" s="272"/>
      <c r="P2720" s="272">
        <f t="shared" si="224"/>
        <v>0.45764590922799997</v>
      </c>
      <c r="Q2720" s="272">
        <f t="shared" si="224"/>
        <v>0.45674560882199999</v>
      </c>
      <c r="R2720" s="272">
        <f t="shared" si="228"/>
        <v>0.45674560882199999</v>
      </c>
      <c r="S2720" s="272"/>
      <c r="T2720" s="272">
        <f t="shared" si="225"/>
        <v>0.59413982756723893</v>
      </c>
      <c r="U2720" s="272">
        <f t="shared" si="225"/>
        <v>0.59408701966290089</v>
      </c>
      <c r="V2720" s="272">
        <f t="shared" si="225"/>
        <v>0.59318375410717417</v>
      </c>
      <c r="W2720" s="272">
        <f t="shared" si="229"/>
        <v>0.59318375410717417</v>
      </c>
      <c r="X2720" s="272"/>
      <c r="Y2720" s="272"/>
      <c r="Z2720" s="272"/>
      <c r="AA2720" s="272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72">
        <f t="shared" si="222"/>
        <v>0.28966906024</v>
      </c>
      <c r="E2721" s="272">
        <f t="shared" si="222"/>
        <v>0.28929394436</v>
      </c>
      <c r="F2721" s="272">
        <f t="shared" si="226"/>
        <v>0.28929394436</v>
      </c>
      <c r="G2721" s="272"/>
      <c r="H2721" s="272"/>
      <c r="I2721" s="272"/>
      <c r="J2721" s="272">
        <f t="shared" si="223"/>
        <v>0.42654160486100007</v>
      </c>
      <c r="K2721" s="272">
        <f t="shared" si="223"/>
        <v>0.42560356370699992</v>
      </c>
      <c r="L2721" s="272">
        <f t="shared" si="227"/>
        <v>0.42560356370699992</v>
      </c>
      <c r="M2721" s="272"/>
      <c r="N2721" s="272"/>
      <c r="O2721" s="272"/>
      <c r="P2721" s="272">
        <f t="shared" si="224"/>
        <v>0.45747148346599997</v>
      </c>
      <c r="Q2721" s="272">
        <f t="shared" si="224"/>
        <v>0.45690543956399998</v>
      </c>
      <c r="R2721" s="272">
        <f t="shared" si="228"/>
        <v>0.45690543956399998</v>
      </c>
      <c r="S2721" s="272"/>
      <c r="T2721" s="272">
        <f t="shared" si="225"/>
        <v>0.5938727672709786</v>
      </c>
      <c r="U2721" s="272">
        <f t="shared" si="225"/>
        <v>0.59403324114210498</v>
      </c>
      <c r="V2721" s="272">
        <f t="shared" si="225"/>
        <v>0.59347231910767162</v>
      </c>
      <c r="W2721" s="272">
        <f t="shared" si="229"/>
        <v>0.59347231910767162</v>
      </c>
      <c r="X2721" s="272"/>
      <c r="Y2721" s="272"/>
      <c r="Z2721" s="272"/>
      <c r="AA2721" s="272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72">
        <f t="shared" ref="D2722:E2785" si="230">$A2722*B$157+$B2722*B$158+$C2722*B$159</f>
        <v>0.28953616108000002</v>
      </c>
      <c r="E2722" s="272">
        <f t="shared" si="230"/>
        <v>0.28942027436000001</v>
      </c>
      <c r="F2722" s="272">
        <f t="shared" si="226"/>
        <v>0.28942027436000001</v>
      </c>
      <c r="G2722" s="272"/>
      <c r="H2722" s="272"/>
      <c r="I2722" s="272"/>
      <c r="J2722" s="272">
        <f t="shared" ref="J2722:K2785" si="231">$A2722*H$157+$B2722*H$158+$C2722*H$159</f>
        <v>0.42622387975200005</v>
      </c>
      <c r="K2722" s="272">
        <f t="shared" si="231"/>
        <v>0.42588057740899998</v>
      </c>
      <c r="L2722" s="272">
        <f t="shared" si="227"/>
        <v>0.42588057740899998</v>
      </c>
      <c r="M2722" s="272"/>
      <c r="N2722" s="272"/>
      <c r="O2722" s="272"/>
      <c r="P2722" s="272">
        <f t="shared" ref="P2722:Q2785" si="232">$A2722*N$157+$B2722*N$158+$C2722*N$159</f>
        <v>0.45729705770400003</v>
      </c>
      <c r="Q2722" s="272">
        <f t="shared" si="232"/>
        <v>0.45706527030600003</v>
      </c>
      <c r="R2722" s="272">
        <f t="shared" si="228"/>
        <v>0.45706527030600003</v>
      </c>
      <c r="S2722" s="272"/>
      <c r="T2722" s="272">
        <f t="shared" ref="T2722:V2785" si="233">$A2722*I$3+$B2722*I$4+$C2722*I$5</f>
        <v>0.59360570697471815</v>
      </c>
      <c r="U2722" s="272">
        <f t="shared" si="233"/>
        <v>0.59397946262130907</v>
      </c>
      <c r="V2722" s="272">
        <f t="shared" si="233"/>
        <v>0.59376088410816907</v>
      </c>
      <c r="W2722" s="272">
        <f t="shared" si="229"/>
        <v>0.59360570697471815</v>
      </c>
      <c r="X2722" s="272"/>
      <c r="Y2722" s="272"/>
      <c r="Z2722" s="272"/>
      <c r="AA2722" s="272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72">
        <f t="shared" si="230"/>
        <v>0.28940326191999999</v>
      </c>
      <c r="E2723" s="272">
        <f t="shared" si="230"/>
        <v>0.28954660436000001</v>
      </c>
      <c r="F2723" s="272">
        <f t="shared" si="226"/>
        <v>0.28940326191999999</v>
      </c>
      <c r="G2723" s="272"/>
      <c r="H2723" s="272"/>
      <c r="I2723" s="272"/>
      <c r="J2723" s="272">
        <f t="shared" si="231"/>
        <v>0.42590615464300008</v>
      </c>
      <c r="K2723" s="272">
        <f t="shared" si="231"/>
        <v>0.42615759111100004</v>
      </c>
      <c r="L2723" s="272">
        <f t="shared" si="227"/>
        <v>0.42590615464300008</v>
      </c>
      <c r="M2723" s="272"/>
      <c r="N2723" s="272"/>
      <c r="O2723" s="272"/>
      <c r="P2723" s="272">
        <f t="shared" si="232"/>
        <v>0.45712263194199998</v>
      </c>
      <c r="Q2723" s="272">
        <f t="shared" si="232"/>
        <v>0.45722510104800007</v>
      </c>
      <c r="R2723" s="272">
        <f t="shared" si="228"/>
        <v>0.45712263194199998</v>
      </c>
      <c r="S2723" s="272"/>
      <c r="T2723" s="272">
        <f t="shared" si="233"/>
        <v>0.59333864667845782</v>
      </c>
      <c r="U2723" s="272">
        <f t="shared" si="233"/>
        <v>0.59392568410051305</v>
      </c>
      <c r="V2723" s="272">
        <f t="shared" si="233"/>
        <v>0.59404944910866653</v>
      </c>
      <c r="W2723" s="272">
        <f t="shared" si="229"/>
        <v>0.59333864667845782</v>
      </c>
      <c r="X2723" s="272"/>
      <c r="Y2723" s="272"/>
      <c r="Z2723" s="272"/>
      <c r="AA2723" s="272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72">
        <f t="shared" si="230"/>
        <v>0.28927036276000001</v>
      </c>
      <c r="E2724" s="272">
        <f t="shared" si="230"/>
        <v>0.28967293435999997</v>
      </c>
      <c r="F2724" s="272">
        <f t="shared" si="226"/>
        <v>0.28927036276000001</v>
      </c>
      <c r="G2724" s="272"/>
      <c r="H2724" s="272"/>
      <c r="I2724" s="272"/>
      <c r="J2724" s="272">
        <f t="shared" si="231"/>
        <v>0.42558842953400006</v>
      </c>
      <c r="K2724" s="272">
        <f t="shared" si="231"/>
        <v>0.426434604813</v>
      </c>
      <c r="L2724" s="272">
        <f t="shared" si="227"/>
        <v>0.42558842953400006</v>
      </c>
      <c r="M2724" s="272"/>
      <c r="N2724" s="272"/>
      <c r="O2724" s="272"/>
      <c r="P2724" s="272">
        <f t="shared" si="232"/>
        <v>0.45694820617999998</v>
      </c>
      <c r="Q2724" s="272">
        <f t="shared" si="232"/>
        <v>0.45738493179</v>
      </c>
      <c r="R2724" s="272">
        <f t="shared" si="228"/>
        <v>0.45694820617999998</v>
      </c>
      <c r="S2724" s="272"/>
      <c r="T2724" s="272">
        <f t="shared" si="233"/>
        <v>0.59307158638219737</v>
      </c>
      <c r="U2724" s="272">
        <f t="shared" si="233"/>
        <v>0.59387190557971714</v>
      </c>
      <c r="V2724" s="272">
        <f t="shared" si="233"/>
        <v>0.59433801410916387</v>
      </c>
      <c r="W2724" s="272">
        <f t="shared" si="229"/>
        <v>0.59307158638219737</v>
      </c>
      <c r="X2724" s="272"/>
      <c r="Y2724" s="272"/>
      <c r="Z2724" s="272"/>
      <c r="AA2724" s="272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72">
        <f t="shared" si="230"/>
        <v>0.28913746360000003</v>
      </c>
      <c r="E2725" s="272">
        <f t="shared" si="230"/>
        <v>0.28979926436000003</v>
      </c>
      <c r="F2725" s="272">
        <f t="shared" si="226"/>
        <v>0.28913746360000003</v>
      </c>
      <c r="G2725" s="272"/>
      <c r="H2725" s="272"/>
      <c r="I2725" s="272"/>
      <c r="J2725" s="272">
        <f t="shared" si="231"/>
        <v>0.42527070442500003</v>
      </c>
      <c r="K2725" s="272">
        <f t="shared" si="231"/>
        <v>0.42671161851500006</v>
      </c>
      <c r="L2725" s="272">
        <f t="shared" si="227"/>
        <v>0.42527070442500003</v>
      </c>
      <c r="M2725" s="272"/>
      <c r="N2725" s="272"/>
      <c r="O2725" s="272"/>
      <c r="P2725" s="272">
        <f t="shared" si="232"/>
        <v>0.45677378041800004</v>
      </c>
      <c r="Q2725" s="272">
        <f t="shared" si="232"/>
        <v>0.45754476253200005</v>
      </c>
      <c r="R2725" s="272">
        <f t="shared" si="228"/>
        <v>0.45677378041800004</v>
      </c>
      <c r="S2725" s="272"/>
      <c r="T2725" s="272">
        <f t="shared" si="233"/>
        <v>0.59280452608593692</v>
      </c>
      <c r="U2725" s="272">
        <f t="shared" si="233"/>
        <v>0.59381812705892112</v>
      </c>
      <c r="V2725" s="272">
        <f t="shared" si="233"/>
        <v>0.59462657910966144</v>
      </c>
      <c r="W2725" s="272">
        <f t="shared" si="229"/>
        <v>0.59280452608593692</v>
      </c>
      <c r="X2725" s="272"/>
      <c r="Y2725" s="272"/>
      <c r="Z2725" s="272"/>
      <c r="AA2725" s="272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72">
        <f t="shared" si="230"/>
        <v>0.28900456444</v>
      </c>
      <c r="E2726" s="272">
        <f t="shared" si="230"/>
        <v>0.28992559435999998</v>
      </c>
      <c r="F2726" s="272">
        <f t="shared" si="226"/>
        <v>0.28900456444</v>
      </c>
      <c r="G2726" s="272"/>
      <c r="H2726" s="272"/>
      <c r="I2726" s="272"/>
      <c r="J2726" s="272">
        <f t="shared" si="231"/>
        <v>0.42495297931600007</v>
      </c>
      <c r="K2726" s="272">
        <f t="shared" si="231"/>
        <v>0.42698863221700001</v>
      </c>
      <c r="L2726" s="272">
        <f t="shared" si="227"/>
        <v>0.42495297931600007</v>
      </c>
      <c r="M2726" s="272"/>
      <c r="N2726" s="272"/>
      <c r="O2726" s="272"/>
      <c r="P2726" s="272">
        <f t="shared" si="232"/>
        <v>0.45659935465599999</v>
      </c>
      <c r="Q2726" s="272">
        <f t="shared" si="232"/>
        <v>0.45770459327399993</v>
      </c>
      <c r="R2726" s="272">
        <f t="shared" si="228"/>
        <v>0.45659935465599999</v>
      </c>
      <c r="S2726" s="272"/>
      <c r="T2726" s="272">
        <f t="shared" si="233"/>
        <v>0.59253746578967648</v>
      </c>
      <c r="U2726" s="272">
        <f t="shared" si="233"/>
        <v>0.59376434853812521</v>
      </c>
      <c r="V2726" s="272">
        <f t="shared" si="233"/>
        <v>0.59491514411015878</v>
      </c>
      <c r="W2726" s="272">
        <f t="shared" si="229"/>
        <v>0.59253746578967648</v>
      </c>
      <c r="X2726" s="272"/>
      <c r="Y2726" s="272"/>
      <c r="Z2726" s="272"/>
      <c r="AA2726" s="272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72">
        <f t="shared" si="230"/>
        <v>0.28887166528000002</v>
      </c>
      <c r="E2727" s="272">
        <f t="shared" si="230"/>
        <v>0.29005192435999999</v>
      </c>
      <c r="F2727" s="272">
        <f t="shared" si="226"/>
        <v>0.28887166528000002</v>
      </c>
      <c r="G2727" s="272"/>
      <c r="H2727" s="272"/>
      <c r="I2727" s="272"/>
      <c r="J2727" s="272">
        <f t="shared" si="231"/>
        <v>0.42463525420699999</v>
      </c>
      <c r="K2727" s="272">
        <f t="shared" si="231"/>
        <v>0.42726564591899996</v>
      </c>
      <c r="L2727" s="272">
        <f t="shared" si="227"/>
        <v>0.42463525420699999</v>
      </c>
      <c r="M2727" s="272"/>
      <c r="N2727" s="272"/>
      <c r="O2727" s="272"/>
      <c r="P2727" s="272">
        <f t="shared" si="232"/>
        <v>0.45642492889399999</v>
      </c>
      <c r="Q2727" s="272">
        <f t="shared" si="232"/>
        <v>0.45786442401600003</v>
      </c>
      <c r="R2727" s="272">
        <f t="shared" si="228"/>
        <v>0.45642492889399999</v>
      </c>
      <c r="S2727" s="272"/>
      <c r="T2727" s="272">
        <f t="shared" si="233"/>
        <v>0.59227040549341603</v>
      </c>
      <c r="U2727" s="272">
        <f t="shared" si="233"/>
        <v>0.59371057001732919</v>
      </c>
      <c r="V2727" s="272">
        <f t="shared" si="233"/>
        <v>0.59520370911065623</v>
      </c>
      <c r="W2727" s="272">
        <f t="shared" si="229"/>
        <v>0.59227040549341603</v>
      </c>
      <c r="X2727" s="272"/>
      <c r="Y2727" s="272"/>
      <c r="Z2727" s="272"/>
      <c r="AA2727" s="272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72">
        <f t="shared" si="230"/>
        <v>0.28873876612000005</v>
      </c>
      <c r="E2728" s="272">
        <f t="shared" si="230"/>
        <v>0.29017825436</v>
      </c>
      <c r="F2728" s="272">
        <f t="shared" si="226"/>
        <v>0.28873876612000005</v>
      </c>
      <c r="G2728" s="272"/>
      <c r="H2728" s="272"/>
      <c r="I2728" s="272"/>
      <c r="J2728" s="272">
        <f t="shared" si="231"/>
        <v>0.42431752909800008</v>
      </c>
      <c r="K2728" s="272">
        <f t="shared" si="231"/>
        <v>0.42754265962100002</v>
      </c>
      <c r="L2728" s="272">
        <f t="shared" si="227"/>
        <v>0.42431752909800008</v>
      </c>
      <c r="M2728" s="272"/>
      <c r="N2728" s="272"/>
      <c r="O2728" s="272"/>
      <c r="P2728" s="272">
        <f t="shared" si="232"/>
        <v>0.456250503132</v>
      </c>
      <c r="Q2728" s="272">
        <f t="shared" si="232"/>
        <v>0.45802425475800002</v>
      </c>
      <c r="R2728" s="272">
        <f t="shared" si="228"/>
        <v>0.456250503132</v>
      </c>
      <c r="S2728" s="272"/>
      <c r="T2728" s="272">
        <f t="shared" si="233"/>
        <v>0.59200334519715569</v>
      </c>
      <c r="U2728" s="272">
        <f t="shared" si="233"/>
        <v>0.59365679149653328</v>
      </c>
      <c r="V2728" s="272">
        <f t="shared" si="233"/>
        <v>0.59549227411115369</v>
      </c>
      <c r="W2728" s="272">
        <f t="shared" si="229"/>
        <v>0.59200334519715569</v>
      </c>
      <c r="X2728" s="272"/>
      <c r="Y2728" s="272"/>
      <c r="Z2728" s="272"/>
      <c r="AA2728" s="272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72">
        <f t="shared" si="230"/>
        <v>0.28860586696000001</v>
      </c>
      <c r="E2729" s="272">
        <f t="shared" si="230"/>
        <v>0.29030458436000001</v>
      </c>
      <c r="F2729" s="272">
        <f t="shared" si="226"/>
        <v>0.28860586696000001</v>
      </c>
      <c r="G2729" s="272"/>
      <c r="H2729" s="272"/>
      <c r="I2729" s="272"/>
      <c r="J2729" s="272">
        <f t="shared" si="231"/>
        <v>0.42399980398900006</v>
      </c>
      <c r="K2729" s="272">
        <f t="shared" si="231"/>
        <v>0.42781967332300003</v>
      </c>
      <c r="L2729" s="272">
        <f t="shared" si="227"/>
        <v>0.42399980398900006</v>
      </c>
      <c r="M2729" s="272"/>
      <c r="N2729" s="272"/>
      <c r="O2729" s="272"/>
      <c r="P2729" s="272">
        <f t="shared" si="232"/>
        <v>0.45607607737</v>
      </c>
      <c r="Q2729" s="272">
        <f t="shared" si="232"/>
        <v>0.4581840855</v>
      </c>
      <c r="R2729" s="272">
        <f t="shared" si="228"/>
        <v>0.45607607737</v>
      </c>
      <c r="S2729" s="272"/>
      <c r="T2729" s="272">
        <f t="shared" si="233"/>
        <v>0.59173628490089525</v>
      </c>
      <c r="U2729" s="272">
        <f t="shared" si="233"/>
        <v>0.59360301297573725</v>
      </c>
      <c r="V2729" s="272">
        <f t="shared" si="233"/>
        <v>0.59578083911165114</v>
      </c>
      <c r="W2729" s="272">
        <f t="shared" si="229"/>
        <v>0.59173628490089525</v>
      </c>
      <c r="X2729" s="272"/>
      <c r="Y2729" s="272"/>
      <c r="Z2729" s="272"/>
      <c r="AA2729" s="272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72">
        <f t="shared" si="230"/>
        <v>0.28847296780000004</v>
      </c>
      <c r="E2730" s="272">
        <f t="shared" si="230"/>
        <v>0.29043091436000001</v>
      </c>
      <c r="F2730" s="272">
        <f t="shared" si="226"/>
        <v>0.28847296780000004</v>
      </c>
      <c r="G2730" s="272"/>
      <c r="H2730" s="272"/>
      <c r="I2730" s="272"/>
      <c r="J2730" s="272">
        <f t="shared" si="231"/>
        <v>0.42368207888000003</v>
      </c>
      <c r="K2730" s="272">
        <f t="shared" si="231"/>
        <v>0.42809668702499998</v>
      </c>
      <c r="L2730" s="272">
        <f t="shared" si="227"/>
        <v>0.42368207888000003</v>
      </c>
      <c r="M2730" s="272"/>
      <c r="N2730" s="272"/>
      <c r="O2730" s="272"/>
      <c r="P2730" s="272">
        <f t="shared" si="232"/>
        <v>0.455901651608</v>
      </c>
      <c r="Q2730" s="272">
        <f t="shared" si="232"/>
        <v>0.45834391624200005</v>
      </c>
      <c r="R2730" s="272">
        <f t="shared" si="228"/>
        <v>0.455901651608</v>
      </c>
      <c r="S2730" s="272"/>
      <c r="T2730" s="272">
        <f t="shared" si="233"/>
        <v>0.5914692246046348</v>
      </c>
      <c r="U2730" s="272">
        <f t="shared" si="233"/>
        <v>0.59354923445494134</v>
      </c>
      <c r="V2730" s="272">
        <f t="shared" si="233"/>
        <v>0.59606940411214859</v>
      </c>
      <c r="W2730" s="272">
        <f t="shared" si="229"/>
        <v>0.5914692246046348</v>
      </c>
      <c r="X2730" s="272"/>
      <c r="Y2730" s="272"/>
      <c r="Z2730" s="272"/>
      <c r="AA2730" s="272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72">
        <f t="shared" si="230"/>
        <v>0.28834006864</v>
      </c>
      <c r="E2731" s="272">
        <f t="shared" si="230"/>
        <v>0.29055724435999997</v>
      </c>
      <c r="F2731" s="272">
        <f t="shared" si="226"/>
        <v>0.28834006864</v>
      </c>
      <c r="G2731" s="272"/>
      <c r="H2731" s="272"/>
      <c r="I2731" s="272"/>
      <c r="J2731" s="272">
        <f t="shared" si="231"/>
        <v>0.42336435377100007</v>
      </c>
      <c r="K2731" s="272">
        <f t="shared" si="231"/>
        <v>0.42837370072699998</v>
      </c>
      <c r="L2731" s="272">
        <f t="shared" si="227"/>
        <v>0.42336435377100007</v>
      </c>
      <c r="M2731" s="272"/>
      <c r="N2731" s="272"/>
      <c r="O2731" s="272"/>
      <c r="P2731" s="272">
        <f t="shared" si="232"/>
        <v>0.45572722584600001</v>
      </c>
      <c r="Q2731" s="272">
        <f t="shared" si="232"/>
        <v>0.45850374698399998</v>
      </c>
      <c r="R2731" s="272">
        <f t="shared" si="228"/>
        <v>0.45572722584600001</v>
      </c>
      <c r="S2731" s="272"/>
      <c r="T2731" s="272">
        <f t="shared" si="233"/>
        <v>0.59120216430837436</v>
      </c>
      <c r="U2731" s="272">
        <f t="shared" si="233"/>
        <v>0.59349545593414543</v>
      </c>
      <c r="V2731" s="272">
        <f t="shared" si="233"/>
        <v>0.59635796911264594</v>
      </c>
      <c r="W2731" s="272">
        <f t="shared" si="229"/>
        <v>0.59120216430837436</v>
      </c>
      <c r="X2731" s="272"/>
      <c r="Y2731" s="272"/>
      <c r="Z2731" s="272"/>
      <c r="AA2731" s="272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72">
        <f t="shared" si="230"/>
        <v>0.28820716948000002</v>
      </c>
      <c r="E2732" s="272">
        <f t="shared" si="230"/>
        <v>0.29068357435999997</v>
      </c>
      <c r="F2732" s="272">
        <f t="shared" si="226"/>
        <v>0.28820716948000002</v>
      </c>
      <c r="G2732" s="272"/>
      <c r="H2732" s="272"/>
      <c r="I2732" s="272"/>
      <c r="J2732" s="272">
        <f t="shared" si="231"/>
        <v>0.42304662866199999</v>
      </c>
      <c r="K2732" s="272">
        <f t="shared" si="231"/>
        <v>0.42865071442900005</v>
      </c>
      <c r="L2732" s="272">
        <f t="shared" si="227"/>
        <v>0.42304662866199999</v>
      </c>
      <c r="M2732" s="272"/>
      <c r="N2732" s="272"/>
      <c r="O2732" s="272"/>
      <c r="P2732" s="272">
        <f t="shared" si="232"/>
        <v>0.45555280008399995</v>
      </c>
      <c r="Q2732" s="272">
        <f t="shared" si="232"/>
        <v>0.45866357772600003</v>
      </c>
      <c r="R2732" s="272">
        <f t="shared" si="228"/>
        <v>0.45555280008399995</v>
      </c>
      <c r="S2732" s="272"/>
      <c r="T2732" s="272">
        <f t="shared" si="233"/>
        <v>0.59093510401211391</v>
      </c>
      <c r="U2732" s="272">
        <f t="shared" si="233"/>
        <v>0.59344167741334941</v>
      </c>
      <c r="V2732" s="272">
        <f t="shared" si="233"/>
        <v>0.5966465341131435</v>
      </c>
      <c r="W2732" s="272">
        <f t="shared" si="229"/>
        <v>0.59093510401211391</v>
      </c>
      <c r="X2732" s="272"/>
      <c r="Y2732" s="272"/>
      <c r="Z2732" s="272"/>
      <c r="AA2732" s="272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72">
        <f t="shared" si="230"/>
        <v>0.28807427031999999</v>
      </c>
      <c r="E2733" s="272">
        <f t="shared" si="230"/>
        <v>0.29080990435999998</v>
      </c>
      <c r="F2733" s="272">
        <f t="shared" si="226"/>
        <v>0.28807427031999999</v>
      </c>
      <c r="G2733" s="272"/>
      <c r="H2733" s="272"/>
      <c r="I2733" s="272"/>
      <c r="J2733" s="272">
        <f t="shared" si="231"/>
        <v>0.42272890355300008</v>
      </c>
      <c r="K2733" s="272">
        <f t="shared" si="231"/>
        <v>0.428927728131</v>
      </c>
      <c r="L2733" s="272">
        <f t="shared" si="227"/>
        <v>0.42272890355300008</v>
      </c>
      <c r="M2733" s="272"/>
      <c r="N2733" s="272"/>
      <c r="O2733" s="272"/>
      <c r="P2733" s="272">
        <f t="shared" si="232"/>
        <v>0.45537837432199996</v>
      </c>
      <c r="Q2733" s="272">
        <f t="shared" si="232"/>
        <v>0.45882340846799996</v>
      </c>
      <c r="R2733" s="272">
        <f t="shared" si="228"/>
        <v>0.45537837432199996</v>
      </c>
      <c r="S2733" s="272"/>
      <c r="T2733" s="272">
        <f t="shared" si="233"/>
        <v>0.59066804371585357</v>
      </c>
      <c r="U2733" s="272">
        <f t="shared" si="233"/>
        <v>0.5933878988925535</v>
      </c>
      <c r="V2733" s="272">
        <f t="shared" si="233"/>
        <v>0.59693509911364084</v>
      </c>
      <c r="W2733" s="272">
        <f t="shared" si="229"/>
        <v>0.59066804371585357</v>
      </c>
      <c r="X2733" s="272"/>
      <c r="Y2733" s="272"/>
      <c r="Z2733" s="272"/>
      <c r="AA2733" s="272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72">
        <f t="shared" si="230"/>
        <v>0.28794137116000001</v>
      </c>
      <c r="E2734" s="272">
        <f t="shared" si="230"/>
        <v>0.29093623435999999</v>
      </c>
      <c r="F2734" s="272">
        <f t="shared" si="226"/>
        <v>0.28794137116000001</v>
      </c>
      <c r="G2734" s="272"/>
      <c r="H2734" s="272"/>
      <c r="I2734" s="272"/>
      <c r="J2734" s="272">
        <f t="shared" si="231"/>
        <v>0.42241117844400006</v>
      </c>
      <c r="K2734" s="272">
        <f t="shared" si="231"/>
        <v>0.429204741833</v>
      </c>
      <c r="L2734" s="272">
        <f t="shared" si="227"/>
        <v>0.42241117844400006</v>
      </c>
      <c r="M2734" s="272"/>
      <c r="N2734" s="272"/>
      <c r="O2734" s="272"/>
      <c r="P2734" s="272">
        <f t="shared" si="232"/>
        <v>0.45520394856000002</v>
      </c>
      <c r="Q2734" s="272">
        <f t="shared" si="232"/>
        <v>0.45898323921</v>
      </c>
      <c r="R2734" s="272">
        <f t="shared" si="228"/>
        <v>0.45520394856000002</v>
      </c>
      <c r="S2734" s="272"/>
      <c r="T2734" s="272">
        <f t="shared" si="233"/>
        <v>0.59040098341959313</v>
      </c>
      <c r="U2734" s="272">
        <f t="shared" si="233"/>
        <v>0.59333412037175748</v>
      </c>
      <c r="V2734" s="272">
        <f t="shared" si="233"/>
        <v>0.5972236641141383</v>
      </c>
      <c r="W2734" s="272">
        <f t="shared" si="229"/>
        <v>0.59040098341959313</v>
      </c>
      <c r="X2734" s="272"/>
      <c r="Y2734" s="272"/>
      <c r="Z2734" s="272"/>
      <c r="AA2734" s="272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72">
        <f t="shared" si="230"/>
        <v>0.28780847200000004</v>
      </c>
      <c r="E2735" s="272">
        <f t="shared" si="230"/>
        <v>0.29106256436</v>
      </c>
      <c r="F2735" s="272">
        <f t="shared" si="226"/>
        <v>0.28780847200000004</v>
      </c>
      <c r="G2735" s="272"/>
      <c r="H2735" s="272"/>
      <c r="I2735" s="272"/>
      <c r="J2735" s="272">
        <f t="shared" si="231"/>
        <v>0.42209345333500004</v>
      </c>
      <c r="K2735" s="272">
        <f t="shared" si="231"/>
        <v>0.42948175553500001</v>
      </c>
      <c r="L2735" s="272">
        <f t="shared" si="227"/>
        <v>0.42209345333500004</v>
      </c>
      <c r="M2735" s="272"/>
      <c r="N2735" s="272"/>
      <c r="O2735" s="272"/>
      <c r="P2735" s="272">
        <f t="shared" si="232"/>
        <v>0.45502952279800002</v>
      </c>
      <c r="Q2735" s="272">
        <f t="shared" si="232"/>
        <v>0.45914306995199999</v>
      </c>
      <c r="R2735" s="272">
        <f t="shared" si="228"/>
        <v>0.45502952279800002</v>
      </c>
      <c r="S2735" s="272"/>
      <c r="T2735" s="272">
        <f t="shared" si="233"/>
        <v>0.59013392312333268</v>
      </c>
      <c r="U2735" s="272">
        <f t="shared" si="233"/>
        <v>0.59328034185096157</v>
      </c>
      <c r="V2735" s="272">
        <f t="shared" si="233"/>
        <v>0.59751222911463575</v>
      </c>
      <c r="W2735" s="272">
        <f t="shared" si="229"/>
        <v>0.59013392312333268</v>
      </c>
      <c r="X2735" s="272"/>
      <c r="Y2735" s="272"/>
      <c r="Z2735" s="272"/>
      <c r="AA2735" s="272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72">
        <f t="shared" si="230"/>
        <v>0.28767557284</v>
      </c>
      <c r="E2736" s="272">
        <f t="shared" si="230"/>
        <v>0.29118889436000001</v>
      </c>
      <c r="F2736" s="272">
        <f t="shared" si="226"/>
        <v>0.28767557284</v>
      </c>
      <c r="G2736" s="272"/>
      <c r="H2736" s="272"/>
      <c r="I2736" s="272"/>
      <c r="J2736" s="272">
        <f t="shared" si="231"/>
        <v>0.42177572822600007</v>
      </c>
      <c r="K2736" s="272">
        <f t="shared" si="231"/>
        <v>0.42975876923700002</v>
      </c>
      <c r="L2736" s="272">
        <f t="shared" si="227"/>
        <v>0.42177572822600007</v>
      </c>
      <c r="M2736" s="272"/>
      <c r="N2736" s="272"/>
      <c r="O2736" s="272"/>
      <c r="P2736" s="272">
        <f t="shared" si="232"/>
        <v>0.45485509703599997</v>
      </c>
      <c r="Q2736" s="272">
        <f t="shared" si="232"/>
        <v>0.45930290069399998</v>
      </c>
      <c r="R2736" s="272">
        <f t="shared" si="228"/>
        <v>0.45485509703599997</v>
      </c>
      <c r="S2736" s="272"/>
      <c r="T2736" s="272">
        <f t="shared" si="233"/>
        <v>0.58986686282707235</v>
      </c>
      <c r="U2736" s="272">
        <f t="shared" si="233"/>
        <v>0.59322656333016566</v>
      </c>
      <c r="V2736" s="272">
        <f t="shared" si="233"/>
        <v>0.5978007941151332</v>
      </c>
      <c r="W2736" s="272">
        <f t="shared" si="229"/>
        <v>0.58986686282707235</v>
      </c>
      <c r="X2736" s="272"/>
      <c r="Y2736" s="272"/>
      <c r="Z2736" s="272"/>
      <c r="AA2736" s="272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72">
        <f t="shared" si="230"/>
        <v>0.28754267368000003</v>
      </c>
      <c r="E2737" s="272">
        <f t="shared" si="230"/>
        <v>0.29131522436000001</v>
      </c>
      <c r="F2737" s="272">
        <f t="shared" si="226"/>
        <v>0.28754267368000003</v>
      </c>
      <c r="G2737" s="272"/>
      <c r="H2737" s="272"/>
      <c r="I2737" s="272"/>
      <c r="J2737" s="272">
        <f t="shared" si="231"/>
        <v>0.4214580031170001</v>
      </c>
      <c r="K2737" s="272">
        <f t="shared" si="231"/>
        <v>0.43003578293900002</v>
      </c>
      <c r="L2737" s="272">
        <f t="shared" si="227"/>
        <v>0.4214580031170001</v>
      </c>
      <c r="M2737" s="272"/>
      <c r="N2737" s="272"/>
      <c r="O2737" s="272"/>
      <c r="P2737" s="272">
        <f t="shared" si="232"/>
        <v>0.45468067127400003</v>
      </c>
      <c r="Q2737" s="272">
        <f t="shared" si="232"/>
        <v>0.45946273143600003</v>
      </c>
      <c r="R2737" s="272">
        <f t="shared" si="228"/>
        <v>0.45468067127400003</v>
      </c>
      <c r="S2737" s="272"/>
      <c r="T2737" s="272">
        <f t="shared" si="233"/>
        <v>0.5895998025308119</v>
      </c>
      <c r="U2737" s="272">
        <f t="shared" si="233"/>
        <v>0.59317278480936975</v>
      </c>
      <c r="V2737" s="272">
        <f t="shared" si="233"/>
        <v>0.59808935911563066</v>
      </c>
      <c r="W2737" s="272">
        <f t="shared" si="229"/>
        <v>0.5895998025308119</v>
      </c>
      <c r="X2737" s="272"/>
      <c r="Y2737" s="272"/>
      <c r="Z2737" s="272"/>
      <c r="AA2737" s="272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72">
        <f t="shared" si="230"/>
        <v>0.28740977451999999</v>
      </c>
      <c r="E2738" s="272">
        <f t="shared" si="230"/>
        <v>0.29144155436000002</v>
      </c>
      <c r="F2738" s="272">
        <f t="shared" si="226"/>
        <v>0.28740977451999999</v>
      </c>
      <c r="G2738" s="272"/>
      <c r="H2738" s="272"/>
      <c r="I2738" s="272"/>
      <c r="J2738" s="272">
        <f t="shared" si="231"/>
        <v>0.42114027800800002</v>
      </c>
      <c r="K2738" s="272">
        <f t="shared" si="231"/>
        <v>0.43031279664100003</v>
      </c>
      <c r="L2738" s="272">
        <f t="shared" si="227"/>
        <v>0.42114027800800002</v>
      </c>
      <c r="M2738" s="272"/>
      <c r="N2738" s="272"/>
      <c r="O2738" s="272"/>
      <c r="P2738" s="272">
        <f t="shared" si="232"/>
        <v>0.45450624551200003</v>
      </c>
      <c r="Q2738" s="272">
        <f t="shared" si="232"/>
        <v>0.45962256217799996</v>
      </c>
      <c r="R2738" s="272">
        <f t="shared" si="228"/>
        <v>0.45450624551200003</v>
      </c>
      <c r="S2738" s="272"/>
      <c r="T2738" s="272">
        <f t="shared" si="233"/>
        <v>0.58933274223455145</v>
      </c>
      <c r="U2738" s="272">
        <f t="shared" si="233"/>
        <v>0.59311900628857372</v>
      </c>
      <c r="V2738" s="272">
        <f t="shared" si="233"/>
        <v>0.598377924116128</v>
      </c>
      <c r="W2738" s="272">
        <f t="shared" si="229"/>
        <v>0.58933274223455145</v>
      </c>
      <c r="X2738" s="272"/>
      <c r="Y2738" s="272"/>
      <c r="Z2738" s="272"/>
      <c r="AA2738" s="272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72">
        <f t="shared" si="230"/>
        <v>0.28727687536000002</v>
      </c>
      <c r="E2739" s="272">
        <f t="shared" si="230"/>
        <v>0.29156788436000003</v>
      </c>
      <c r="F2739" s="272">
        <f t="shared" si="226"/>
        <v>0.28727687536000002</v>
      </c>
      <c r="G2739" s="272"/>
      <c r="H2739" s="272"/>
      <c r="I2739" s="272"/>
      <c r="J2739" s="272">
        <f t="shared" si="231"/>
        <v>0.42082255289900011</v>
      </c>
      <c r="K2739" s="272">
        <f t="shared" si="231"/>
        <v>0.43058981034300003</v>
      </c>
      <c r="L2739" s="272">
        <f t="shared" si="227"/>
        <v>0.42082255289900011</v>
      </c>
      <c r="M2739" s="272"/>
      <c r="N2739" s="272"/>
      <c r="O2739" s="272"/>
      <c r="P2739" s="272">
        <f t="shared" si="232"/>
        <v>0.45433181975000003</v>
      </c>
      <c r="Q2739" s="272">
        <f t="shared" si="232"/>
        <v>0.45978239292</v>
      </c>
      <c r="R2739" s="272">
        <f t="shared" si="228"/>
        <v>0.45433181975000003</v>
      </c>
      <c r="S2739" s="272"/>
      <c r="T2739" s="272">
        <f t="shared" si="233"/>
        <v>0.58906568193829101</v>
      </c>
      <c r="U2739" s="272">
        <f t="shared" si="233"/>
        <v>0.5930652277677777</v>
      </c>
      <c r="V2739" s="272">
        <f t="shared" si="233"/>
        <v>0.59866648911662546</v>
      </c>
      <c r="W2739" s="272">
        <f t="shared" si="229"/>
        <v>0.58906568193829101</v>
      </c>
      <c r="X2739" s="272"/>
      <c r="Y2739" s="272"/>
      <c r="Z2739" s="272"/>
      <c r="AA2739" s="272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72">
        <f t="shared" si="230"/>
        <v>0.28714397620000004</v>
      </c>
      <c r="E2740" s="272">
        <f t="shared" si="230"/>
        <v>0.29169421436000004</v>
      </c>
      <c r="F2740" s="272">
        <f t="shared" si="226"/>
        <v>0.28714397620000004</v>
      </c>
      <c r="G2740" s="272"/>
      <c r="H2740" s="272"/>
      <c r="I2740" s="272"/>
      <c r="J2740" s="272">
        <f t="shared" si="231"/>
        <v>0.42050482779000009</v>
      </c>
      <c r="K2740" s="272">
        <f t="shared" si="231"/>
        <v>0.43086682404500004</v>
      </c>
      <c r="L2740" s="272">
        <f t="shared" si="227"/>
        <v>0.42050482779000009</v>
      </c>
      <c r="M2740" s="272"/>
      <c r="N2740" s="272"/>
      <c r="O2740" s="272"/>
      <c r="P2740" s="272">
        <f t="shared" si="232"/>
        <v>0.45415739398800004</v>
      </c>
      <c r="Q2740" s="272">
        <f t="shared" si="232"/>
        <v>0.45994222366199999</v>
      </c>
      <c r="R2740" s="272">
        <f t="shared" si="228"/>
        <v>0.45415739398800004</v>
      </c>
      <c r="S2740" s="272"/>
      <c r="T2740" s="272">
        <f t="shared" si="233"/>
        <v>0.58879862164203067</v>
      </c>
      <c r="U2740" s="272">
        <f t="shared" si="233"/>
        <v>0.59301144924698179</v>
      </c>
      <c r="V2740" s="272">
        <f t="shared" si="233"/>
        <v>0.59895505411712291</v>
      </c>
      <c r="W2740" s="272">
        <f t="shared" si="229"/>
        <v>0.58879862164203067</v>
      </c>
      <c r="X2740" s="272"/>
      <c r="Y2740" s="272"/>
      <c r="Z2740" s="272"/>
      <c r="AA2740" s="272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72">
        <f t="shared" si="230"/>
        <v>0.28701107704000001</v>
      </c>
      <c r="E2741" s="272">
        <f t="shared" si="230"/>
        <v>0.29182054435999999</v>
      </c>
      <c r="F2741" s="272">
        <f t="shared" si="226"/>
        <v>0.28701107704000001</v>
      </c>
      <c r="G2741" s="272"/>
      <c r="H2741" s="272"/>
      <c r="I2741" s="272"/>
      <c r="J2741" s="272">
        <f t="shared" si="231"/>
        <v>0.42018710268100007</v>
      </c>
      <c r="K2741" s="272">
        <f t="shared" si="231"/>
        <v>0.43114383774700005</v>
      </c>
      <c r="L2741" s="272">
        <f t="shared" si="227"/>
        <v>0.42018710268100007</v>
      </c>
      <c r="M2741" s="272"/>
      <c r="N2741" s="272"/>
      <c r="O2741" s="272"/>
      <c r="P2741" s="272">
        <f t="shared" si="232"/>
        <v>0.45398296822599998</v>
      </c>
      <c r="Q2741" s="272">
        <f t="shared" si="232"/>
        <v>0.46010205440399998</v>
      </c>
      <c r="R2741" s="272">
        <f t="shared" si="228"/>
        <v>0.45398296822599998</v>
      </c>
      <c r="S2741" s="272"/>
      <c r="T2741" s="272">
        <f t="shared" si="233"/>
        <v>0.58853156134577023</v>
      </c>
      <c r="U2741" s="272">
        <f t="shared" si="233"/>
        <v>0.59295767072618577</v>
      </c>
      <c r="V2741" s="272">
        <f t="shared" si="233"/>
        <v>0.59924361911762036</v>
      </c>
      <c r="W2741" s="272">
        <f t="shared" si="229"/>
        <v>0.58853156134577023</v>
      </c>
      <c r="X2741" s="272"/>
      <c r="Y2741" s="272"/>
      <c r="Z2741" s="272"/>
      <c r="AA2741" s="272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72">
        <f t="shared" si="230"/>
        <v>0.28687817787999997</v>
      </c>
      <c r="E2742" s="272">
        <f t="shared" si="230"/>
        <v>0.29194687436</v>
      </c>
      <c r="F2742" s="272">
        <f t="shared" si="226"/>
        <v>0.28687817787999997</v>
      </c>
      <c r="G2742" s="272"/>
      <c r="H2742" s="272"/>
      <c r="I2742" s="272"/>
      <c r="J2742" s="272">
        <f t="shared" si="231"/>
        <v>0.41986937757200005</v>
      </c>
      <c r="K2742" s="272">
        <f t="shared" si="231"/>
        <v>0.431420851449</v>
      </c>
      <c r="L2742" s="272">
        <f t="shared" si="227"/>
        <v>0.41986937757200005</v>
      </c>
      <c r="M2742" s="272"/>
      <c r="N2742" s="272"/>
      <c r="O2742" s="272"/>
      <c r="P2742" s="272">
        <f t="shared" si="232"/>
        <v>0.45380854246399993</v>
      </c>
      <c r="Q2742" s="272">
        <f t="shared" si="232"/>
        <v>0.46026188514599997</v>
      </c>
      <c r="R2742" s="272">
        <f t="shared" si="228"/>
        <v>0.45380854246399993</v>
      </c>
      <c r="S2742" s="272"/>
      <c r="T2742" s="272">
        <f t="shared" si="233"/>
        <v>0.58826450104950978</v>
      </c>
      <c r="U2742" s="272">
        <f t="shared" si="233"/>
        <v>0.59290389220538986</v>
      </c>
      <c r="V2742" s="272">
        <f t="shared" si="233"/>
        <v>0.59953218411811782</v>
      </c>
      <c r="W2742" s="272">
        <f t="shared" si="229"/>
        <v>0.58826450104950978</v>
      </c>
      <c r="X2742" s="272"/>
      <c r="Y2742" s="272"/>
      <c r="Z2742" s="272"/>
      <c r="AA2742" s="272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72">
        <f t="shared" si="230"/>
        <v>0.28674527872</v>
      </c>
      <c r="E2743" s="272">
        <f t="shared" si="230"/>
        <v>0.29207320435999995</v>
      </c>
      <c r="F2743" s="272">
        <f t="shared" si="226"/>
        <v>0.28674527872</v>
      </c>
      <c r="G2743" s="272"/>
      <c r="H2743" s="272"/>
      <c r="I2743" s="272"/>
      <c r="J2743" s="272">
        <f t="shared" si="231"/>
        <v>0.41955165246300008</v>
      </c>
      <c r="K2743" s="272">
        <f t="shared" si="231"/>
        <v>0.431697865151</v>
      </c>
      <c r="L2743" s="272">
        <f t="shared" si="227"/>
        <v>0.41955165246300008</v>
      </c>
      <c r="M2743" s="272"/>
      <c r="N2743" s="272"/>
      <c r="O2743" s="272"/>
      <c r="P2743" s="272">
        <f t="shared" si="232"/>
        <v>0.45363411670199993</v>
      </c>
      <c r="Q2743" s="272">
        <f t="shared" si="232"/>
        <v>0.46042171588799996</v>
      </c>
      <c r="R2743" s="272">
        <f t="shared" si="228"/>
        <v>0.45363411670199993</v>
      </c>
      <c r="S2743" s="272"/>
      <c r="T2743" s="272">
        <f t="shared" si="233"/>
        <v>0.58799744075324933</v>
      </c>
      <c r="U2743" s="272">
        <f t="shared" si="233"/>
        <v>0.59285011368459384</v>
      </c>
      <c r="V2743" s="272">
        <f t="shared" si="233"/>
        <v>0.59982074911861527</v>
      </c>
      <c r="W2743" s="272">
        <f t="shared" si="229"/>
        <v>0.58799744075324933</v>
      </c>
      <c r="X2743" s="272"/>
      <c r="Y2743" s="272"/>
      <c r="Z2743" s="272"/>
      <c r="AA2743" s="272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72">
        <f t="shared" si="230"/>
        <v>0.28661237956000002</v>
      </c>
      <c r="E2744" s="272">
        <f t="shared" si="230"/>
        <v>0.29219953435999996</v>
      </c>
      <c r="F2744" s="272">
        <f t="shared" si="226"/>
        <v>0.28661237956000002</v>
      </c>
      <c r="G2744" s="272"/>
      <c r="H2744" s="272"/>
      <c r="I2744" s="272"/>
      <c r="J2744" s="272">
        <f t="shared" si="231"/>
        <v>0.41923392735400006</v>
      </c>
      <c r="K2744" s="272">
        <f t="shared" si="231"/>
        <v>0.43197487885300007</v>
      </c>
      <c r="L2744" s="272">
        <f t="shared" si="227"/>
        <v>0.41923392735400006</v>
      </c>
      <c r="M2744" s="272"/>
      <c r="N2744" s="272"/>
      <c r="O2744" s="272"/>
      <c r="P2744" s="272">
        <f t="shared" si="232"/>
        <v>0.45345969093999999</v>
      </c>
      <c r="Q2744" s="272">
        <f t="shared" si="232"/>
        <v>0.46058154662999995</v>
      </c>
      <c r="R2744" s="272">
        <f t="shared" si="228"/>
        <v>0.45345969093999999</v>
      </c>
      <c r="S2744" s="272"/>
      <c r="T2744" s="272">
        <f t="shared" si="233"/>
        <v>0.58773038045698889</v>
      </c>
      <c r="U2744" s="272">
        <f t="shared" si="233"/>
        <v>0.59279633516379793</v>
      </c>
      <c r="V2744" s="272">
        <f t="shared" si="233"/>
        <v>0.60010931411911272</v>
      </c>
      <c r="W2744" s="272">
        <f t="shared" si="229"/>
        <v>0.58773038045698889</v>
      </c>
      <c r="X2744" s="272"/>
      <c r="Y2744" s="272"/>
      <c r="Z2744" s="272"/>
      <c r="AA2744" s="272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72">
        <f t="shared" si="230"/>
        <v>0.28647948040000004</v>
      </c>
      <c r="E2745" s="272">
        <f t="shared" si="230"/>
        <v>0.29232586435999997</v>
      </c>
      <c r="F2745" s="272">
        <f t="shared" si="226"/>
        <v>0.28647948040000004</v>
      </c>
      <c r="G2745" s="272"/>
      <c r="H2745" s="272"/>
      <c r="I2745" s="272"/>
      <c r="J2745" s="272">
        <f t="shared" si="231"/>
        <v>0.41891620224500004</v>
      </c>
      <c r="K2745" s="272">
        <f t="shared" si="231"/>
        <v>0.43225189255500002</v>
      </c>
      <c r="L2745" s="272">
        <f t="shared" si="227"/>
        <v>0.41891620224500004</v>
      </c>
      <c r="M2745" s="272"/>
      <c r="N2745" s="272"/>
      <c r="O2745" s="272"/>
      <c r="P2745" s="272">
        <f t="shared" si="232"/>
        <v>0.45328526517799994</v>
      </c>
      <c r="Q2745" s="272">
        <f t="shared" si="232"/>
        <v>0.46074137737199999</v>
      </c>
      <c r="R2745" s="272">
        <f t="shared" si="228"/>
        <v>0.45328526517799994</v>
      </c>
      <c r="S2745" s="272"/>
      <c r="T2745" s="272">
        <f t="shared" si="233"/>
        <v>0.58746332016072855</v>
      </c>
      <c r="U2745" s="272">
        <f t="shared" si="233"/>
        <v>0.59274255664300202</v>
      </c>
      <c r="V2745" s="272">
        <f t="shared" si="233"/>
        <v>0.60039787911961018</v>
      </c>
      <c r="W2745" s="272">
        <f t="shared" si="229"/>
        <v>0.58746332016072855</v>
      </c>
      <c r="X2745" s="272"/>
      <c r="Y2745" s="272"/>
      <c r="Z2745" s="272"/>
      <c r="AA2745" s="272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72">
        <f t="shared" si="230"/>
        <v>0.28634658124000001</v>
      </c>
      <c r="E2746" s="272">
        <f t="shared" si="230"/>
        <v>0.29245219435999997</v>
      </c>
      <c r="F2746" s="272">
        <f t="shared" si="226"/>
        <v>0.28634658124000001</v>
      </c>
      <c r="G2746" s="272"/>
      <c r="H2746" s="272"/>
      <c r="I2746" s="272"/>
      <c r="J2746" s="272">
        <f t="shared" si="231"/>
        <v>0.41859847713600007</v>
      </c>
      <c r="K2746" s="272">
        <f t="shared" si="231"/>
        <v>0.43252890625700002</v>
      </c>
      <c r="L2746" s="272">
        <f t="shared" si="227"/>
        <v>0.41859847713600007</v>
      </c>
      <c r="M2746" s="272"/>
      <c r="N2746" s="272"/>
      <c r="O2746" s="272"/>
      <c r="P2746" s="272">
        <f t="shared" si="232"/>
        <v>0.453110839416</v>
      </c>
      <c r="Q2746" s="272">
        <f t="shared" si="232"/>
        <v>0.46090120811399998</v>
      </c>
      <c r="R2746" s="272">
        <f t="shared" si="228"/>
        <v>0.453110839416</v>
      </c>
      <c r="S2746" s="272"/>
      <c r="T2746" s="272">
        <f t="shared" si="233"/>
        <v>0.58719625986446811</v>
      </c>
      <c r="U2746" s="272">
        <f t="shared" si="233"/>
        <v>0.59268877812220588</v>
      </c>
      <c r="V2746" s="272">
        <f t="shared" si="233"/>
        <v>0.60068644412010763</v>
      </c>
      <c r="W2746" s="272">
        <f t="shared" si="229"/>
        <v>0.58719625986446811</v>
      </c>
      <c r="X2746" s="272"/>
      <c r="Y2746" s="272"/>
      <c r="Z2746" s="272"/>
      <c r="AA2746" s="272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72">
        <f t="shared" si="230"/>
        <v>0.28621368208000003</v>
      </c>
      <c r="E2747" s="272">
        <f t="shared" si="230"/>
        <v>0.29257852435999998</v>
      </c>
      <c r="F2747" s="272">
        <f t="shared" si="226"/>
        <v>0.28621368208000003</v>
      </c>
      <c r="G2747" s="272"/>
      <c r="H2747" s="272"/>
      <c r="I2747" s="272"/>
      <c r="J2747" s="272">
        <f t="shared" si="231"/>
        <v>0.4182807520270001</v>
      </c>
      <c r="K2747" s="272">
        <f t="shared" si="231"/>
        <v>0.43280591995900008</v>
      </c>
      <c r="L2747" s="272">
        <f t="shared" si="227"/>
        <v>0.4182807520270001</v>
      </c>
      <c r="M2747" s="272"/>
      <c r="N2747" s="272"/>
      <c r="O2747" s="272"/>
      <c r="P2747" s="272">
        <f t="shared" si="232"/>
        <v>0.452936413654</v>
      </c>
      <c r="Q2747" s="272">
        <f t="shared" si="232"/>
        <v>0.46106103885600003</v>
      </c>
      <c r="R2747" s="272">
        <f t="shared" si="228"/>
        <v>0.452936413654</v>
      </c>
      <c r="S2747" s="272"/>
      <c r="T2747" s="272">
        <f t="shared" si="233"/>
        <v>0.58692919956820766</v>
      </c>
      <c r="U2747" s="272">
        <f t="shared" si="233"/>
        <v>0.59263499960140997</v>
      </c>
      <c r="V2747" s="272">
        <f t="shared" si="233"/>
        <v>0.60097500912060509</v>
      </c>
      <c r="W2747" s="272">
        <f t="shared" si="229"/>
        <v>0.58692919956820766</v>
      </c>
      <c r="X2747" s="272"/>
      <c r="Y2747" s="272"/>
      <c r="Z2747" s="272"/>
      <c r="AA2747" s="272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72">
        <f t="shared" si="230"/>
        <v>0.28608078292</v>
      </c>
      <c r="E2748" s="272">
        <f t="shared" si="230"/>
        <v>0.29270485435999999</v>
      </c>
      <c r="F2748" s="272">
        <f t="shared" si="226"/>
        <v>0.28608078292</v>
      </c>
      <c r="G2748" s="272"/>
      <c r="H2748" s="272"/>
      <c r="I2748" s="272"/>
      <c r="J2748" s="272">
        <f t="shared" si="231"/>
        <v>0.41796302691800002</v>
      </c>
      <c r="K2748" s="272">
        <f t="shared" si="231"/>
        <v>0.43308293366100004</v>
      </c>
      <c r="L2748" s="272">
        <f t="shared" si="227"/>
        <v>0.41796302691800002</v>
      </c>
      <c r="M2748" s="272"/>
      <c r="N2748" s="272"/>
      <c r="O2748" s="272"/>
      <c r="P2748" s="272">
        <f t="shared" si="232"/>
        <v>0.45276198789199995</v>
      </c>
      <c r="Q2748" s="272">
        <f t="shared" si="232"/>
        <v>0.46122086959800002</v>
      </c>
      <c r="R2748" s="272">
        <f t="shared" si="228"/>
        <v>0.45276198789199995</v>
      </c>
      <c r="S2748" s="272"/>
      <c r="T2748" s="272">
        <f t="shared" si="233"/>
        <v>0.58666213927194721</v>
      </c>
      <c r="U2748" s="272">
        <f t="shared" si="233"/>
        <v>0.59258122108061406</v>
      </c>
      <c r="V2748" s="272">
        <f t="shared" si="233"/>
        <v>0.60126357412110243</v>
      </c>
      <c r="W2748" s="272">
        <f t="shared" si="229"/>
        <v>0.58666213927194721</v>
      </c>
      <c r="X2748" s="272"/>
      <c r="Y2748" s="272"/>
      <c r="Z2748" s="272"/>
      <c r="AA2748" s="272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72">
        <f t="shared" si="230"/>
        <v>0.28594788376000002</v>
      </c>
      <c r="E2749" s="272">
        <f t="shared" si="230"/>
        <v>0.29283118436000005</v>
      </c>
      <c r="F2749" s="272">
        <f t="shared" si="226"/>
        <v>0.28594788376000002</v>
      </c>
      <c r="G2749" s="272"/>
      <c r="H2749" s="272"/>
      <c r="I2749" s="272"/>
      <c r="J2749" s="272">
        <f t="shared" si="231"/>
        <v>0.41764530180900011</v>
      </c>
      <c r="K2749" s="272">
        <f t="shared" si="231"/>
        <v>0.43335994736299999</v>
      </c>
      <c r="L2749" s="272">
        <f t="shared" si="227"/>
        <v>0.41764530180900011</v>
      </c>
      <c r="M2749" s="272"/>
      <c r="N2749" s="272"/>
      <c r="O2749" s="272"/>
      <c r="P2749" s="272">
        <f t="shared" si="232"/>
        <v>0.45258756213000001</v>
      </c>
      <c r="Q2749" s="272">
        <f t="shared" si="232"/>
        <v>0.46138070034000001</v>
      </c>
      <c r="R2749" s="272">
        <f t="shared" si="228"/>
        <v>0.45258756213000001</v>
      </c>
      <c r="S2749" s="272"/>
      <c r="T2749" s="272">
        <f t="shared" si="233"/>
        <v>0.58639507897568688</v>
      </c>
      <c r="U2749" s="272">
        <f t="shared" si="233"/>
        <v>0.59252744255981804</v>
      </c>
      <c r="V2749" s="272">
        <f t="shared" si="233"/>
        <v>0.60155213912159988</v>
      </c>
      <c r="W2749" s="272">
        <f t="shared" si="229"/>
        <v>0.58639507897568688</v>
      </c>
      <c r="X2749" s="272"/>
      <c r="Y2749" s="272"/>
      <c r="Z2749" s="272"/>
      <c r="AA2749" s="272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72">
        <f t="shared" si="230"/>
        <v>0.28581498459999999</v>
      </c>
      <c r="E2750" s="272">
        <f t="shared" si="230"/>
        <v>0.29295751436000006</v>
      </c>
      <c r="F2750" s="272">
        <f t="shared" si="226"/>
        <v>0.28581498459999999</v>
      </c>
      <c r="G2750" s="272"/>
      <c r="H2750" s="272"/>
      <c r="I2750" s="272"/>
      <c r="J2750" s="272">
        <f t="shared" si="231"/>
        <v>0.41732757670000004</v>
      </c>
      <c r="K2750" s="272">
        <f t="shared" si="231"/>
        <v>0.43363696106500005</v>
      </c>
      <c r="L2750" s="272">
        <f t="shared" si="227"/>
        <v>0.41732757670000004</v>
      </c>
      <c r="M2750" s="272"/>
      <c r="N2750" s="272"/>
      <c r="O2750" s="272"/>
      <c r="P2750" s="272">
        <f t="shared" si="232"/>
        <v>0.45241313636800007</v>
      </c>
      <c r="Q2750" s="272">
        <f t="shared" si="232"/>
        <v>0.46154053108199999</v>
      </c>
      <c r="R2750" s="272">
        <f t="shared" si="228"/>
        <v>0.45241313636800007</v>
      </c>
      <c r="S2750" s="272"/>
      <c r="T2750" s="272">
        <f t="shared" si="233"/>
        <v>0.58612801867942643</v>
      </c>
      <c r="U2750" s="272">
        <f t="shared" si="233"/>
        <v>0.59247366403902213</v>
      </c>
      <c r="V2750" s="272">
        <f t="shared" si="233"/>
        <v>0.60184070412209734</v>
      </c>
      <c r="W2750" s="272">
        <f t="shared" si="229"/>
        <v>0.58612801867942643</v>
      </c>
      <c r="X2750" s="272"/>
      <c r="Y2750" s="272"/>
      <c r="Z2750" s="272"/>
      <c r="AA2750" s="272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72">
        <f t="shared" si="230"/>
        <v>0.28568208544000001</v>
      </c>
      <c r="E2751" s="272">
        <f t="shared" si="230"/>
        <v>0.29308384436000001</v>
      </c>
      <c r="F2751" s="272">
        <f t="shared" si="226"/>
        <v>0.28568208544000001</v>
      </c>
      <c r="G2751" s="272"/>
      <c r="H2751" s="272"/>
      <c r="I2751" s="272"/>
      <c r="J2751" s="272">
        <f t="shared" si="231"/>
        <v>0.41700985159100007</v>
      </c>
      <c r="K2751" s="272">
        <f t="shared" si="231"/>
        <v>0.43391397476700005</v>
      </c>
      <c r="L2751" s="272">
        <f t="shared" si="227"/>
        <v>0.41700985159100007</v>
      </c>
      <c r="M2751" s="272"/>
      <c r="N2751" s="272"/>
      <c r="O2751" s="272"/>
      <c r="P2751" s="272">
        <f t="shared" si="232"/>
        <v>0.45223871060599996</v>
      </c>
      <c r="Q2751" s="272">
        <f t="shared" si="232"/>
        <v>0.46170036182399998</v>
      </c>
      <c r="R2751" s="272">
        <f t="shared" si="228"/>
        <v>0.45223871060599996</v>
      </c>
      <c r="S2751" s="272"/>
      <c r="T2751" s="272">
        <f t="shared" si="233"/>
        <v>0.58586095838316599</v>
      </c>
      <c r="U2751" s="272">
        <f t="shared" si="233"/>
        <v>0.59241988551822622</v>
      </c>
      <c r="V2751" s="272">
        <f t="shared" si="233"/>
        <v>0.60212926912259479</v>
      </c>
      <c r="W2751" s="272">
        <f t="shared" si="229"/>
        <v>0.58586095838316599</v>
      </c>
      <c r="X2751" s="272"/>
      <c r="Y2751" s="272"/>
      <c r="Z2751" s="272"/>
      <c r="AA2751" s="272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72">
        <f t="shared" si="230"/>
        <v>0.28554918628000003</v>
      </c>
      <c r="E2752" s="272">
        <f t="shared" si="230"/>
        <v>0.29321017436000002</v>
      </c>
      <c r="F2752" s="272">
        <f t="shared" si="226"/>
        <v>0.28554918628000003</v>
      </c>
      <c r="G2752" s="272"/>
      <c r="H2752" s="272"/>
      <c r="I2752" s="272"/>
      <c r="J2752" s="272">
        <f t="shared" si="231"/>
        <v>0.4166921264820001</v>
      </c>
      <c r="K2752" s="272">
        <f t="shared" si="231"/>
        <v>0.43419098846900001</v>
      </c>
      <c r="L2752" s="272">
        <f t="shared" si="227"/>
        <v>0.4166921264820001</v>
      </c>
      <c r="M2752" s="272"/>
      <c r="N2752" s="272"/>
      <c r="O2752" s="272"/>
      <c r="P2752" s="272">
        <f t="shared" si="232"/>
        <v>0.45206428484400002</v>
      </c>
      <c r="Q2752" s="272">
        <f t="shared" si="232"/>
        <v>0.46186019256600003</v>
      </c>
      <c r="R2752" s="272">
        <f t="shared" si="228"/>
        <v>0.45206428484400002</v>
      </c>
      <c r="S2752" s="272"/>
      <c r="T2752" s="272">
        <f t="shared" si="233"/>
        <v>0.58559389808690565</v>
      </c>
      <c r="U2752" s="272">
        <f t="shared" si="233"/>
        <v>0.5923661069974302</v>
      </c>
      <c r="V2752" s="272">
        <f t="shared" si="233"/>
        <v>0.60241783412309224</v>
      </c>
      <c r="W2752" s="272">
        <f t="shared" si="229"/>
        <v>0.58559389808690565</v>
      </c>
      <c r="X2752" s="272"/>
      <c r="Y2752" s="272"/>
      <c r="Z2752" s="272"/>
      <c r="AA2752" s="272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72">
        <f t="shared" si="230"/>
        <v>0.28541628712</v>
      </c>
      <c r="E2753" s="272">
        <f t="shared" si="230"/>
        <v>0.29333650436000003</v>
      </c>
      <c r="F2753" s="272">
        <f t="shared" si="226"/>
        <v>0.28541628712</v>
      </c>
      <c r="G2753" s="272"/>
      <c r="H2753" s="272"/>
      <c r="I2753" s="272"/>
      <c r="J2753" s="272">
        <f t="shared" si="231"/>
        <v>0.41637440137300002</v>
      </c>
      <c r="K2753" s="272">
        <f t="shared" si="231"/>
        <v>0.43446800217100007</v>
      </c>
      <c r="L2753" s="272">
        <f t="shared" si="227"/>
        <v>0.41637440137300002</v>
      </c>
      <c r="M2753" s="272"/>
      <c r="N2753" s="272"/>
      <c r="O2753" s="272"/>
      <c r="P2753" s="272">
        <f t="shared" si="232"/>
        <v>0.45188985908199997</v>
      </c>
      <c r="Q2753" s="272">
        <f t="shared" si="232"/>
        <v>0.46202002330800002</v>
      </c>
      <c r="R2753" s="272">
        <f t="shared" si="228"/>
        <v>0.45188985908199997</v>
      </c>
      <c r="S2753" s="272"/>
      <c r="T2753" s="272">
        <f t="shared" si="233"/>
        <v>0.5853268377906452</v>
      </c>
      <c r="U2753" s="272">
        <f t="shared" si="233"/>
        <v>0.59231232847663429</v>
      </c>
      <c r="V2753" s="272">
        <f t="shared" si="233"/>
        <v>0.60270639912358959</v>
      </c>
      <c r="W2753" s="272">
        <f t="shared" si="229"/>
        <v>0.5853268377906452</v>
      </c>
      <c r="X2753" s="272"/>
      <c r="Y2753" s="272"/>
      <c r="Z2753" s="272"/>
      <c r="AA2753" s="272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72">
        <f t="shared" si="230"/>
        <v>0.28528338795999997</v>
      </c>
      <c r="E2754" s="272">
        <f t="shared" si="230"/>
        <v>0.29346283436000004</v>
      </c>
      <c r="F2754" s="272">
        <f t="shared" si="226"/>
        <v>0.28528338795999997</v>
      </c>
      <c r="G2754" s="272"/>
      <c r="H2754" s="272"/>
      <c r="I2754" s="272"/>
      <c r="J2754" s="272">
        <f t="shared" si="231"/>
        <v>0.41605667626400011</v>
      </c>
      <c r="K2754" s="272">
        <f t="shared" si="231"/>
        <v>0.43474501587300002</v>
      </c>
      <c r="L2754" s="272">
        <f t="shared" si="227"/>
        <v>0.41605667626400011</v>
      </c>
      <c r="M2754" s="272"/>
      <c r="N2754" s="272"/>
      <c r="O2754" s="272"/>
      <c r="P2754" s="272">
        <f t="shared" si="232"/>
        <v>0.45171543332000003</v>
      </c>
      <c r="Q2754" s="272">
        <f t="shared" si="232"/>
        <v>0.46217985404999995</v>
      </c>
      <c r="R2754" s="272">
        <f t="shared" si="228"/>
        <v>0.45171543332000003</v>
      </c>
      <c r="S2754" s="272"/>
      <c r="T2754" s="272">
        <f t="shared" si="233"/>
        <v>0.58505977749438476</v>
      </c>
      <c r="U2754" s="272">
        <f t="shared" si="233"/>
        <v>0.59225854995583826</v>
      </c>
      <c r="V2754" s="272">
        <f t="shared" si="233"/>
        <v>0.60299496412408704</v>
      </c>
      <c r="W2754" s="272">
        <f t="shared" si="229"/>
        <v>0.58505977749438476</v>
      </c>
      <c r="X2754" s="272"/>
      <c r="Y2754" s="272"/>
      <c r="Z2754" s="272"/>
      <c r="AA2754" s="272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72">
        <f t="shared" si="230"/>
        <v>0.28515048879999999</v>
      </c>
      <c r="E2755" s="272">
        <f t="shared" si="230"/>
        <v>0.29358916435999999</v>
      </c>
      <c r="F2755" s="272">
        <f t="shared" si="226"/>
        <v>0.28515048879999999</v>
      </c>
      <c r="G2755" s="272"/>
      <c r="H2755" s="272"/>
      <c r="I2755" s="272"/>
      <c r="J2755" s="272">
        <f t="shared" si="231"/>
        <v>0.41573895115500004</v>
      </c>
      <c r="K2755" s="272">
        <f t="shared" si="231"/>
        <v>0.43502202957500002</v>
      </c>
      <c r="L2755" s="272">
        <f t="shared" si="227"/>
        <v>0.41573895115500004</v>
      </c>
      <c r="M2755" s="272"/>
      <c r="N2755" s="272"/>
      <c r="O2755" s="272"/>
      <c r="P2755" s="272">
        <f t="shared" si="232"/>
        <v>0.45154100755799992</v>
      </c>
      <c r="Q2755" s="272">
        <f t="shared" si="232"/>
        <v>0.46233968479199994</v>
      </c>
      <c r="R2755" s="272">
        <f t="shared" si="228"/>
        <v>0.45154100755799992</v>
      </c>
      <c r="S2755" s="272"/>
      <c r="T2755" s="272">
        <f t="shared" si="233"/>
        <v>0.58479271719812431</v>
      </c>
      <c r="U2755" s="272">
        <f t="shared" si="233"/>
        <v>0.59220477143504224</v>
      </c>
      <c r="V2755" s="272">
        <f t="shared" si="233"/>
        <v>0.60328352912458449</v>
      </c>
      <c r="W2755" s="272">
        <f t="shared" si="229"/>
        <v>0.58479271719812431</v>
      </c>
      <c r="X2755" s="272"/>
      <c r="Y2755" s="272"/>
      <c r="Z2755" s="272"/>
      <c r="AA2755" s="272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72">
        <f t="shared" si="230"/>
        <v>0.28501758964000001</v>
      </c>
      <c r="E2756" s="272">
        <f t="shared" si="230"/>
        <v>0.29371549436</v>
      </c>
      <c r="F2756" s="272">
        <f t="shared" si="226"/>
        <v>0.28501758964000001</v>
      </c>
      <c r="G2756" s="272"/>
      <c r="H2756" s="272"/>
      <c r="I2756" s="272"/>
      <c r="J2756" s="272">
        <f t="shared" si="231"/>
        <v>0.41542122604600007</v>
      </c>
      <c r="K2756" s="272">
        <f t="shared" si="231"/>
        <v>0.43529904327699998</v>
      </c>
      <c r="L2756" s="272">
        <f t="shared" si="227"/>
        <v>0.41542122604600007</v>
      </c>
      <c r="M2756" s="272"/>
      <c r="N2756" s="272"/>
      <c r="O2756" s="272"/>
      <c r="P2756" s="272">
        <f t="shared" si="232"/>
        <v>0.45136658179599998</v>
      </c>
      <c r="Q2756" s="272">
        <f t="shared" si="232"/>
        <v>0.46249951553399998</v>
      </c>
      <c r="R2756" s="272">
        <f t="shared" si="228"/>
        <v>0.45136658179599998</v>
      </c>
      <c r="S2756" s="272"/>
      <c r="T2756" s="272">
        <f t="shared" si="233"/>
        <v>0.58452565690186387</v>
      </c>
      <c r="U2756" s="272">
        <f t="shared" si="233"/>
        <v>0.59215099291424633</v>
      </c>
      <c r="V2756" s="272">
        <f t="shared" si="233"/>
        <v>0.60357209412508195</v>
      </c>
      <c r="W2756" s="272">
        <f t="shared" si="229"/>
        <v>0.58452565690186387</v>
      </c>
      <c r="X2756" s="272"/>
      <c r="Y2756" s="272"/>
      <c r="Z2756" s="272"/>
      <c r="AA2756" s="272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72">
        <f t="shared" si="230"/>
        <v>0.29432710000000001</v>
      </c>
      <c r="E2757" s="272">
        <f t="shared" si="230"/>
        <v>0.28486582519999998</v>
      </c>
      <c r="F2757" s="272">
        <f t="shared" si="226"/>
        <v>0.28486582519999998</v>
      </c>
      <c r="G2757" s="272"/>
      <c r="H2757" s="272"/>
      <c r="I2757" s="272"/>
      <c r="J2757" s="272">
        <f t="shared" si="231"/>
        <v>0.43766772344999999</v>
      </c>
      <c r="K2757" s="272">
        <f t="shared" si="231"/>
        <v>0.41590154924999995</v>
      </c>
      <c r="L2757" s="272">
        <f t="shared" si="227"/>
        <v>0.41590154924999995</v>
      </c>
      <c r="M2757" s="272"/>
      <c r="N2757" s="272"/>
      <c r="O2757" s="272"/>
      <c r="P2757" s="272">
        <f t="shared" si="232"/>
        <v>0.46357499106</v>
      </c>
      <c r="Q2757" s="272">
        <f t="shared" si="232"/>
        <v>0.45131203484000004</v>
      </c>
      <c r="R2757" s="272">
        <f t="shared" si="228"/>
        <v>0.45131203484000004</v>
      </c>
      <c r="S2757" s="272"/>
      <c r="T2757" s="272">
        <f t="shared" si="233"/>
        <v>0.60322688074672903</v>
      </c>
      <c r="U2757" s="272">
        <f t="shared" si="233"/>
        <v>0.59591117754976519</v>
      </c>
      <c r="V2757" s="272">
        <f t="shared" si="233"/>
        <v>0.58336759941931926</v>
      </c>
      <c r="W2757" s="272">
        <f t="shared" si="229"/>
        <v>0.58336759941931926</v>
      </c>
      <c r="X2757" s="272"/>
      <c r="Y2757" s="272"/>
      <c r="Z2757" s="272"/>
      <c r="AA2757" s="272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72">
        <f t="shared" si="230"/>
        <v>0.29419420084000003</v>
      </c>
      <c r="E2758" s="272">
        <f t="shared" si="230"/>
        <v>0.28499215519999999</v>
      </c>
      <c r="F2758" s="272">
        <f t="shared" si="226"/>
        <v>0.28499215519999999</v>
      </c>
      <c r="G2758" s="272"/>
      <c r="H2758" s="272"/>
      <c r="I2758" s="272"/>
      <c r="J2758" s="272">
        <f t="shared" si="231"/>
        <v>0.43734999834099997</v>
      </c>
      <c r="K2758" s="272">
        <f t="shared" si="231"/>
        <v>0.41617856295199995</v>
      </c>
      <c r="L2758" s="272">
        <f t="shared" si="227"/>
        <v>0.41617856295199995</v>
      </c>
      <c r="M2758" s="272"/>
      <c r="N2758" s="272"/>
      <c r="O2758" s="272"/>
      <c r="P2758" s="272">
        <f t="shared" si="232"/>
        <v>0.463400565298</v>
      </c>
      <c r="Q2758" s="272">
        <f t="shared" si="232"/>
        <v>0.45147186558200003</v>
      </c>
      <c r="R2758" s="272">
        <f t="shared" si="228"/>
        <v>0.45147186558200003</v>
      </c>
      <c r="S2758" s="272"/>
      <c r="T2758" s="272">
        <f t="shared" si="233"/>
        <v>0.60295982045046848</v>
      </c>
      <c r="U2758" s="272">
        <f t="shared" si="233"/>
        <v>0.59585739902896928</v>
      </c>
      <c r="V2758" s="272">
        <f t="shared" si="233"/>
        <v>0.5836561644198166</v>
      </c>
      <c r="W2758" s="272">
        <f t="shared" si="229"/>
        <v>0.5836561644198166</v>
      </c>
      <c r="X2758" s="272"/>
      <c r="Y2758" s="272"/>
      <c r="Z2758" s="272"/>
      <c r="AA2758" s="272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72">
        <f t="shared" si="230"/>
        <v>0.29406130168</v>
      </c>
      <c r="E2759" s="272">
        <f t="shared" si="230"/>
        <v>0.28511848519999999</v>
      </c>
      <c r="F2759" s="272">
        <f t="shared" si="226"/>
        <v>0.28511848519999999</v>
      </c>
      <c r="G2759" s="272"/>
      <c r="H2759" s="272"/>
      <c r="I2759" s="272"/>
      <c r="J2759" s="272">
        <f t="shared" si="231"/>
        <v>0.437032273232</v>
      </c>
      <c r="K2759" s="272">
        <f t="shared" si="231"/>
        <v>0.41645557665400001</v>
      </c>
      <c r="L2759" s="272">
        <f t="shared" si="227"/>
        <v>0.41645557665400001</v>
      </c>
      <c r="M2759" s="272"/>
      <c r="N2759" s="272"/>
      <c r="O2759" s="272"/>
      <c r="P2759" s="272">
        <f t="shared" si="232"/>
        <v>0.46322613953600006</v>
      </c>
      <c r="Q2759" s="272">
        <f t="shared" si="232"/>
        <v>0.45163169632400013</v>
      </c>
      <c r="R2759" s="272">
        <f t="shared" si="228"/>
        <v>0.45163169632400013</v>
      </c>
      <c r="S2759" s="272"/>
      <c r="T2759" s="272">
        <f t="shared" si="233"/>
        <v>0.60269276015420825</v>
      </c>
      <c r="U2759" s="272">
        <f t="shared" si="233"/>
        <v>0.59580362050817337</v>
      </c>
      <c r="V2759" s="272">
        <f t="shared" si="233"/>
        <v>0.58394472942031417</v>
      </c>
      <c r="W2759" s="272">
        <f t="shared" si="229"/>
        <v>0.58394472942031417</v>
      </c>
      <c r="X2759" s="272"/>
      <c r="Y2759" s="272"/>
      <c r="Z2759" s="272"/>
      <c r="AA2759" s="272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72">
        <f t="shared" si="230"/>
        <v>0.29392840252000002</v>
      </c>
      <c r="E2760" s="272">
        <f t="shared" si="230"/>
        <v>0.2852448152</v>
      </c>
      <c r="F2760" s="272">
        <f t="shared" si="226"/>
        <v>0.2852448152</v>
      </c>
      <c r="G2760" s="272"/>
      <c r="H2760" s="272"/>
      <c r="I2760" s="272"/>
      <c r="J2760" s="272">
        <f t="shared" si="231"/>
        <v>0.43671454812300003</v>
      </c>
      <c r="K2760" s="272">
        <f t="shared" si="231"/>
        <v>0.41673259035600002</v>
      </c>
      <c r="L2760" s="272">
        <f t="shared" si="227"/>
        <v>0.41673259035600002</v>
      </c>
      <c r="M2760" s="272"/>
      <c r="N2760" s="272"/>
      <c r="O2760" s="272"/>
      <c r="P2760" s="272">
        <f t="shared" si="232"/>
        <v>0.46305171377400006</v>
      </c>
      <c r="Q2760" s="272">
        <f t="shared" si="232"/>
        <v>0.45179152706600012</v>
      </c>
      <c r="R2760" s="272">
        <f t="shared" si="228"/>
        <v>0.45179152706600012</v>
      </c>
      <c r="S2760" s="272"/>
      <c r="T2760" s="272">
        <f t="shared" si="233"/>
        <v>0.60242569985794781</v>
      </c>
      <c r="U2760" s="272">
        <f t="shared" si="233"/>
        <v>0.59574984198737746</v>
      </c>
      <c r="V2760" s="272">
        <f t="shared" si="233"/>
        <v>0.58423329442081162</v>
      </c>
      <c r="W2760" s="272">
        <f t="shared" si="229"/>
        <v>0.58423329442081162</v>
      </c>
      <c r="X2760" s="272"/>
      <c r="Y2760" s="272"/>
      <c r="Z2760" s="272"/>
      <c r="AA2760" s="272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72">
        <f t="shared" si="230"/>
        <v>0.29379550336000004</v>
      </c>
      <c r="E2761" s="272">
        <f t="shared" si="230"/>
        <v>0.28537114520000001</v>
      </c>
      <c r="F2761" s="272">
        <f t="shared" si="226"/>
        <v>0.28537114520000001</v>
      </c>
      <c r="G2761" s="272"/>
      <c r="H2761" s="272"/>
      <c r="I2761" s="272"/>
      <c r="J2761" s="272">
        <f t="shared" si="231"/>
        <v>0.43639682301400007</v>
      </c>
      <c r="K2761" s="272">
        <f t="shared" si="231"/>
        <v>0.41700960405800003</v>
      </c>
      <c r="L2761" s="272">
        <f t="shared" si="227"/>
        <v>0.41700960405800003</v>
      </c>
      <c r="M2761" s="272"/>
      <c r="N2761" s="272"/>
      <c r="O2761" s="272"/>
      <c r="P2761" s="272">
        <f t="shared" si="232"/>
        <v>0.46287728801200001</v>
      </c>
      <c r="Q2761" s="272">
        <f t="shared" si="232"/>
        <v>0.45195135780800011</v>
      </c>
      <c r="R2761" s="272">
        <f t="shared" si="228"/>
        <v>0.45195135780800011</v>
      </c>
      <c r="S2761" s="272"/>
      <c r="T2761" s="272">
        <f t="shared" si="233"/>
        <v>0.60215863956168736</v>
      </c>
      <c r="U2761" s="272">
        <f t="shared" si="233"/>
        <v>0.59569606346658144</v>
      </c>
      <c r="V2761" s="272">
        <f t="shared" si="233"/>
        <v>0.58452185942130908</v>
      </c>
      <c r="W2761" s="272">
        <f t="shared" si="229"/>
        <v>0.58452185942130908</v>
      </c>
      <c r="X2761" s="272"/>
      <c r="Y2761" s="272"/>
      <c r="Z2761" s="272"/>
      <c r="AA2761" s="272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72">
        <f t="shared" si="230"/>
        <v>0.29366260420000001</v>
      </c>
      <c r="E2762" s="272">
        <f t="shared" si="230"/>
        <v>0.28549747520000002</v>
      </c>
      <c r="F2762" s="272">
        <f t="shared" si="226"/>
        <v>0.28549747520000002</v>
      </c>
      <c r="G2762" s="272"/>
      <c r="H2762" s="272"/>
      <c r="I2762" s="272"/>
      <c r="J2762" s="272">
        <f t="shared" si="231"/>
        <v>0.43607909790500005</v>
      </c>
      <c r="K2762" s="272">
        <f t="shared" si="231"/>
        <v>0.41728661775999998</v>
      </c>
      <c r="L2762" s="272">
        <f t="shared" si="227"/>
        <v>0.41728661775999998</v>
      </c>
      <c r="M2762" s="272"/>
      <c r="N2762" s="272"/>
      <c r="O2762" s="272"/>
      <c r="P2762" s="272">
        <f t="shared" si="232"/>
        <v>0.46270286225000001</v>
      </c>
      <c r="Q2762" s="272">
        <f t="shared" si="232"/>
        <v>0.4521111885500001</v>
      </c>
      <c r="R2762" s="272">
        <f t="shared" si="228"/>
        <v>0.4521111885500001</v>
      </c>
      <c r="S2762" s="272"/>
      <c r="T2762" s="272">
        <f t="shared" si="233"/>
        <v>0.60189157926542691</v>
      </c>
      <c r="U2762" s="272">
        <f t="shared" si="233"/>
        <v>0.59564228494578542</v>
      </c>
      <c r="V2762" s="272">
        <f t="shared" si="233"/>
        <v>0.58481042442180642</v>
      </c>
      <c r="W2762" s="272">
        <f t="shared" si="229"/>
        <v>0.58481042442180642</v>
      </c>
      <c r="X2762" s="272"/>
      <c r="Y2762" s="272"/>
      <c r="Z2762" s="272"/>
      <c r="AA2762" s="272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72">
        <f t="shared" si="230"/>
        <v>0.29352970504000003</v>
      </c>
      <c r="E2763" s="272">
        <f t="shared" si="230"/>
        <v>0.28562380519999997</v>
      </c>
      <c r="F2763" s="272">
        <f t="shared" si="226"/>
        <v>0.28562380519999997</v>
      </c>
      <c r="G2763" s="272"/>
      <c r="H2763" s="272"/>
      <c r="I2763" s="272"/>
      <c r="J2763" s="272">
        <f t="shared" si="231"/>
        <v>0.43576137279600002</v>
      </c>
      <c r="K2763" s="272">
        <f t="shared" si="231"/>
        <v>0.41756363146199998</v>
      </c>
      <c r="L2763" s="272">
        <f t="shared" si="227"/>
        <v>0.41756363146199998</v>
      </c>
      <c r="M2763" s="272"/>
      <c r="N2763" s="272"/>
      <c r="O2763" s="272"/>
      <c r="P2763" s="272">
        <f t="shared" si="232"/>
        <v>0.46252843648800002</v>
      </c>
      <c r="Q2763" s="272">
        <f t="shared" si="232"/>
        <v>0.45227101929200009</v>
      </c>
      <c r="R2763" s="272">
        <f t="shared" si="228"/>
        <v>0.45227101929200009</v>
      </c>
      <c r="S2763" s="272"/>
      <c r="T2763" s="272">
        <f t="shared" si="233"/>
        <v>0.60162451896916647</v>
      </c>
      <c r="U2763" s="272">
        <f t="shared" si="233"/>
        <v>0.59558850642498951</v>
      </c>
      <c r="V2763" s="272">
        <f t="shared" si="233"/>
        <v>0.58509898942230398</v>
      </c>
      <c r="W2763" s="272">
        <f t="shared" si="229"/>
        <v>0.58509898942230398</v>
      </c>
      <c r="X2763" s="272"/>
      <c r="Y2763" s="272"/>
      <c r="Z2763" s="272"/>
      <c r="AA2763" s="272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72">
        <f t="shared" si="230"/>
        <v>0.29339680588000006</v>
      </c>
      <c r="E2764" s="272">
        <f t="shared" si="230"/>
        <v>0.28575013520000003</v>
      </c>
      <c r="F2764" s="272">
        <f t="shared" si="226"/>
        <v>0.28575013520000003</v>
      </c>
      <c r="G2764" s="272"/>
      <c r="H2764" s="272"/>
      <c r="I2764" s="272"/>
      <c r="J2764" s="272">
        <f t="shared" si="231"/>
        <v>0.43544364768700006</v>
      </c>
      <c r="K2764" s="272">
        <f t="shared" si="231"/>
        <v>0.41784064516399999</v>
      </c>
      <c r="L2764" s="272">
        <f t="shared" si="227"/>
        <v>0.41784064516399999</v>
      </c>
      <c r="M2764" s="272"/>
      <c r="N2764" s="272"/>
      <c r="O2764" s="272"/>
      <c r="P2764" s="272">
        <f t="shared" si="232"/>
        <v>0.46235401072600002</v>
      </c>
      <c r="Q2764" s="272">
        <f t="shared" si="232"/>
        <v>0.45243085003400008</v>
      </c>
      <c r="R2764" s="272">
        <f t="shared" si="228"/>
        <v>0.45243085003400008</v>
      </c>
      <c r="S2764" s="272"/>
      <c r="T2764" s="272">
        <f t="shared" si="233"/>
        <v>0.60135745867290602</v>
      </c>
      <c r="U2764" s="272">
        <f t="shared" si="233"/>
        <v>0.59553472790419359</v>
      </c>
      <c r="V2764" s="272">
        <f t="shared" si="233"/>
        <v>0.58538755442280133</v>
      </c>
      <c r="W2764" s="272">
        <f t="shared" si="229"/>
        <v>0.58538755442280133</v>
      </c>
      <c r="X2764" s="272"/>
      <c r="Y2764" s="272"/>
      <c r="Z2764" s="272"/>
      <c r="AA2764" s="272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72">
        <f t="shared" si="230"/>
        <v>0.29326390672000002</v>
      </c>
      <c r="E2765" s="272">
        <f t="shared" si="230"/>
        <v>0.28587646519999999</v>
      </c>
      <c r="F2765" s="272">
        <f t="shared" si="226"/>
        <v>0.28587646519999999</v>
      </c>
      <c r="G2765" s="272"/>
      <c r="H2765" s="272"/>
      <c r="I2765" s="272"/>
      <c r="J2765" s="272">
        <f t="shared" si="231"/>
        <v>0.43512592257800004</v>
      </c>
      <c r="K2765" s="272">
        <f t="shared" si="231"/>
        <v>0.418117658866</v>
      </c>
      <c r="L2765" s="272">
        <f t="shared" si="227"/>
        <v>0.418117658866</v>
      </c>
      <c r="M2765" s="272"/>
      <c r="N2765" s="272"/>
      <c r="O2765" s="272"/>
      <c r="P2765" s="272">
        <f t="shared" si="232"/>
        <v>0.46217958496400002</v>
      </c>
      <c r="Q2765" s="272">
        <f t="shared" si="232"/>
        <v>0.45259068077600001</v>
      </c>
      <c r="R2765" s="272">
        <f t="shared" si="228"/>
        <v>0.45259068077600001</v>
      </c>
      <c r="S2765" s="272"/>
      <c r="T2765" s="272">
        <f t="shared" si="233"/>
        <v>0.60109039837664568</v>
      </c>
      <c r="U2765" s="272">
        <f t="shared" si="233"/>
        <v>0.59548094938339757</v>
      </c>
      <c r="V2765" s="272">
        <f t="shared" si="233"/>
        <v>0.58567611942329878</v>
      </c>
      <c r="W2765" s="272">
        <f t="shared" si="229"/>
        <v>0.58567611942329878</v>
      </c>
      <c r="X2765" s="272"/>
      <c r="Y2765" s="272"/>
      <c r="Z2765" s="272"/>
      <c r="AA2765" s="272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72">
        <f t="shared" si="230"/>
        <v>0.29313100755999999</v>
      </c>
      <c r="E2766" s="272">
        <f t="shared" si="230"/>
        <v>0.28600279519999999</v>
      </c>
      <c r="F2766" s="272">
        <f t="shared" si="226"/>
        <v>0.28600279519999999</v>
      </c>
      <c r="G2766" s="272"/>
      <c r="H2766" s="272"/>
      <c r="I2766" s="272"/>
      <c r="J2766" s="272">
        <f t="shared" si="231"/>
        <v>0.43480819746900001</v>
      </c>
      <c r="K2766" s="272">
        <f t="shared" si="231"/>
        <v>0.418394672568</v>
      </c>
      <c r="L2766" s="272">
        <f t="shared" si="227"/>
        <v>0.418394672568</v>
      </c>
      <c r="M2766" s="272"/>
      <c r="N2766" s="272"/>
      <c r="O2766" s="272"/>
      <c r="P2766" s="272">
        <f t="shared" si="232"/>
        <v>0.46200515920200003</v>
      </c>
      <c r="Q2766" s="272">
        <f t="shared" si="232"/>
        <v>0.452750511518</v>
      </c>
      <c r="R2766" s="272">
        <f t="shared" si="228"/>
        <v>0.452750511518</v>
      </c>
      <c r="S2766" s="272"/>
      <c r="T2766" s="272">
        <f t="shared" si="233"/>
        <v>0.60082333808038524</v>
      </c>
      <c r="U2766" s="272">
        <f t="shared" si="233"/>
        <v>0.59542717086260155</v>
      </c>
      <c r="V2766" s="272">
        <f t="shared" si="233"/>
        <v>0.58596468442379623</v>
      </c>
      <c r="W2766" s="272">
        <f t="shared" si="229"/>
        <v>0.58596468442379623</v>
      </c>
      <c r="X2766" s="272"/>
      <c r="Y2766" s="272"/>
      <c r="Z2766" s="272"/>
      <c r="AA2766" s="272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72">
        <f t="shared" si="230"/>
        <v>0.29299810840000001</v>
      </c>
      <c r="E2767" s="272">
        <f t="shared" si="230"/>
        <v>0.2861291252</v>
      </c>
      <c r="F2767" s="272">
        <f t="shared" si="226"/>
        <v>0.2861291252</v>
      </c>
      <c r="G2767" s="272"/>
      <c r="H2767" s="272"/>
      <c r="I2767" s="272"/>
      <c r="J2767" s="272">
        <f t="shared" si="231"/>
        <v>0.43449047235999999</v>
      </c>
      <c r="K2767" s="272">
        <f t="shared" si="231"/>
        <v>0.41867168626999995</v>
      </c>
      <c r="L2767" s="272">
        <f t="shared" si="227"/>
        <v>0.41867168626999995</v>
      </c>
      <c r="M2767" s="272"/>
      <c r="N2767" s="272"/>
      <c r="O2767" s="272"/>
      <c r="P2767" s="272">
        <f t="shared" si="232"/>
        <v>0.46183073344000003</v>
      </c>
      <c r="Q2767" s="272">
        <f t="shared" si="232"/>
        <v>0.45291034226000004</v>
      </c>
      <c r="R2767" s="272">
        <f t="shared" si="228"/>
        <v>0.45291034226000004</v>
      </c>
      <c r="S2767" s="272"/>
      <c r="T2767" s="272">
        <f t="shared" si="233"/>
        <v>0.60055627778412479</v>
      </c>
      <c r="U2767" s="272">
        <f t="shared" si="233"/>
        <v>0.59537339234180564</v>
      </c>
      <c r="V2767" s="272">
        <f t="shared" si="233"/>
        <v>0.58625324942429369</v>
      </c>
      <c r="W2767" s="272">
        <f t="shared" si="229"/>
        <v>0.58625324942429369</v>
      </c>
      <c r="X2767" s="272"/>
      <c r="Y2767" s="272"/>
      <c r="Z2767" s="272"/>
      <c r="AA2767" s="272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72">
        <f t="shared" si="230"/>
        <v>0.29286520924000004</v>
      </c>
      <c r="E2768" s="272">
        <f t="shared" si="230"/>
        <v>0.28625545519999995</v>
      </c>
      <c r="F2768" s="272">
        <f t="shared" si="226"/>
        <v>0.28625545519999995</v>
      </c>
      <c r="G2768" s="272"/>
      <c r="H2768" s="272"/>
      <c r="I2768" s="272"/>
      <c r="J2768" s="272">
        <f t="shared" si="231"/>
        <v>0.43417274725100008</v>
      </c>
      <c r="K2768" s="272">
        <f t="shared" si="231"/>
        <v>0.41894869997200002</v>
      </c>
      <c r="L2768" s="272">
        <f t="shared" si="227"/>
        <v>0.41894869997200002</v>
      </c>
      <c r="M2768" s="272"/>
      <c r="N2768" s="272"/>
      <c r="O2768" s="272"/>
      <c r="P2768" s="272">
        <f t="shared" si="232"/>
        <v>0.46165630767800003</v>
      </c>
      <c r="Q2768" s="272">
        <f t="shared" si="232"/>
        <v>0.45307017300200003</v>
      </c>
      <c r="R2768" s="272">
        <f t="shared" si="228"/>
        <v>0.45307017300200003</v>
      </c>
      <c r="S2768" s="272"/>
      <c r="T2768" s="272">
        <f t="shared" si="233"/>
        <v>0.60028921748786446</v>
      </c>
      <c r="U2768" s="272">
        <f t="shared" si="233"/>
        <v>0.59531961382100973</v>
      </c>
      <c r="V2768" s="272">
        <f t="shared" si="233"/>
        <v>0.58654181442479114</v>
      </c>
      <c r="W2768" s="272">
        <f t="shared" si="229"/>
        <v>0.58654181442479114</v>
      </c>
      <c r="X2768" s="272"/>
      <c r="Y2768" s="272"/>
      <c r="Z2768" s="272"/>
      <c r="AA2768" s="272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72">
        <f t="shared" si="230"/>
        <v>0.29273231008</v>
      </c>
      <c r="E2769" s="272">
        <f t="shared" si="230"/>
        <v>0.28638178520000002</v>
      </c>
      <c r="F2769" s="272">
        <f t="shared" si="226"/>
        <v>0.28638178520000002</v>
      </c>
      <c r="G2769" s="272"/>
      <c r="H2769" s="272"/>
      <c r="I2769" s="272"/>
      <c r="J2769" s="272">
        <f t="shared" si="231"/>
        <v>0.433855022142</v>
      </c>
      <c r="K2769" s="272">
        <f t="shared" si="231"/>
        <v>0.41922571367399997</v>
      </c>
      <c r="L2769" s="272">
        <f t="shared" si="227"/>
        <v>0.41922571367399997</v>
      </c>
      <c r="M2769" s="272"/>
      <c r="N2769" s="272"/>
      <c r="O2769" s="272"/>
      <c r="P2769" s="272">
        <f t="shared" si="232"/>
        <v>0.46148188191600004</v>
      </c>
      <c r="Q2769" s="272">
        <f t="shared" si="232"/>
        <v>0.45323000374400002</v>
      </c>
      <c r="R2769" s="272">
        <f t="shared" si="228"/>
        <v>0.45323000374400002</v>
      </c>
      <c r="S2769" s="272"/>
      <c r="T2769" s="272">
        <f t="shared" si="233"/>
        <v>0.60002215719160401</v>
      </c>
      <c r="U2769" s="272">
        <f t="shared" si="233"/>
        <v>0.59526583530021371</v>
      </c>
      <c r="V2769" s="272">
        <f t="shared" si="233"/>
        <v>0.58683037942528848</v>
      </c>
      <c r="W2769" s="272">
        <f t="shared" si="229"/>
        <v>0.58683037942528848</v>
      </c>
      <c r="X2769" s="272"/>
      <c r="Y2769" s="272"/>
      <c r="Z2769" s="272"/>
      <c r="AA2769" s="272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72">
        <f t="shared" si="230"/>
        <v>0.29259941091999997</v>
      </c>
      <c r="E2770" s="272">
        <f t="shared" si="230"/>
        <v>0.28650811519999997</v>
      </c>
      <c r="F2770" s="272">
        <f t="shared" si="226"/>
        <v>0.28650811519999997</v>
      </c>
      <c r="G2770" s="272"/>
      <c r="H2770" s="272"/>
      <c r="I2770" s="272"/>
      <c r="J2770" s="272">
        <f t="shared" si="231"/>
        <v>0.43353729703300004</v>
      </c>
      <c r="K2770" s="272">
        <f t="shared" si="231"/>
        <v>0.41950272737600003</v>
      </c>
      <c r="L2770" s="272">
        <f t="shared" si="227"/>
        <v>0.41950272737600003</v>
      </c>
      <c r="M2770" s="272"/>
      <c r="N2770" s="272"/>
      <c r="O2770" s="272"/>
      <c r="P2770" s="272">
        <f t="shared" si="232"/>
        <v>0.46130745615399998</v>
      </c>
      <c r="Q2770" s="272">
        <f t="shared" si="232"/>
        <v>0.45338983448600001</v>
      </c>
      <c r="R2770" s="272">
        <f t="shared" si="228"/>
        <v>0.45338983448600001</v>
      </c>
      <c r="S2770" s="272"/>
      <c r="T2770" s="272">
        <f t="shared" si="233"/>
        <v>0.59975509689534356</v>
      </c>
      <c r="U2770" s="272">
        <f t="shared" si="233"/>
        <v>0.59521205677941769</v>
      </c>
      <c r="V2770" s="272">
        <f t="shared" si="233"/>
        <v>0.58711894442578594</v>
      </c>
      <c r="W2770" s="272">
        <f t="shared" si="229"/>
        <v>0.58711894442578594</v>
      </c>
      <c r="X2770" s="272"/>
      <c r="Y2770" s="272"/>
      <c r="Z2770" s="272"/>
      <c r="AA2770" s="272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72">
        <f t="shared" si="230"/>
        <v>0.29246651176000005</v>
      </c>
      <c r="E2771" s="272">
        <f t="shared" si="230"/>
        <v>0.28663444520000003</v>
      </c>
      <c r="F2771" s="272">
        <f t="shared" si="226"/>
        <v>0.28663444520000003</v>
      </c>
      <c r="G2771" s="272"/>
      <c r="H2771" s="272"/>
      <c r="I2771" s="272"/>
      <c r="J2771" s="272">
        <f t="shared" si="231"/>
        <v>0.43321957192400007</v>
      </c>
      <c r="K2771" s="272">
        <f t="shared" si="231"/>
        <v>0.41977974107800003</v>
      </c>
      <c r="L2771" s="272">
        <f t="shared" si="227"/>
        <v>0.41977974107800003</v>
      </c>
      <c r="M2771" s="272"/>
      <c r="N2771" s="272"/>
      <c r="O2771" s="272"/>
      <c r="P2771" s="272">
        <f t="shared" si="232"/>
        <v>0.46113303039200004</v>
      </c>
      <c r="Q2771" s="272">
        <f t="shared" si="232"/>
        <v>0.45354966522800005</v>
      </c>
      <c r="R2771" s="272">
        <f t="shared" si="228"/>
        <v>0.45354966522800005</v>
      </c>
      <c r="S2771" s="272"/>
      <c r="T2771" s="272">
        <f t="shared" si="233"/>
        <v>0.59948803659908312</v>
      </c>
      <c r="U2771" s="272">
        <f t="shared" si="233"/>
        <v>0.59515827825862178</v>
      </c>
      <c r="V2771" s="272">
        <f t="shared" si="233"/>
        <v>0.5874075094262835</v>
      </c>
      <c r="W2771" s="272">
        <f t="shared" si="229"/>
        <v>0.5874075094262835</v>
      </c>
      <c r="X2771" s="272"/>
      <c r="Y2771" s="272"/>
      <c r="Z2771" s="272"/>
      <c r="AA2771" s="272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72">
        <f t="shared" si="230"/>
        <v>0.29233361260000001</v>
      </c>
      <c r="E2772" s="272">
        <f t="shared" si="230"/>
        <v>0.28676077519999998</v>
      </c>
      <c r="F2772" s="272">
        <f t="shared" si="226"/>
        <v>0.28676077519999998</v>
      </c>
      <c r="G2772" s="272"/>
      <c r="H2772" s="272"/>
      <c r="I2772" s="272"/>
      <c r="J2772" s="272">
        <f t="shared" si="231"/>
        <v>0.43290184681500005</v>
      </c>
      <c r="K2772" s="272">
        <f t="shared" si="231"/>
        <v>0.42005675478000004</v>
      </c>
      <c r="L2772" s="272">
        <f t="shared" si="227"/>
        <v>0.42005675478000004</v>
      </c>
      <c r="M2772" s="272"/>
      <c r="N2772" s="272"/>
      <c r="O2772" s="272"/>
      <c r="P2772" s="272">
        <f t="shared" si="232"/>
        <v>0.46095860463000005</v>
      </c>
      <c r="Q2772" s="272">
        <f t="shared" si="232"/>
        <v>0.45370949597000004</v>
      </c>
      <c r="R2772" s="272">
        <f t="shared" si="228"/>
        <v>0.45370949597000004</v>
      </c>
      <c r="S2772" s="272"/>
      <c r="T2772" s="272">
        <f t="shared" si="233"/>
        <v>0.59922097630282267</v>
      </c>
      <c r="U2772" s="272">
        <f t="shared" si="233"/>
        <v>0.59510449973782586</v>
      </c>
      <c r="V2772" s="272">
        <f t="shared" si="233"/>
        <v>0.58769607442678085</v>
      </c>
      <c r="W2772" s="272">
        <f t="shared" si="229"/>
        <v>0.58769607442678085</v>
      </c>
      <c r="X2772" s="272"/>
      <c r="Y2772" s="272"/>
      <c r="Z2772" s="272"/>
      <c r="AA2772" s="272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72">
        <f t="shared" si="230"/>
        <v>0.29220071344000004</v>
      </c>
      <c r="E2773" s="272">
        <f t="shared" si="230"/>
        <v>0.28688710519999999</v>
      </c>
      <c r="F2773" s="272">
        <f t="shared" si="226"/>
        <v>0.28688710519999999</v>
      </c>
      <c r="G2773" s="272"/>
      <c r="H2773" s="272"/>
      <c r="I2773" s="272"/>
      <c r="J2773" s="272">
        <f t="shared" si="231"/>
        <v>0.43258412170600002</v>
      </c>
      <c r="K2773" s="272">
        <f t="shared" si="231"/>
        <v>0.42033376848199999</v>
      </c>
      <c r="L2773" s="272">
        <f t="shared" si="227"/>
        <v>0.42033376848199999</v>
      </c>
      <c r="M2773" s="272"/>
      <c r="N2773" s="272"/>
      <c r="O2773" s="272"/>
      <c r="P2773" s="272">
        <f t="shared" si="232"/>
        <v>0.46078417886800005</v>
      </c>
      <c r="Q2773" s="272">
        <f t="shared" si="232"/>
        <v>0.45386932671200003</v>
      </c>
      <c r="R2773" s="272">
        <f t="shared" si="228"/>
        <v>0.45386932671200003</v>
      </c>
      <c r="S2773" s="272"/>
      <c r="T2773" s="272">
        <f t="shared" si="233"/>
        <v>0.59895391600656223</v>
      </c>
      <c r="U2773" s="272">
        <f t="shared" si="233"/>
        <v>0.59505072121702995</v>
      </c>
      <c r="V2773" s="272">
        <f t="shared" si="233"/>
        <v>0.5879846394272783</v>
      </c>
      <c r="W2773" s="272">
        <f t="shared" si="229"/>
        <v>0.5879846394272783</v>
      </c>
      <c r="X2773" s="272"/>
      <c r="Y2773" s="272"/>
      <c r="Z2773" s="272"/>
      <c r="AA2773" s="272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72">
        <f t="shared" si="230"/>
        <v>0.29206781428000006</v>
      </c>
      <c r="E2774" s="272">
        <f t="shared" si="230"/>
        <v>0.2870134352</v>
      </c>
      <c r="F2774" s="272">
        <f t="shared" si="226"/>
        <v>0.2870134352</v>
      </c>
      <c r="G2774" s="272"/>
      <c r="H2774" s="272"/>
      <c r="I2774" s="272"/>
      <c r="J2774" s="272">
        <f t="shared" si="231"/>
        <v>0.43226639659700006</v>
      </c>
      <c r="K2774" s="272">
        <f t="shared" si="231"/>
        <v>0.42061078218400005</v>
      </c>
      <c r="L2774" s="272">
        <f t="shared" si="227"/>
        <v>0.42061078218400005</v>
      </c>
      <c r="M2774" s="272"/>
      <c r="N2774" s="272"/>
      <c r="O2774" s="272"/>
      <c r="P2774" s="272">
        <f t="shared" si="232"/>
        <v>0.46060975310600005</v>
      </c>
      <c r="Q2774" s="272">
        <f t="shared" si="232"/>
        <v>0.45402915745400008</v>
      </c>
      <c r="R2774" s="272">
        <f t="shared" si="228"/>
        <v>0.45402915745400008</v>
      </c>
      <c r="S2774" s="272"/>
      <c r="T2774" s="272">
        <f t="shared" si="233"/>
        <v>0.59868685571030189</v>
      </c>
      <c r="U2774" s="272">
        <f t="shared" si="233"/>
        <v>0.59499694269623393</v>
      </c>
      <c r="V2774" s="272">
        <f t="shared" si="233"/>
        <v>0.58827320442777575</v>
      </c>
      <c r="W2774" s="272">
        <f t="shared" si="229"/>
        <v>0.58827320442777575</v>
      </c>
      <c r="X2774" s="272"/>
      <c r="Y2774" s="272"/>
      <c r="Z2774" s="272"/>
      <c r="AA2774" s="272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72">
        <f t="shared" si="230"/>
        <v>0.29193491512000003</v>
      </c>
      <c r="E2775" s="272">
        <f t="shared" si="230"/>
        <v>0.28713976519999995</v>
      </c>
      <c r="F2775" s="272">
        <f t="shared" si="226"/>
        <v>0.28713976519999995</v>
      </c>
      <c r="G2775" s="272"/>
      <c r="H2775" s="272"/>
      <c r="I2775" s="272"/>
      <c r="J2775" s="272">
        <f t="shared" si="231"/>
        <v>0.43194867148800009</v>
      </c>
      <c r="K2775" s="272">
        <f t="shared" si="231"/>
        <v>0.420887795886</v>
      </c>
      <c r="L2775" s="272">
        <f t="shared" si="227"/>
        <v>0.420887795886</v>
      </c>
      <c r="M2775" s="272"/>
      <c r="N2775" s="272"/>
      <c r="O2775" s="272"/>
      <c r="P2775" s="272">
        <f t="shared" si="232"/>
        <v>0.46043532734400006</v>
      </c>
      <c r="Q2775" s="272">
        <f t="shared" si="232"/>
        <v>0.45418898819600007</v>
      </c>
      <c r="R2775" s="272">
        <f t="shared" si="228"/>
        <v>0.45418898819600007</v>
      </c>
      <c r="S2775" s="272"/>
      <c r="T2775" s="272">
        <f t="shared" si="233"/>
        <v>0.59841979541404144</v>
      </c>
      <c r="U2775" s="272">
        <f t="shared" si="233"/>
        <v>0.59494316417543802</v>
      </c>
      <c r="V2775" s="272">
        <f t="shared" si="233"/>
        <v>0.58856176942827321</v>
      </c>
      <c r="W2775" s="272">
        <f t="shared" si="229"/>
        <v>0.58856176942827321</v>
      </c>
      <c r="X2775" s="272"/>
      <c r="Y2775" s="272"/>
      <c r="Z2775" s="272"/>
      <c r="AA2775" s="272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72">
        <f t="shared" si="230"/>
        <v>0.29180201595999999</v>
      </c>
      <c r="E2776" s="272">
        <f t="shared" si="230"/>
        <v>0.28726609520000002</v>
      </c>
      <c r="F2776" s="272">
        <f t="shared" si="226"/>
        <v>0.28726609520000002</v>
      </c>
      <c r="G2776" s="272"/>
      <c r="H2776" s="272"/>
      <c r="I2776" s="272"/>
      <c r="J2776" s="272">
        <f t="shared" si="231"/>
        <v>0.43163094637900001</v>
      </c>
      <c r="K2776" s="272">
        <f t="shared" si="231"/>
        <v>0.42116480958800001</v>
      </c>
      <c r="L2776" s="272">
        <f t="shared" si="227"/>
        <v>0.42116480958800001</v>
      </c>
      <c r="M2776" s="272"/>
      <c r="N2776" s="272"/>
      <c r="O2776" s="272"/>
      <c r="P2776" s="272">
        <f t="shared" si="232"/>
        <v>0.46026090158200006</v>
      </c>
      <c r="Q2776" s="272">
        <f t="shared" si="232"/>
        <v>0.45434881893800005</v>
      </c>
      <c r="R2776" s="272">
        <f t="shared" si="228"/>
        <v>0.45434881893800005</v>
      </c>
      <c r="S2776" s="272"/>
      <c r="T2776" s="272">
        <f t="shared" si="233"/>
        <v>0.59815273511778111</v>
      </c>
      <c r="U2776" s="272">
        <f t="shared" si="233"/>
        <v>0.594889385654642</v>
      </c>
      <c r="V2776" s="272">
        <f t="shared" si="233"/>
        <v>0.58885033442877055</v>
      </c>
      <c r="W2776" s="272">
        <f t="shared" si="229"/>
        <v>0.58885033442877055</v>
      </c>
      <c r="X2776" s="272"/>
      <c r="Y2776" s="272"/>
      <c r="Z2776" s="272"/>
      <c r="AA2776" s="272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72">
        <f t="shared" si="230"/>
        <v>0.29166911680000002</v>
      </c>
      <c r="E2777" s="272">
        <f t="shared" si="230"/>
        <v>0.28739242519999997</v>
      </c>
      <c r="F2777" s="272">
        <f t="shared" si="226"/>
        <v>0.28739242519999997</v>
      </c>
      <c r="G2777" s="272"/>
      <c r="H2777" s="272"/>
      <c r="I2777" s="272"/>
      <c r="J2777" s="272">
        <f t="shared" si="231"/>
        <v>0.43131322127000005</v>
      </c>
      <c r="K2777" s="272">
        <f t="shared" si="231"/>
        <v>0.42144182329000002</v>
      </c>
      <c r="L2777" s="272">
        <f t="shared" si="227"/>
        <v>0.42144182329000002</v>
      </c>
      <c r="M2777" s="272"/>
      <c r="N2777" s="272"/>
      <c r="O2777" s="272"/>
      <c r="P2777" s="272">
        <f t="shared" si="232"/>
        <v>0.46008647582000006</v>
      </c>
      <c r="Q2777" s="272">
        <f t="shared" si="232"/>
        <v>0.45450864968000004</v>
      </c>
      <c r="R2777" s="272">
        <f t="shared" si="228"/>
        <v>0.45450864968000004</v>
      </c>
      <c r="S2777" s="272"/>
      <c r="T2777" s="272">
        <f t="shared" si="233"/>
        <v>0.59788567482152066</v>
      </c>
      <c r="U2777" s="272">
        <f t="shared" si="233"/>
        <v>0.59483560713384609</v>
      </c>
      <c r="V2777" s="272">
        <f t="shared" si="233"/>
        <v>0.58913889942926811</v>
      </c>
      <c r="W2777" s="272">
        <f t="shared" si="229"/>
        <v>0.58913889942926811</v>
      </c>
      <c r="X2777" s="272"/>
      <c r="Y2777" s="272"/>
      <c r="Z2777" s="272"/>
      <c r="AA2777" s="272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72">
        <f t="shared" si="230"/>
        <v>0.29153621764000004</v>
      </c>
      <c r="E2778" s="272">
        <f t="shared" si="230"/>
        <v>0.28751875519999998</v>
      </c>
      <c r="F2778" s="272">
        <f t="shared" si="226"/>
        <v>0.28751875519999998</v>
      </c>
      <c r="G2778" s="272"/>
      <c r="H2778" s="272"/>
      <c r="I2778" s="272"/>
      <c r="J2778" s="272">
        <f t="shared" si="231"/>
        <v>0.43099549616100002</v>
      </c>
      <c r="K2778" s="272">
        <f t="shared" si="231"/>
        <v>0.42171883699199997</v>
      </c>
      <c r="L2778" s="272">
        <f t="shared" si="227"/>
        <v>0.42171883699199997</v>
      </c>
      <c r="M2778" s="272"/>
      <c r="N2778" s="272"/>
      <c r="O2778" s="272"/>
      <c r="P2778" s="272">
        <f t="shared" si="232"/>
        <v>0.45991205005800001</v>
      </c>
      <c r="Q2778" s="272">
        <f t="shared" si="232"/>
        <v>0.45466848042200003</v>
      </c>
      <c r="R2778" s="272">
        <f t="shared" si="228"/>
        <v>0.45466848042200003</v>
      </c>
      <c r="S2778" s="272"/>
      <c r="T2778" s="272">
        <f t="shared" si="233"/>
        <v>0.59761861452526022</v>
      </c>
      <c r="U2778" s="272">
        <f t="shared" si="233"/>
        <v>0.59478182861305007</v>
      </c>
      <c r="V2778" s="272">
        <f t="shared" si="233"/>
        <v>0.58942746442976546</v>
      </c>
      <c r="W2778" s="272">
        <f t="shared" si="229"/>
        <v>0.58942746442976546</v>
      </c>
      <c r="X2778" s="272"/>
      <c r="Y2778" s="272"/>
      <c r="Z2778" s="272"/>
      <c r="AA2778" s="272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72">
        <f t="shared" si="230"/>
        <v>0.29140331848000001</v>
      </c>
      <c r="E2779" s="272">
        <f t="shared" si="230"/>
        <v>0.28764508519999998</v>
      </c>
      <c r="F2779" s="272">
        <f t="shared" si="226"/>
        <v>0.28764508519999998</v>
      </c>
      <c r="G2779" s="272"/>
      <c r="H2779" s="272"/>
      <c r="I2779" s="272"/>
      <c r="J2779" s="272">
        <f t="shared" si="231"/>
        <v>0.430677771052</v>
      </c>
      <c r="K2779" s="272">
        <f t="shared" si="231"/>
        <v>0.42199585069400003</v>
      </c>
      <c r="L2779" s="272">
        <f t="shared" si="227"/>
        <v>0.42199585069400003</v>
      </c>
      <c r="M2779" s="272"/>
      <c r="N2779" s="272"/>
      <c r="O2779" s="272"/>
      <c r="P2779" s="272">
        <f t="shared" si="232"/>
        <v>0.45973762429600007</v>
      </c>
      <c r="Q2779" s="272">
        <f t="shared" si="232"/>
        <v>0.45482831116400002</v>
      </c>
      <c r="R2779" s="272">
        <f t="shared" si="228"/>
        <v>0.45482831116400002</v>
      </c>
      <c r="S2779" s="272"/>
      <c r="T2779" s="272">
        <f t="shared" si="233"/>
        <v>0.59735155422899977</v>
      </c>
      <c r="U2779" s="272">
        <f t="shared" si="233"/>
        <v>0.59472805009225405</v>
      </c>
      <c r="V2779" s="272">
        <f t="shared" si="233"/>
        <v>0.58971602943026291</v>
      </c>
      <c r="W2779" s="272">
        <f t="shared" si="229"/>
        <v>0.58971602943026291</v>
      </c>
      <c r="X2779" s="272"/>
      <c r="Y2779" s="272"/>
      <c r="Z2779" s="272"/>
      <c r="AA2779" s="272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72">
        <f t="shared" si="230"/>
        <v>0.29127041931999997</v>
      </c>
      <c r="E2780" s="272">
        <f t="shared" si="230"/>
        <v>0.28777141519999999</v>
      </c>
      <c r="F2780" s="272">
        <f t="shared" si="226"/>
        <v>0.28777141519999999</v>
      </c>
      <c r="G2780" s="272"/>
      <c r="H2780" s="272"/>
      <c r="I2780" s="272"/>
      <c r="J2780" s="272">
        <f t="shared" si="231"/>
        <v>0.43036004594300004</v>
      </c>
      <c r="K2780" s="272">
        <f t="shared" si="231"/>
        <v>0.42227286439599998</v>
      </c>
      <c r="L2780" s="272">
        <f t="shared" si="227"/>
        <v>0.42227286439599998</v>
      </c>
      <c r="M2780" s="272"/>
      <c r="N2780" s="272"/>
      <c r="O2780" s="272"/>
      <c r="P2780" s="272">
        <f t="shared" si="232"/>
        <v>0.45956319853400002</v>
      </c>
      <c r="Q2780" s="272">
        <f t="shared" si="232"/>
        <v>0.45498814190600001</v>
      </c>
      <c r="R2780" s="272">
        <f t="shared" si="228"/>
        <v>0.45498814190600001</v>
      </c>
      <c r="S2780" s="272"/>
      <c r="T2780" s="272">
        <f t="shared" si="233"/>
        <v>0.59708449393273932</v>
      </c>
      <c r="U2780" s="272">
        <f t="shared" si="233"/>
        <v>0.59467427157145814</v>
      </c>
      <c r="V2780" s="272">
        <f t="shared" si="233"/>
        <v>0.59000459443076037</v>
      </c>
      <c r="W2780" s="272">
        <f t="shared" si="229"/>
        <v>0.59000459443076037</v>
      </c>
      <c r="X2780" s="272"/>
      <c r="Y2780" s="272"/>
      <c r="Z2780" s="272"/>
      <c r="AA2780" s="272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72">
        <f t="shared" si="230"/>
        <v>0.29113752016000005</v>
      </c>
      <c r="E2781" s="272">
        <f t="shared" si="230"/>
        <v>0.2878977452</v>
      </c>
      <c r="F2781" s="272">
        <f t="shared" si="226"/>
        <v>0.2878977452</v>
      </c>
      <c r="G2781" s="272"/>
      <c r="H2781" s="272"/>
      <c r="I2781" s="272"/>
      <c r="J2781" s="272">
        <f t="shared" si="231"/>
        <v>0.43004232083400007</v>
      </c>
      <c r="K2781" s="272">
        <f t="shared" si="231"/>
        <v>0.42254987809799999</v>
      </c>
      <c r="L2781" s="272">
        <f t="shared" si="227"/>
        <v>0.42254987809799999</v>
      </c>
      <c r="M2781" s="272"/>
      <c r="N2781" s="272"/>
      <c r="O2781" s="272"/>
      <c r="P2781" s="272">
        <f t="shared" si="232"/>
        <v>0.45938877277200002</v>
      </c>
      <c r="Q2781" s="272">
        <f t="shared" si="232"/>
        <v>0.455147972648</v>
      </c>
      <c r="R2781" s="272">
        <f t="shared" si="228"/>
        <v>0.455147972648</v>
      </c>
      <c r="S2781" s="272"/>
      <c r="T2781" s="272">
        <f t="shared" si="233"/>
        <v>0.59681743363647888</v>
      </c>
      <c r="U2781" s="272">
        <f t="shared" si="233"/>
        <v>0.59462049305066222</v>
      </c>
      <c r="V2781" s="272">
        <f t="shared" si="233"/>
        <v>0.59029315943125782</v>
      </c>
      <c r="W2781" s="272">
        <f t="shared" si="229"/>
        <v>0.59029315943125782</v>
      </c>
      <c r="X2781" s="272"/>
      <c r="Y2781" s="272"/>
      <c r="Z2781" s="272"/>
      <c r="AA2781" s="272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72">
        <f t="shared" si="230"/>
        <v>0.29100462100000002</v>
      </c>
      <c r="E2782" s="272">
        <f t="shared" si="230"/>
        <v>0.28802407520000001</v>
      </c>
      <c r="F2782" s="272">
        <f t="shared" si="226"/>
        <v>0.28802407520000001</v>
      </c>
      <c r="G2782" s="272"/>
      <c r="H2782" s="272"/>
      <c r="I2782" s="272"/>
      <c r="J2782" s="272">
        <f t="shared" si="231"/>
        <v>0.42972459572500005</v>
      </c>
      <c r="K2782" s="272">
        <f t="shared" si="231"/>
        <v>0.42282689179999999</v>
      </c>
      <c r="L2782" s="272">
        <f t="shared" si="227"/>
        <v>0.42282689179999999</v>
      </c>
      <c r="M2782" s="272"/>
      <c r="N2782" s="272"/>
      <c r="O2782" s="272"/>
      <c r="P2782" s="272">
        <f t="shared" si="232"/>
        <v>0.45921434701000002</v>
      </c>
      <c r="Q2782" s="272">
        <f t="shared" si="232"/>
        <v>0.4553078033900001</v>
      </c>
      <c r="R2782" s="272">
        <f t="shared" si="228"/>
        <v>0.4553078033900001</v>
      </c>
      <c r="S2782" s="272"/>
      <c r="T2782" s="272">
        <f t="shared" si="233"/>
        <v>0.59655037334021854</v>
      </c>
      <c r="U2782" s="272">
        <f t="shared" si="233"/>
        <v>0.59456671452986631</v>
      </c>
      <c r="V2782" s="272">
        <f t="shared" si="233"/>
        <v>0.59058172443175527</v>
      </c>
      <c r="W2782" s="272">
        <f t="shared" si="229"/>
        <v>0.59058172443175527</v>
      </c>
      <c r="X2782" s="272"/>
      <c r="Y2782" s="272"/>
      <c r="Z2782" s="272"/>
      <c r="AA2782" s="272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72">
        <f t="shared" si="230"/>
        <v>0.29087172183999999</v>
      </c>
      <c r="E2783" s="272">
        <f t="shared" si="230"/>
        <v>0.28815040520000001</v>
      </c>
      <c r="F2783" s="272">
        <f t="shared" si="226"/>
        <v>0.28815040520000001</v>
      </c>
      <c r="G2783" s="272"/>
      <c r="H2783" s="272"/>
      <c r="I2783" s="272"/>
      <c r="J2783" s="272">
        <f t="shared" si="231"/>
        <v>0.42940687061600002</v>
      </c>
      <c r="K2783" s="272">
        <f t="shared" si="231"/>
        <v>0.42310390550200005</v>
      </c>
      <c r="L2783" s="272">
        <f t="shared" si="227"/>
        <v>0.42310390550200005</v>
      </c>
      <c r="M2783" s="272"/>
      <c r="N2783" s="272"/>
      <c r="O2783" s="272"/>
      <c r="P2783" s="272">
        <f t="shared" si="232"/>
        <v>0.45903992124800008</v>
      </c>
      <c r="Q2783" s="272">
        <f t="shared" si="232"/>
        <v>0.45546763413200009</v>
      </c>
      <c r="R2783" s="272">
        <f t="shared" si="228"/>
        <v>0.45546763413200009</v>
      </c>
      <c r="S2783" s="272"/>
      <c r="T2783" s="272">
        <f t="shared" si="233"/>
        <v>0.5962833130439581</v>
      </c>
      <c r="U2783" s="272">
        <f t="shared" si="233"/>
        <v>0.59451293600907029</v>
      </c>
      <c r="V2783" s="272">
        <f t="shared" si="233"/>
        <v>0.59087028943225273</v>
      </c>
      <c r="W2783" s="272">
        <f t="shared" si="229"/>
        <v>0.59087028943225273</v>
      </c>
      <c r="X2783" s="272"/>
      <c r="Y2783" s="272"/>
      <c r="Z2783" s="272"/>
      <c r="AA2783" s="272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72">
        <f t="shared" si="230"/>
        <v>0.29073882268000001</v>
      </c>
      <c r="E2784" s="272">
        <f t="shared" si="230"/>
        <v>0.28827673519999997</v>
      </c>
      <c r="F2784" s="272">
        <f t="shared" si="226"/>
        <v>0.28827673519999997</v>
      </c>
      <c r="G2784" s="272"/>
      <c r="H2784" s="272"/>
      <c r="I2784" s="272"/>
      <c r="J2784" s="272">
        <f t="shared" si="231"/>
        <v>0.42908914550700006</v>
      </c>
      <c r="K2784" s="272">
        <f t="shared" si="231"/>
        <v>0.42338091920400001</v>
      </c>
      <c r="L2784" s="272">
        <f t="shared" si="227"/>
        <v>0.42338091920400001</v>
      </c>
      <c r="M2784" s="272"/>
      <c r="N2784" s="272"/>
      <c r="O2784" s="272"/>
      <c r="P2784" s="272">
        <f t="shared" si="232"/>
        <v>0.45886549548600003</v>
      </c>
      <c r="Q2784" s="272">
        <f t="shared" si="232"/>
        <v>0.45562746487400002</v>
      </c>
      <c r="R2784" s="272">
        <f t="shared" si="228"/>
        <v>0.45562746487400002</v>
      </c>
      <c r="S2784" s="272"/>
      <c r="T2784" s="272">
        <f t="shared" si="233"/>
        <v>0.59601625274769765</v>
      </c>
      <c r="U2784" s="272">
        <f t="shared" si="233"/>
        <v>0.59445915748827427</v>
      </c>
      <c r="V2784" s="272">
        <f t="shared" si="233"/>
        <v>0.59115885443275018</v>
      </c>
      <c r="W2784" s="272">
        <f t="shared" si="229"/>
        <v>0.59115885443275018</v>
      </c>
      <c r="X2784" s="272"/>
      <c r="Y2784" s="272"/>
      <c r="Z2784" s="272"/>
      <c r="AA2784" s="272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72">
        <f t="shared" si="230"/>
        <v>0.29060592352000003</v>
      </c>
      <c r="E2785" s="272">
        <f t="shared" si="230"/>
        <v>0.28840306519999998</v>
      </c>
      <c r="F2785" s="272">
        <f t="shared" si="226"/>
        <v>0.28840306519999998</v>
      </c>
      <c r="G2785" s="272"/>
      <c r="H2785" s="272"/>
      <c r="I2785" s="272"/>
      <c r="J2785" s="272">
        <f t="shared" si="231"/>
        <v>0.42877142039800004</v>
      </c>
      <c r="K2785" s="272">
        <f t="shared" si="231"/>
        <v>0.42365793290600001</v>
      </c>
      <c r="L2785" s="272">
        <f t="shared" si="227"/>
        <v>0.42365793290600001</v>
      </c>
      <c r="M2785" s="272"/>
      <c r="N2785" s="272"/>
      <c r="O2785" s="272"/>
      <c r="P2785" s="272">
        <f t="shared" si="232"/>
        <v>0.45869106972400003</v>
      </c>
      <c r="Q2785" s="272">
        <f t="shared" si="232"/>
        <v>0.45578729561600001</v>
      </c>
      <c r="R2785" s="272">
        <f t="shared" si="228"/>
        <v>0.45578729561600001</v>
      </c>
      <c r="S2785" s="272"/>
      <c r="T2785" s="272">
        <f t="shared" si="233"/>
        <v>0.59574919245143731</v>
      </c>
      <c r="U2785" s="272">
        <f t="shared" si="233"/>
        <v>0.59440537896747836</v>
      </c>
      <c r="V2785" s="272">
        <f t="shared" si="233"/>
        <v>0.59144741943324752</v>
      </c>
      <c r="W2785" s="272">
        <f t="shared" si="229"/>
        <v>0.59144741943324752</v>
      </c>
      <c r="X2785" s="272"/>
      <c r="Y2785" s="272"/>
      <c r="Z2785" s="272"/>
      <c r="AA2785" s="272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72">
        <f t="shared" ref="D2786:E2849" si="234">$A2786*B$157+$B2786*B$158+$C2786*B$159</f>
        <v>0.29047302436</v>
      </c>
      <c r="E2786" s="272">
        <f t="shared" si="234"/>
        <v>0.28852939519999998</v>
      </c>
      <c r="F2786" s="272">
        <f t="shared" si="226"/>
        <v>0.28852939519999998</v>
      </c>
      <c r="G2786" s="272"/>
      <c r="H2786" s="272"/>
      <c r="I2786" s="272"/>
      <c r="J2786" s="272">
        <f t="shared" ref="J2786:K2849" si="235">$A2786*H$157+$B2786*H$158+$C2786*H$159</f>
        <v>0.42845369528900001</v>
      </c>
      <c r="K2786" s="272">
        <f t="shared" si="235"/>
        <v>0.42393494660799996</v>
      </c>
      <c r="L2786" s="272">
        <f t="shared" si="227"/>
        <v>0.42393494660799996</v>
      </c>
      <c r="M2786" s="272"/>
      <c r="N2786" s="272"/>
      <c r="O2786" s="272"/>
      <c r="P2786" s="272">
        <f t="shared" ref="P2786:Q2849" si="236">$A2786*N$157+$B2786*N$158+$C2786*N$159</f>
        <v>0.45851664396199998</v>
      </c>
      <c r="Q2786" s="272">
        <f t="shared" si="236"/>
        <v>0.455947126358</v>
      </c>
      <c r="R2786" s="272">
        <f t="shared" si="228"/>
        <v>0.455947126358</v>
      </c>
      <c r="S2786" s="272"/>
      <c r="T2786" s="272">
        <f t="shared" ref="T2786:V2849" si="237">$A2786*I$3+$B2786*I$4+$C2786*I$5</f>
        <v>0.59548213215517687</v>
      </c>
      <c r="U2786" s="272">
        <f t="shared" si="237"/>
        <v>0.59435160044668234</v>
      </c>
      <c r="V2786" s="272">
        <f t="shared" si="237"/>
        <v>0.59173598443374498</v>
      </c>
      <c r="W2786" s="272">
        <f t="shared" si="229"/>
        <v>0.59173598443374498</v>
      </c>
      <c r="X2786" s="272"/>
      <c r="Y2786" s="272"/>
      <c r="Z2786" s="272"/>
      <c r="AA2786" s="272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72">
        <f t="shared" si="234"/>
        <v>0.29034012520000002</v>
      </c>
      <c r="E2787" s="272">
        <f t="shared" si="234"/>
        <v>0.28865572519999999</v>
      </c>
      <c r="F2787" s="272">
        <f t="shared" si="226"/>
        <v>0.28865572519999999</v>
      </c>
      <c r="G2787" s="272"/>
      <c r="H2787" s="272"/>
      <c r="I2787" s="272"/>
      <c r="J2787" s="272">
        <f t="shared" si="235"/>
        <v>0.42813597018000005</v>
      </c>
      <c r="K2787" s="272">
        <f t="shared" si="235"/>
        <v>0.42421196031000002</v>
      </c>
      <c r="L2787" s="272">
        <f t="shared" si="227"/>
        <v>0.42421196031000002</v>
      </c>
      <c r="M2787" s="272"/>
      <c r="N2787" s="272"/>
      <c r="O2787" s="272"/>
      <c r="P2787" s="272">
        <f t="shared" si="236"/>
        <v>0.45834221819999998</v>
      </c>
      <c r="Q2787" s="272">
        <f t="shared" si="236"/>
        <v>0.45610695710000004</v>
      </c>
      <c r="R2787" s="272">
        <f t="shared" si="228"/>
        <v>0.45610695710000004</v>
      </c>
      <c r="S2787" s="272"/>
      <c r="T2787" s="272">
        <f t="shared" si="237"/>
        <v>0.59521507185891642</v>
      </c>
      <c r="U2787" s="272">
        <f t="shared" si="237"/>
        <v>0.59429782192588643</v>
      </c>
      <c r="V2787" s="272">
        <f t="shared" si="237"/>
        <v>0.59202454943424243</v>
      </c>
      <c r="W2787" s="272">
        <f t="shared" si="229"/>
        <v>0.59202454943424243</v>
      </c>
      <c r="X2787" s="272"/>
      <c r="Y2787" s="272"/>
      <c r="Z2787" s="272"/>
      <c r="AA2787" s="272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72">
        <f t="shared" si="234"/>
        <v>0.29020722604000004</v>
      </c>
      <c r="E2788" s="272">
        <f t="shared" si="234"/>
        <v>0.2887820552</v>
      </c>
      <c r="F2788" s="272">
        <f t="shared" si="226"/>
        <v>0.2887820552</v>
      </c>
      <c r="G2788" s="272"/>
      <c r="H2788" s="272"/>
      <c r="I2788" s="272"/>
      <c r="J2788" s="272">
        <f t="shared" si="235"/>
        <v>0.42781824507100008</v>
      </c>
      <c r="K2788" s="272">
        <f t="shared" si="235"/>
        <v>0.42448897401200003</v>
      </c>
      <c r="L2788" s="272">
        <f t="shared" si="227"/>
        <v>0.42448897401200003</v>
      </c>
      <c r="M2788" s="272"/>
      <c r="N2788" s="272"/>
      <c r="O2788" s="272"/>
      <c r="P2788" s="272">
        <f t="shared" si="236"/>
        <v>0.4581677924380001</v>
      </c>
      <c r="Q2788" s="272">
        <f t="shared" si="236"/>
        <v>0.45626678784200003</v>
      </c>
      <c r="R2788" s="272">
        <f t="shared" si="228"/>
        <v>0.45626678784200003</v>
      </c>
      <c r="S2788" s="272"/>
      <c r="T2788" s="272">
        <f t="shared" si="237"/>
        <v>0.59494801156265598</v>
      </c>
      <c r="U2788" s="272">
        <f t="shared" si="237"/>
        <v>0.59424404340509041</v>
      </c>
      <c r="V2788" s="272">
        <f t="shared" si="237"/>
        <v>0.59231311443473988</v>
      </c>
      <c r="W2788" s="272">
        <f t="shared" si="229"/>
        <v>0.59231311443473988</v>
      </c>
      <c r="X2788" s="272"/>
      <c r="Y2788" s="272"/>
      <c r="Z2788" s="272"/>
      <c r="AA2788" s="272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72">
        <f t="shared" si="234"/>
        <v>0.29007432688000001</v>
      </c>
      <c r="E2789" s="272">
        <f t="shared" si="234"/>
        <v>0.28890838520000001</v>
      </c>
      <c r="F2789" s="272">
        <f t="shared" si="226"/>
        <v>0.28890838520000001</v>
      </c>
      <c r="G2789" s="272"/>
      <c r="H2789" s="272"/>
      <c r="I2789" s="272"/>
      <c r="J2789" s="272">
        <f t="shared" si="235"/>
        <v>0.42750051996200006</v>
      </c>
      <c r="K2789" s="272">
        <f t="shared" si="235"/>
        <v>0.42476598771399998</v>
      </c>
      <c r="L2789" s="272">
        <f t="shared" si="227"/>
        <v>0.42476598771399998</v>
      </c>
      <c r="M2789" s="272"/>
      <c r="N2789" s="272"/>
      <c r="O2789" s="272"/>
      <c r="P2789" s="272">
        <f t="shared" si="236"/>
        <v>0.45799336667599999</v>
      </c>
      <c r="Q2789" s="272">
        <f t="shared" si="236"/>
        <v>0.45642661858400002</v>
      </c>
      <c r="R2789" s="272">
        <f t="shared" si="228"/>
        <v>0.45642661858400002</v>
      </c>
      <c r="S2789" s="272"/>
      <c r="T2789" s="272">
        <f t="shared" si="237"/>
        <v>0.59468095126639553</v>
      </c>
      <c r="U2789" s="272">
        <f t="shared" si="237"/>
        <v>0.59419026488429449</v>
      </c>
      <c r="V2789" s="272">
        <f t="shared" si="237"/>
        <v>0.59260167943523734</v>
      </c>
      <c r="W2789" s="272">
        <f t="shared" si="229"/>
        <v>0.59260167943523734</v>
      </c>
      <c r="X2789" s="272"/>
      <c r="Y2789" s="272"/>
      <c r="Z2789" s="272"/>
      <c r="AA2789" s="272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72">
        <f t="shared" si="234"/>
        <v>0.28994142772000003</v>
      </c>
      <c r="E2790" s="272">
        <f t="shared" si="234"/>
        <v>0.28903471520000001</v>
      </c>
      <c r="F2790" s="272">
        <f t="shared" si="226"/>
        <v>0.28903471520000001</v>
      </c>
      <c r="G2790" s="272"/>
      <c r="H2790" s="272"/>
      <c r="I2790" s="272"/>
      <c r="J2790" s="272">
        <f t="shared" si="235"/>
        <v>0.42718279485300009</v>
      </c>
      <c r="K2790" s="272">
        <f t="shared" si="235"/>
        <v>0.42504300141600004</v>
      </c>
      <c r="L2790" s="272">
        <f t="shared" si="227"/>
        <v>0.42504300141600004</v>
      </c>
      <c r="M2790" s="272"/>
      <c r="N2790" s="272"/>
      <c r="O2790" s="272"/>
      <c r="P2790" s="272">
        <f t="shared" si="236"/>
        <v>0.45781894091399999</v>
      </c>
      <c r="Q2790" s="272">
        <f t="shared" si="236"/>
        <v>0.45658644932600001</v>
      </c>
      <c r="R2790" s="272">
        <f t="shared" si="228"/>
        <v>0.45658644932600001</v>
      </c>
      <c r="S2790" s="272"/>
      <c r="T2790" s="272">
        <f t="shared" si="237"/>
        <v>0.59441389097013519</v>
      </c>
      <c r="U2790" s="272">
        <f t="shared" si="237"/>
        <v>0.59413648636349858</v>
      </c>
      <c r="V2790" s="272">
        <f t="shared" si="237"/>
        <v>0.59289024443573479</v>
      </c>
      <c r="W2790" s="272">
        <f t="shared" si="229"/>
        <v>0.59289024443573479</v>
      </c>
      <c r="X2790" s="272"/>
      <c r="Y2790" s="272"/>
      <c r="Z2790" s="272"/>
      <c r="AA2790" s="272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72">
        <f t="shared" si="234"/>
        <v>0.28980852856000006</v>
      </c>
      <c r="E2791" s="272">
        <f t="shared" si="234"/>
        <v>0.28916104519999997</v>
      </c>
      <c r="F2791" s="272">
        <f t="shared" si="226"/>
        <v>0.28916104519999997</v>
      </c>
      <c r="G2791" s="272"/>
      <c r="H2791" s="272"/>
      <c r="I2791" s="272"/>
      <c r="J2791" s="272">
        <f t="shared" si="235"/>
        <v>0.42686506974400001</v>
      </c>
      <c r="K2791" s="272">
        <f t="shared" si="235"/>
        <v>0.42532001511799999</v>
      </c>
      <c r="L2791" s="272">
        <f t="shared" si="227"/>
        <v>0.42532001511799999</v>
      </c>
      <c r="M2791" s="272"/>
      <c r="N2791" s="272"/>
      <c r="O2791" s="272"/>
      <c r="P2791" s="272">
        <f t="shared" si="236"/>
        <v>0.457644515152</v>
      </c>
      <c r="Q2791" s="272">
        <f t="shared" si="236"/>
        <v>0.456746280068</v>
      </c>
      <c r="R2791" s="272">
        <f t="shared" si="228"/>
        <v>0.456746280068</v>
      </c>
      <c r="S2791" s="272"/>
      <c r="T2791" s="272">
        <f t="shared" si="237"/>
        <v>0.59414683067387475</v>
      </c>
      <c r="U2791" s="272">
        <f t="shared" si="237"/>
        <v>0.59408270784270256</v>
      </c>
      <c r="V2791" s="272">
        <f t="shared" si="237"/>
        <v>0.59317880943623225</v>
      </c>
      <c r="W2791" s="272">
        <f t="shared" si="229"/>
        <v>0.59317880943623225</v>
      </c>
      <c r="X2791" s="272"/>
      <c r="Y2791" s="272"/>
      <c r="Z2791" s="272"/>
      <c r="AA2791" s="272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72">
        <f t="shared" si="234"/>
        <v>0.28967562940000002</v>
      </c>
      <c r="E2792" s="272">
        <f t="shared" si="234"/>
        <v>0.28928737519999997</v>
      </c>
      <c r="F2792" s="272">
        <f t="shared" si="226"/>
        <v>0.28928737519999997</v>
      </c>
      <c r="G2792" s="272"/>
      <c r="H2792" s="272"/>
      <c r="I2792" s="272"/>
      <c r="J2792" s="272">
        <f t="shared" si="235"/>
        <v>0.42654734463500005</v>
      </c>
      <c r="K2792" s="272">
        <f t="shared" si="235"/>
        <v>0.42559702881999995</v>
      </c>
      <c r="L2792" s="272">
        <f t="shared" si="227"/>
        <v>0.42559702881999995</v>
      </c>
      <c r="M2792" s="272"/>
      <c r="N2792" s="272"/>
      <c r="O2792" s="272"/>
      <c r="P2792" s="272">
        <f t="shared" si="236"/>
        <v>0.45747008939</v>
      </c>
      <c r="Q2792" s="272">
        <f t="shared" si="236"/>
        <v>0.45690611080999999</v>
      </c>
      <c r="R2792" s="272">
        <f t="shared" si="228"/>
        <v>0.45690611080999999</v>
      </c>
      <c r="S2792" s="272"/>
      <c r="T2792" s="272">
        <f t="shared" si="237"/>
        <v>0.5938797703776143</v>
      </c>
      <c r="U2792" s="272">
        <f t="shared" si="237"/>
        <v>0.59402892932190665</v>
      </c>
      <c r="V2792" s="272">
        <f t="shared" si="237"/>
        <v>0.59346737443672959</v>
      </c>
      <c r="W2792" s="272">
        <f t="shared" si="229"/>
        <v>0.59346737443672959</v>
      </c>
      <c r="X2792" s="272"/>
      <c r="Y2792" s="272"/>
      <c r="Z2792" s="272"/>
      <c r="AA2792" s="272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72">
        <f t="shared" si="234"/>
        <v>0.28954273023999999</v>
      </c>
      <c r="E2793" s="272">
        <f t="shared" si="234"/>
        <v>0.28941370519999998</v>
      </c>
      <c r="F2793" s="272">
        <f t="shared" si="226"/>
        <v>0.28941370519999998</v>
      </c>
      <c r="G2793" s="272"/>
      <c r="H2793" s="272"/>
      <c r="I2793" s="272"/>
      <c r="J2793" s="272">
        <f t="shared" si="235"/>
        <v>0.42622961952600003</v>
      </c>
      <c r="K2793" s="272">
        <f t="shared" si="235"/>
        <v>0.42587404252200001</v>
      </c>
      <c r="L2793" s="272">
        <f t="shared" si="227"/>
        <v>0.42587404252200001</v>
      </c>
      <c r="M2793" s="272"/>
      <c r="N2793" s="272"/>
      <c r="O2793" s="272"/>
      <c r="P2793" s="272">
        <f t="shared" si="236"/>
        <v>0.457295663628</v>
      </c>
      <c r="Q2793" s="272">
        <f t="shared" si="236"/>
        <v>0.45706594155200003</v>
      </c>
      <c r="R2793" s="272">
        <f t="shared" si="228"/>
        <v>0.45706594155200003</v>
      </c>
      <c r="S2793" s="272"/>
      <c r="T2793" s="272">
        <f t="shared" si="237"/>
        <v>0.59361271008135386</v>
      </c>
      <c r="U2793" s="272">
        <f t="shared" si="237"/>
        <v>0.59397515080111074</v>
      </c>
      <c r="V2793" s="272">
        <f t="shared" si="237"/>
        <v>0.59375593943722704</v>
      </c>
      <c r="W2793" s="272">
        <f t="shared" si="229"/>
        <v>0.59361271008135386</v>
      </c>
      <c r="X2793" s="272"/>
      <c r="Y2793" s="272"/>
      <c r="Z2793" s="272"/>
      <c r="AA2793" s="272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72">
        <f t="shared" si="234"/>
        <v>0.28940983108000001</v>
      </c>
      <c r="E2794" s="272">
        <f t="shared" si="234"/>
        <v>0.28954003519999999</v>
      </c>
      <c r="F2794" s="272">
        <f t="shared" si="226"/>
        <v>0.28940983108000001</v>
      </c>
      <c r="G2794" s="272"/>
      <c r="H2794" s="272"/>
      <c r="I2794" s="272"/>
      <c r="J2794" s="272">
        <f t="shared" si="235"/>
        <v>0.42591189441700006</v>
      </c>
      <c r="K2794" s="272">
        <f t="shared" si="235"/>
        <v>0.42615105622400007</v>
      </c>
      <c r="L2794" s="272">
        <f t="shared" si="227"/>
        <v>0.42591189441700006</v>
      </c>
      <c r="M2794" s="272"/>
      <c r="N2794" s="272"/>
      <c r="O2794" s="272"/>
      <c r="P2794" s="272">
        <f t="shared" si="236"/>
        <v>0.45712123786600001</v>
      </c>
      <c r="Q2794" s="272">
        <f t="shared" si="236"/>
        <v>0.45722577229400002</v>
      </c>
      <c r="R2794" s="272">
        <f t="shared" si="228"/>
        <v>0.45712123786600001</v>
      </c>
      <c r="S2794" s="272"/>
      <c r="T2794" s="272">
        <f t="shared" si="237"/>
        <v>0.59334564978509352</v>
      </c>
      <c r="U2794" s="272">
        <f t="shared" si="237"/>
        <v>0.59392137228031472</v>
      </c>
      <c r="V2794" s="272">
        <f t="shared" si="237"/>
        <v>0.5940445044377245</v>
      </c>
      <c r="W2794" s="272">
        <f t="shared" si="229"/>
        <v>0.59334564978509352</v>
      </c>
      <c r="X2794" s="272"/>
      <c r="Y2794" s="272"/>
      <c r="Z2794" s="272"/>
      <c r="AA2794" s="272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72">
        <f t="shared" si="234"/>
        <v>0.28927693192000004</v>
      </c>
      <c r="E2795" s="272">
        <f t="shared" si="234"/>
        <v>0.2896663652</v>
      </c>
      <c r="F2795" s="272">
        <f t="shared" si="226"/>
        <v>0.28927693192000004</v>
      </c>
      <c r="G2795" s="272"/>
      <c r="H2795" s="272"/>
      <c r="I2795" s="272"/>
      <c r="J2795" s="272">
        <f t="shared" si="235"/>
        <v>0.42559416930800009</v>
      </c>
      <c r="K2795" s="272">
        <f t="shared" si="235"/>
        <v>0.42642806992600002</v>
      </c>
      <c r="L2795" s="272">
        <f t="shared" si="227"/>
        <v>0.42559416930800009</v>
      </c>
      <c r="M2795" s="272"/>
      <c r="N2795" s="272"/>
      <c r="O2795" s="272"/>
      <c r="P2795" s="272">
        <f t="shared" si="236"/>
        <v>0.45694681210400001</v>
      </c>
      <c r="Q2795" s="272">
        <f t="shared" si="236"/>
        <v>0.45738560303600001</v>
      </c>
      <c r="R2795" s="272">
        <f t="shared" si="228"/>
        <v>0.45694681210400001</v>
      </c>
      <c r="S2795" s="272"/>
      <c r="T2795" s="272">
        <f t="shared" si="237"/>
        <v>0.59307858948883307</v>
      </c>
      <c r="U2795" s="272">
        <f t="shared" si="237"/>
        <v>0.59386759375951881</v>
      </c>
      <c r="V2795" s="272">
        <f t="shared" si="237"/>
        <v>0.59433306943822195</v>
      </c>
      <c r="W2795" s="272">
        <f t="shared" si="229"/>
        <v>0.59307858948883307</v>
      </c>
      <c r="X2795" s="272"/>
      <c r="Y2795" s="272"/>
      <c r="Z2795" s="272"/>
      <c r="AA2795" s="272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72">
        <f t="shared" si="234"/>
        <v>0.28914403276</v>
      </c>
      <c r="E2796" s="272">
        <f t="shared" si="234"/>
        <v>0.28979269520000001</v>
      </c>
      <c r="F2796" s="272">
        <f t="shared" si="226"/>
        <v>0.28914403276</v>
      </c>
      <c r="G2796" s="272"/>
      <c r="H2796" s="272"/>
      <c r="I2796" s="272"/>
      <c r="J2796" s="272">
        <f t="shared" si="235"/>
        <v>0.42527644419900001</v>
      </c>
      <c r="K2796" s="272">
        <f t="shared" si="235"/>
        <v>0.42670508362800003</v>
      </c>
      <c r="L2796" s="272">
        <f t="shared" si="227"/>
        <v>0.42527644419900001</v>
      </c>
      <c r="M2796" s="272"/>
      <c r="N2796" s="272"/>
      <c r="O2796" s="272"/>
      <c r="P2796" s="272">
        <f t="shared" si="236"/>
        <v>0.45677238634200001</v>
      </c>
      <c r="Q2796" s="272">
        <f t="shared" si="236"/>
        <v>0.45754543377800005</v>
      </c>
      <c r="R2796" s="272">
        <f t="shared" si="228"/>
        <v>0.45677238634200001</v>
      </c>
      <c r="S2796" s="272"/>
      <c r="T2796" s="272">
        <f t="shared" si="237"/>
        <v>0.59281152919257263</v>
      </c>
      <c r="U2796" s="272">
        <f t="shared" si="237"/>
        <v>0.59381381523872279</v>
      </c>
      <c r="V2796" s="272">
        <f t="shared" si="237"/>
        <v>0.5946216344387194</v>
      </c>
      <c r="W2796" s="272">
        <f t="shared" si="229"/>
        <v>0.59281152919257263</v>
      </c>
      <c r="X2796" s="272"/>
      <c r="Y2796" s="272"/>
      <c r="Z2796" s="272"/>
      <c r="AA2796" s="272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72">
        <f t="shared" si="234"/>
        <v>0.28901113360000003</v>
      </c>
      <c r="E2797" s="272">
        <f t="shared" si="234"/>
        <v>0.28991902520000001</v>
      </c>
      <c r="F2797" s="272">
        <f t="shared" si="226"/>
        <v>0.28901113360000003</v>
      </c>
      <c r="G2797" s="272"/>
      <c r="H2797" s="272"/>
      <c r="I2797" s="272"/>
      <c r="J2797" s="272">
        <f t="shared" si="235"/>
        <v>0.42495871909000005</v>
      </c>
      <c r="K2797" s="272">
        <f t="shared" si="235"/>
        <v>0.42698209733000003</v>
      </c>
      <c r="L2797" s="272">
        <f t="shared" si="227"/>
        <v>0.42495871909000005</v>
      </c>
      <c r="M2797" s="272"/>
      <c r="N2797" s="272"/>
      <c r="O2797" s="272"/>
      <c r="P2797" s="272">
        <f t="shared" si="236"/>
        <v>0.45659796058000002</v>
      </c>
      <c r="Q2797" s="272">
        <f t="shared" si="236"/>
        <v>0.45770526452000004</v>
      </c>
      <c r="R2797" s="272">
        <f t="shared" si="228"/>
        <v>0.45659796058000002</v>
      </c>
      <c r="S2797" s="272"/>
      <c r="T2797" s="272">
        <f t="shared" si="237"/>
        <v>0.59254446889631218</v>
      </c>
      <c r="U2797" s="272">
        <f t="shared" si="237"/>
        <v>0.59376003671792688</v>
      </c>
      <c r="V2797" s="272">
        <f t="shared" si="237"/>
        <v>0.59491019943921686</v>
      </c>
      <c r="W2797" s="272">
        <f t="shared" si="229"/>
        <v>0.59254446889631218</v>
      </c>
      <c r="X2797" s="272"/>
      <c r="Y2797" s="272"/>
      <c r="Z2797" s="272"/>
      <c r="AA2797" s="272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72">
        <f t="shared" si="234"/>
        <v>0.28887823443999999</v>
      </c>
      <c r="E2798" s="272">
        <f t="shared" si="234"/>
        <v>0.29004535519999997</v>
      </c>
      <c r="F2798" s="272">
        <f t="shared" si="226"/>
        <v>0.28887823443999999</v>
      </c>
      <c r="G2798" s="272"/>
      <c r="H2798" s="272"/>
      <c r="I2798" s="272"/>
      <c r="J2798" s="272">
        <f t="shared" si="235"/>
        <v>0.42464099398100008</v>
      </c>
      <c r="K2798" s="272">
        <f t="shared" si="235"/>
        <v>0.42725911103199998</v>
      </c>
      <c r="L2798" s="272">
        <f t="shared" si="227"/>
        <v>0.42464099398100008</v>
      </c>
      <c r="M2798" s="272"/>
      <c r="N2798" s="272"/>
      <c r="O2798" s="272"/>
      <c r="P2798" s="272">
        <f t="shared" si="236"/>
        <v>0.45642353481800002</v>
      </c>
      <c r="Q2798" s="272">
        <f t="shared" si="236"/>
        <v>0.45786509526200003</v>
      </c>
      <c r="R2798" s="272">
        <f t="shared" si="228"/>
        <v>0.45642353481800002</v>
      </c>
      <c r="S2798" s="272"/>
      <c r="T2798" s="272">
        <f t="shared" si="237"/>
        <v>0.59227740860005174</v>
      </c>
      <c r="U2798" s="272">
        <f t="shared" si="237"/>
        <v>0.59370625819713085</v>
      </c>
      <c r="V2798" s="272">
        <f t="shared" si="237"/>
        <v>0.59519876443971431</v>
      </c>
      <c r="W2798" s="272">
        <f t="shared" si="229"/>
        <v>0.59227740860005174</v>
      </c>
      <c r="X2798" s="272"/>
      <c r="Y2798" s="272"/>
      <c r="Z2798" s="272"/>
      <c r="AA2798" s="272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72">
        <f t="shared" si="234"/>
        <v>0.28874533528000002</v>
      </c>
      <c r="E2799" s="272">
        <f t="shared" si="234"/>
        <v>0.29017168520000003</v>
      </c>
      <c r="F2799" s="272">
        <f t="shared" si="226"/>
        <v>0.28874533528000002</v>
      </c>
      <c r="G2799" s="272"/>
      <c r="H2799" s="272"/>
      <c r="I2799" s="272"/>
      <c r="J2799" s="272">
        <f t="shared" si="235"/>
        <v>0.42432326887200006</v>
      </c>
      <c r="K2799" s="272">
        <f t="shared" si="235"/>
        <v>0.42753612473400004</v>
      </c>
      <c r="L2799" s="272">
        <f t="shared" si="227"/>
        <v>0.42432326887200006</v>
      </c>
      <c r="M2799" s="272"/>
      <c r="N2799" s="272"/>
      <c r="O2799" s="272"/>
      <c r="P2799" s="272">
        <f t="shared" si="236"/>
        <v>0.45624910905600002</v>
      </c>
      <c r="Q2799" s="272">
        <f t="shared" si="236"/>
        <v>0.45802492600400002</v>
      </c>
      <c r="R2799" s="272">
        <f t="shared" si="228"/>
        <v>0.45624910905600002</v>
      </c>
      <c r="S2799" s="272"/>
      <c r="T2799" s="272">
        <f t="shared" si="237"/>
        <v>0.5920103483037914</v>
      </c>
      <c r="U2799" s="272">
        <f t="shared" si="237"/>
        <v>0.59365247967633494</v>
      </c>
      <c r="V2799" s="272">
        <f t="shared" si="237"/>
        <v>0.59548732944021165</v>
      </c>
      <c r="W2799" s="272">
        <f t="shared" si="229"/>
        <v>0.5920103483037914</v>
      </c>
      <c r="X2799" s="272"/>
      <c r="Y2799" s="272"/>
      <c r="Z2799" s="272"/>
      <c r="AA2799" s="272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72">
        <f t="shared" si="234"/>
        <v>0.28861243612000004</v>
      </c>
      <c r="E2800" s="272">
        <f t="shared" si="234"/>
        <v>0.29029801519999998</v>
      </c>
      <c r="F2800" s="272">
        <f t="shared" si="226"/>
        <v>0.28861243612000004</v>
      </c>
      <c r="G2800" s="272"/>
      <c r="H2800" s="272"/>
      <c r="I2800" s="272"/>
      <c r="J2800" s="272">
        <f t="shared" si="235"/>
        <v>0.42400554376300009</v>
      </c>
      <c r="K2800" s="272">
        <f t="shared" si="235"/>
        <v>0.42781313843600005</v>
      </c>
      <c r="L2800" s="272">
        <f t="shared" si="227"/>
        <v>0.42400554376300009</v>
      </c>
      <c r="M2800" s="272"/>
      <c r="N2800" s="272"/>
      <c r="O2800" s="272"/>
      <c r="P2800" s="272">
        <f t="shared" si="236"/>
        <v>0.45607468329400003</v>
      </c>
      <c r="Q2800" s="272">
        <f t="shared" si="236"/>
        <v>0.45818475674600001</v>
      </c>
      <c r="R2800" s="272">
        <f t="shared" si="228"/>
        <v>0.45607468329400003</v>
      </c>
      <c r="S2800" s="272"/>
      <c r="T2800" s="272">
        <f t="shared" si="237"/>
        <v>0.59174328800753095</v>
      </c>
      <c r="U2800" s="272">
        <f t="shared" si="237"/>
        <v>0.59359870115553892</v>
      </c>
      <c r="V2800" s="272">
        <f t="shared" si="237"/>
        <v>0.59577589444070911</v>
      </c>
      <c r="W2800" s="272">
        <f t="shared" si="229"/>
        <v>0.59174328800753095</v>
      </c>
      <c r="X2800" s="272"/>
      <c r="Y2800" s="272"/>
      <c r="Z2800" s="272"/>
      <c r="AA2800" s="272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72">
        <f t="shared" si="234"/>
        <v>0.28847953696</v>
      </c>
      <c r="E2801" s="272">
        <f t="shared" si="234"/>
        <v>0.29042434519999999</v>
      </c>
      <c r="F2801" s="272">
        <f t="shared" si="226"/>
        <v>0.28847953696</v>
      </c>
      <c r="G2801" s="272"/>
      <c r="H2801" s="272"/>
      <c r="I2801" s="272"/>
      <c r="J2801" s="272">
        <f t="shared" si="235"/>
        <v>0.42368781865400001</v>
      </c>
      <c r="K2801" s="272">
        <f t="shared" si="235"/>
        <v>0.428090152138</v>
      </c>
      <c r="L2801" s="272">
        <f t="shared" si="227"/>
        <v>0.42368781865400001</v>
      </c>
      <c r="M2801" s="272"/>
      <c r="N2801" s="272"/>
      <c r="O2801" s="272"/>
      <c r="P2801" s="272">
        <f t="shared" si="236"/>
        <v>0.45590025753200003</v>
      </c>
      <c r="Q2801" s="272">
        <f t="shared" si="236"/>
        <v>0.458344587488</v>
      </c>
      <c r="R2801" s="272">
        <f t="shared" si="228"/>
        <v>0.45590025753200003</v>
      </c>
      <c r="S2801" s="272"/>
      <c r="T2801" s="272">
        <f t="shared" si="237"/>
        <v>0.59147622771127051</v>
      </c>
      <c r="U2801" s="272">
        <f t="shared" si="237"/>
        <v>0.59354492263474301</v>
      </c>
      <c r="V2801" s="272">
        <f t="shared" si="237"/>
        <v>0.59606445944120656</v>
      </c>
      <c r="W2801" s="272">
        <f t="shared" si="229"/>
        <v>0.59147622771127051</v>
      </c>
      <c r="X2801" s="272"/>
      <c r="Y2801" s="272"/>
      <c r="Z2801" s="272"/>
      <c r="AA2801" s="272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72">
        <f t="shared" si="234"/>
        <v>0.28834663780000003</v>
      </c>
      <c r="E2802" s="272">
        <f t="shared" si="234"/>
        <v>0.2905506752</v>
      </c>
      <c r="F2802" s="272">
        <f t="shared" si="226"/>
        <v>0.28834663780000003</v>
      </c>
      <c r="G2802" s="272"/>
      <c r="H2802" s="272"/>
      <c r="I2802" s="272"/>
      <c r="J2802" s="272">
        <f t="shared" si="235"/>
        <v>0.42337009354500005</v>
      </c>
      <c r="K2802" s="272">
        <f t="shared" si="235"/>
        <v>0.42836716584000001</v>
      </c>
      <c r="L2802" s="272">
        <f t="shared" si="227"/>
        <v>0.42337009354500005</v>
      </c>
      <c r="M2802" s="272"/>
      <c r="N2802" s="272"/>
      <c r="O2802" s="272"/>
      <c r="P2802" s="272">
        <f t="shared" si="236"/>
        <v>0.45572583177000003</v>
      </c>
      <c r="Q2802" s="272">
        <f t="shared" si="236"/>
        <v>0.45850441822999999</v>
      </c>
      <c r="R2802" s="272">
        <f t="shared" si="228"/>
        <v>0.45572583177000003</v>
      </c>
      <c r="S2802" s="272"/>
      <c r="T2802" s="272">
        <f t="shared" si="237"/>
        <v>0.59120916741501017</v>
      </c>
      <c r="U2802" s="272">
        <f t="shared" si="237"/>
        <v>0.59349114411394699</v>
      </c>
      <c r="V2802" s="272">
        <f t="shared" si="237"/>
        <v>0.59635302444170402</v>
      </c>
      <c r="W2802" s="272">
        <f t="shared" si="229"/>
        <v>0.59120916741501017</v>
      </c>
      <c r="X2802" s="272"/>
      <c r="Y2802" s="272"/>
      <c r="Z2802" s="272"/>
      <c r="AA2802" s="272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72">
        <f t="shared" si="234"/>
        <v>0.28821373863999999</v>
      </c>
      <c r="E2803" s="272">
        <f t="shared" si="234"/>
        <v>0.2906770052</v>
      </c>
      <c r="F2803" s="272">
        <f t="shared" si="226"/>
        <v>0.28821373863999999</v>
      </c>
      <c r="G2803" s="272"/>
      <c r="H2803" s="272"/>
      <c r="I2803" s="272"/>
      <c r="J2803" s="272">
        <f t="shared" si="235"/>
        <v>0.42305236843600008</v>
      </c>
      <c r="K2803" s="272">
        <f t="shared" si="235"/>
        <v>0.42864417954200007</v>
      </c>
      <c r="L2803" s="272">
        <f t="shared" si="227"/>
        <v>0.42305236843600008</v>
      </c>
      <c r="M2803" s="272"/>
      <c r="N2803" s="272"/>
      <c r="O2803" s="272"/>
      <c r="P2803" s="272">
        <f t="shared" si="236"/>
        <v>0.45555140600800004</v>
      </c>
      <c r="Q2803" s="272">
        <f t="shared" si="236"/>
        <v>0.45866424897200003</v>
      </c>
      <c r="R2803" s="272">
        <f t="shared" si="228"/>
        <v>0.45555140600800004</v>
      </c>
      <c r="S2803" s="272"/>
      <c r="T2803" s="272">
        <f t="shared" si="237"/>
        <v>0.59094210711874973</v>
      </c>
      <c r="U2803" s="272">
        <f t="shared" si="237"/>
        <v>0.59343736559315108</v>
      </c>
      <c r="V2803" s="272">
        <f t="shared" si="237"/>
        <v>0.59664158944220147</v>
      </c>
      <c r="W2803" s="272">
        <f t="shared" si="229"/>
        <v>0.59094210711874973</v>
      </c>
      <c r="X2803" s="272"/>
      <c r="Y2803" s="272"/>
      <c r="Z2803" s="272"/>
      <c r="AA2803" s="272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72">
        <f t="shared" si="234"/>
        <v>0.28808083948000002</v>
      </c>
      <c r="E2804" s="272">
        <f t="shared" si="234"/>
        <v>0.29080333520000001</v>
      </c>
      <c r="F2804" s="272">
        <f t="shared" si="226"/>
        <v>0.28808083948000002</v>
      </c>
      <c r="G2804" s="272"/>
      <c r="H2804" s="272"/>
      <c r="I2804" s="272"/>
      <c r="J2804" s="272">
        <f t="shared" si="235"/>
        <v>0.42273464332700006</v>
      </c>
      <c r="K2804" s="272">
        <f t="shared" si="235"/>
        <v>0.42892119324400002</v>
      </c>
      <c r="L2804" s="272">
        <f t="shared" si="227"/>
        <v>0.42273464332700006</v>
      </c>
      <c r="M2804" s="272"/>
      <c r="N2804" s="272"/>
      <c r="O2804" s="272"/>
      <c r="P2804" s="272">
        <f t="shared" si="236"/>
        <v>0.45537698024599998</v>
      </c>
      <c r="Q2804" s="272">
        <f t="shared" si="236"/>
        <v>0.45882407971399997</v>
      </c>
      <c r="R2804" s="272">
        <f t="shared" si="228"/>
        <v>0.45537698024599998</v>
      </c>
      <c r="S2804" s="272"/>
      <c r="T2804" s="272">
        <f t="shared" si="237"/>
        <v>0.59067504682248928</v>
      </c>
      <c r="U2804" s="272">
        <f t="shared" si="237"/>
        <v>0.59338358707235506</v>
      </c>
      <c r="V2804" s="272">
        <f t="shared" si="237"/>
        <v>0.59693015444269892</v>
      </c>
      <c r="W2804" s="272">
        <f t="shared" si="229"/>
        <v>0.59067504682248928</v>
      </c>
      <c r="X2804" s="272"/>
      <c r="Y2804" s="272"/>
      <c r="Z2804" s="272"/>
      <c r="AA2804" s="272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72">
        <f t="shared" si="234"/>
        <v>0.28794794032000004</v>
      </c>
      <c r="E2805" s="272">
        <f t="shared" si="234"/>
        <v>0.29092966519999996</v>
      </c>
      <c r="F2805" s="272">
        <f t="shared" si="226"/>
        <v>0.28794794032000004</v>
      </c>
      <c r="G2805" s="272"/>
      <c r="H2805" s="272"/>
      <c r="I2805" s="272"/>
      <c r="J2805" s="272">
        <f t="shared" si="235"/>
        <v>0.42241691821800009</v>
      </c>
      <c r="K2805" s="272">
        <f t="shared" si="235"/>
        <v>0.42919820694599997</v>
      </c>
      <c r="L2805" s="272">
        <f t="shared" si="227"/>
        <v>0.42241691821800009</v>
      </c>
      <c r="M2805" s="272"/>
      <c r="N2805" s="272"/>
      <c r="O2805" s="272"/>
      <c r="P2805" s="272">
        <f t="shared" si="236"/>
        <v>0.45520255448400004</v>
      </c>
      <c r="Q2805" s="272">
        <f t="shared" si="236"/>
        <v>0.45898391045600001</v>
      </c>
      <c r="R2805" s="272">
        <f t="shared" si="228"/>
        <v>0.45520255448400004</v>
      </c>
      <c r="S2805" s="272"/>
      <c r="T2805" s="272">
        <f t="shared" si="237"/>
        <v>0.59040798652622883</v>
      </c>
      <c r="U2805" s="272">
        <f t="shared" si="237"/>
        <v>0.59332980855155903</v>
      </c>
      <c r="V2805" s="272">
        <f t="shared" si="237"/>
        <v>0.59721871944319627</v>
      </c>
      <c r="W2805" s="272">
        <f t="shared" si="229"/>
        <v>0.59040798652622883</v>
      </c>
      <c r="X2805" s="272"/>
      <c r="Y2805" s="272"/>
      <c r="Z2805" s="272"/>
      <c r="AA2805" s="272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72">
        <f t="shared" si="234"/>
        <v>0.28781504116000001</v>
      </c>
      <c r="E2806" s="272">
        <f t="shared" si="234"/>
        <v>0.29105599519999997</v>
      </c>
      <c r="F2806" s="272">
        <f t="shared" si="226"/>
        <v>0.28781504116000001</v>
      </c>
      <c r="G2806" s="272"/>
      <c r="H2806" s="272"/>
      <c r="I2806" s="272"/>
      <c r="J2806" s="272">
        <f t="shared" si="235"/>
        <v>0.42209919310900001</v>
      </c>
      <c r="K2806" s="272">
        <f t="shared" si="235"/>
        <v>0.42947522064800003</v>
      </c>
      <c r="L2806" s="272">
        <f t="shared" si="227"/>
        <v>0.42209919310900001</v>
      </c>
      <c r="M2806" s="272"/>
      <c r="N2806" s="272"/>
      <c r="O2806" s="272"/>
      <c r="P2806" s="272">
        <f t="shared" si="236"/>
        <v>0.45502812872199994</v>
      </c>
      <c r="Q2806" s="272">
        <f t="shared" si="236"/>
        <v>0.459143741198</v>
      </c>
      <c r="R2806" s="272">
        <f t="shared" si="228"/>
        <v>0.45502812872199994</v>
      </c>
      <c r="S2806" s="272"/>
      <c r="T2806" s="272">
        <f t="shared" si="237"/>
        <v>0.59014092622996839</v>
      </c>
      <c r="U2806" s="272">
        <f t="shared" si="237"/>
        <v>0.59327603003076312</v>
      </c>
      <c r="V2806" s="272">
        <f t="shared" si="237"/>
        <v>0.59750728444369372</v>
      </c>
      <c r="W2806" s="272">
        <f t="shared" si="229"/>
        <v>0.59014092622996839</v>
      </c>
      <c r="X2806" s="272"/>
      <c r="Y2806" s="272"/>
      <c r="Z2806" s="272"/>
      <c r="AA2806" s="272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72">
        <f t="shared" si="234"/>
        <v>0.28768214200000003</v>
      </c>
      <c r="E2807" s="272">
        <f t="shared" si="234"/>
        <v>0.29118232519999998</v>
      </c>
      <c r="F2807" s="272">
        <f t="shared" si="226"/>
        <v>0.28768214200000003</v>
      </c>
      <c r="G2807" s="272"/>
      <c r="H2807" s="272"/>
      <c r="I2807" s="272"/>
      <c r="J2807" s="272">
        <f t="shared" si="235"/>
        <v>0.42178146800000005</v>
      </c>
      <c r="K2807" s="272">
        <f t="shared" si="235"/>
        <v>0.42975223435000004</v>
      </c>
      <c r="L2807" s="272">
        <f t="shared" si="227"/>
        <v>0.42178146800000005</v>
      </c>
      <c r="M2807" s="272"/>
      <c r="N2807" s="272"/>
      <c r="O2807" s="272"/>
      <c r="P2807" s="272">
        <f t="shared" si="236"/>
        <v>0.45485370295999999</v>
      </c>
      <c r="Q2807" s="272">
        <f t="shared" si="236"/>
        <v>0.45930357193999999</v>
      </c>
      <c r="R2807" s="272">
        <f t="shared" si="228"/>
        <v>0.45485370295999999</v>
      </c>
      <c r="S2807" s="272"/>
      <c r="T2807" s="272">
        <f t="shared" si="237"/>
        <v>0.58987386593370805</v>
      </c>
      <c r="U2807" s="272">
        <f t="shared" si="237"/>
        <v>0.59322225150996721</v>
      </c>
      <c r="V2807" s="272">
        <f t="shared" si="237"/>
        <v>0.59779584944419117</v>
      </c>
      <c r="W2807" s="272">
        <f t="shared" si="229"/>
        <v>0.58987386593370805</v>
      </c>
      <c r="X2807" s="272"/>
      <c r="Y2807" s="272"/>
      <c r="Z2807" s="272"/>
      <c r="AA2807" s="272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72">
        <f t="shared" si="234"/>
        <v>0.28754924284</v>
      </c>
      <c r="E2808" s="272">
        <f t="shared" si="234"/>
        <v>0.29130865519999999</v>
      </c>
      <c r="F2808" s="272">
        <f t="shared" si="226"/>
        <v>0.28754924284</v>
      </c>
      <c r="G2808" s="272"/>
      <c r="H2808" s="272"/>
      <c r="I2808" s="272"/>
      <c r="J2808" s="272">
        <f t="shared" si="235"/>
        <v>0.42146374289100008</v>
      </c>
      <c r="K2808" s="272">
        <f t="shared" si="235"/>
        <v>0.43002924805199999</v>
      </c>
      <c r="L2808" s="272">
        <f t="shared" si="227"/>
        <v>0.42146374289100008</v>
      </c>
      <c r="M2808" s="272"/>
      <c r="N2808" s="272"/>
      <c r="O2808" s="272"/>
      <c r="P2808" s="272">
        <f t="shared" si="236"/>
        <v>0.45467927719800005</v>
      </c>
      <c r="Q2808" s="272">
        <f t="shared" si="236"/>
        <v>0.45946340268199998</v>
      </c>
      <c r="R2808" s="272">
        <f t="shared" si="228"/>
        <v>0.45467927719800005</v>
      </c>
      <c r="S2808" s="272"/>
      <c r="T2808" s="272">
        <f t="shared" si="237"/>
        <v>0.58960680563744761</v>
      </c>
      <c r="U2808" s="272">
        <f t="shared" si="237"/>
        <v>0.5931684729891713</v>
      </c>
      <c r="V2808" s="272">
        <f t="shared" si="237"/>
        <v>0.59808441444468863</v>
      </c>
      <c r="W2808" s="272">
        <f t="shared" si="229"/>
        <v>0.58960680563744761</v>
      </c>
      <c r="X2808" s="272"/>
      <c r="Y2808" s="272"/>
      <c r="Z2808" s="272"/>
      <c r="AA2808" s="272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72">
        <f t="shared" si="234"/>
        <v>0.28741634368000002</v>
      </c>
      <c r="E2809" s="272">
        <f t="shared" si="234"/>
        <v>0.2914349852</v>
      </c>
      <c r="F2809" s="272">
        <f t="shared" si="226"/>
        <v>0.28741634368000002</v>
      </c>
      <c r="G2809" s="272"/>
      <c r="H2809" s="272"/>
      <c r="I2809" s="272"/>
      <c r="J2809" s="272">
        <f t="shared" si="235"/>
        <v>0.421146017782</v>
      </c>
      <c r="K2809" s="272">
        <f t="shared" si="235"/>
        <v>0.43030626175400005</v>
      </c>
      <c r="L2809" s="272">
        <f t="shared" si="227"/>
        <v>0.421146017782</v>
      </c>
      <c r="M2809" s="272"/>
      <c r="N2809" s="272"/>
      <c r="O2809" s="272"/>
      <c r="P2809" s="272">
        <f t="shared" si="236"/>
        <v>0.45450485143599995</v>
      </c>
      <c r="Q2809" s="272">
        <f t="shared" si="236"/>
        <v>0.45962323342399997</v>
      </c>
      <c r="R2809" s="272">
        <f t="shared" si="228"/>
        <v>0.45450485143599995</v>
      </c>
      <c r="S2809" s="272"/>
      <c r="T2809" s="272">
        <f t="shared" si="237"/>
        <v>0.58933974534118716</v>
      </c>
      <c r="U2809" s="272">
        <f t="shared" si="237"/>
        <v>0.59311469446837528</v>
      </c>
      <c r="V2809" s="272">
        <f t="shared" si="237"/>
        <v>0.59837297944518608</v>
      </c>
      <c r="W2809" s="272">
        <f t="shared" si="229"/>
        <v>0.58933974534118716</v>
      </c>
      <c r="X2809" s="272"/>
      <c r="Y2809" s="272"/>
      <c r="Z2809" s="272"/>
      <c r="AA2809" s="272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72">
        <f t="shared" si="234"/>
        <v>0.28728344451999999</v>
      </c>
      <c r="E2810" s="272">
        <f t="shared" si="234"/>
        <v>0.2915613152</v>
      </c>
      <c r="F2810" s="272">
        <f t="shared" si="226"/>
        <v>0.28728344451999999</v>
      </c>
      <c r="G2810" s="272"/>
      <c r="H2810" s="272"/>
      <c r="I2810" s="272"/>
      <c r="J2810" s="272">
        <f t="shared" si="235"/>
        <v>0.42082829267300009</v>
      </c>
      <c r="K2810" s="272">
        <f t="shared" si="235"/>
        <v>0.43058327545600006</v>
      </c>
      <c r="L2810" s="272">
        <f t="shared" si="227"/>
        <v>0.42082829267300009</v>
      </c>
      <c r="M2810" s="272"/>
      <c r="N2810" s="272"/>
      <c r="O2810" s="272"/>
      <c r="P2810" s="272">
        <f t="shared" si="236"/>
        <v>0.45433042567400006</v>
      </c>
      <c r="Q2810" s="272">
        <f t="shared" si="236"/>
        <v>0.45978306416600001</v>
      </c>
      <c r="R2810" s="272">
        <f t="shared" si="228"/>
        <v>0.45433042567400006</v>
      </c>
      <c r="S2810" s="272"/>
      <c r="T2810" s="272">
        <f t="shared" si="237"/>
        <v>0.58907268504492682</v>
      </c>
      <c r="U2810" s="272">
        <f t="shared" si="237"/>
        <v>0.59306091594757937</v>
      </c>
      <c r="V2810" s="272">
        <f t="shared" si="237"/>
        <v>0.59866154444568354</v>
      </c>
      <c r="W2810" s="272">
        <f t="shared" si="229"/>
        <v>0.58907268504492682</v>
      </c>
      <c r="X2810" s="272"/>
      <c r="Y2810" s="272"/>
      <c r="Z2810" s="272"/>
      <c r="AA2810" s="272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72">
        <f t="shared" si="234"/>
        <v>0.28715054536000001</v>
      </c>
      <c r="E2811" s="272">
        <f t="shared" si="234"/>
        <v>0.29168764520000001</v>
      </c>
      <c r="F2811" s="272">
        <f t="shared" si="226"/>
        <v>0.28715054536000001</v>
      </c>
      <c r="G2811" s="272"/>
      <c r="H2811" s="272"/>
      <c r="I2811" s="272"/>
      <c r="J2811" s="272">
        <f t="shared" si="235"/>
        <v>0.42051056756400007</v>
      </c>
      <c r="K2811" s="272">
        <f t="shared" si="235"/>
        <v>0.43086028915800006</v>
      </c>
      <c r="L2811" s="272">
        <f t="shared" si="227"/>
        <v>0.42051056756400007</v>
      </c>
      <c r="M2811" s="272"/>
      <c r="N2811" s="272"/>
      <c r="O2811" s="272"/>
      <c r="P2811" s="272">
        <f t="shared" si="236"/>
        <v>0.45415599991200001</v>
      </c>
      <c r="Q2811" s="272">
        <f t="shared" si="236"/>
        <v>0.459942894908</v>
      </c>
      <c r="R2811" s="272">
        <f t="shared" si="228"/>
        <v>0.45415599991200001</v>
      </c>
      <c r="S2811" s="272"/>
      <c r="T2811" s="272">
        <f t="shared" si="237"/>
        <v>0.58880562474866638</v>
      </c>
      <c r="U2811" s="272">
        <f t="shared" si="237"/>
        <v>0.59300713742678335</v>
      </c>
      <c r="V2811" s="272">
        <f t="shared" si="237"/>
        <v>0.59895010944618099</v>
      </c>
      <c r="W2811" s="272">
        <f t="shared" si="229"/>
        <v>0.58880562474866638</v>
      </c>
      <c r="X2811" s="272"/>
      <c r="Y2811" s="272"/>
      <c r="Z2811" s="272"/>
      <c r="AA2811" s="272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72">
        <f t="shared" si="234"/>
        <v>0.28701764620000003</v>
      </c>
      <c r="E2812" s="272">
        <f t="shared" si="234"/>
        <v>0.29181397520000002</v>
      </c>
      <c r="F2812" s="272">
        <f t="shared" si="226"/>
        <v>0.28701764620000003</v>
      </c>
      <c r="G2812" s="272"/>
      <c r="H2812" s="272"/>
      <c r="I2812" s="272"/>
      <c r="J2812" s="272">
        <f t="shared" si="235"/>
        <v>0.42019284245500005</v>
      </c>
      <c r="K2812" s="272">
        <f t="shared" si="235"/>
        <v>0.43113730286000007</v>
      </c>
      <c r="L2812" s="272">
        <f t="shared" si="227"/>
        <v>0.42019284245500005</v>
      </c>
      <c r="M2812" s="272"/>
      <c r="N2812" s="272"/>
      <c r="O2812" s="272"/>
      <c r="P2812" s="272">
        <f t="shared" si="236"/>
        <v>0.45398157415000001</v>
      </c>
      <c r="Q2812" s="272">
        <f t="shared" si="236"/>
        <v>0.46010272564999999</v>
      </c>
      <c r="R2812" s="272">
        <f t="shared" si="228"/>
        <v>0.45398157415000001</v>
      </c>
      <c r="S2812" s="272"/>
      <c r="T2812" s="272">
        <f t="shared" si="237"/>
        <v>0.58853856445240593</v>
      </c>
      <c r="U2812" s="272">
        <f t="shared" si="237"/>
        <v>0.59295335890598744</v>
      </c>
      <c r="V2812" s="272">
        <f t="shared" si="237"/>
        <v>0.59923867444667844</v>
      </c>
      <c r="W2812" s="272">
        <f t="shared" si="229"/>
        <v>0.58853856445240593</v>
      </c>
      <c r="X2812" s="272"/>
      <c r="Y2812" s="272"/>
      <c r="Z2812" s="272"/>
      <c r="AA2812" s="272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72">
        <f t="shared" si="234"/>
        <v>0.28688474704000005</v>
      </c>
      <c r="E2813" s="272">
        <f t="shared" si="234"/>
        <v>0.29194030520000003</v>
      </c>
      <c r="F2813" s="272">
        <f t="shared" si="226"/>
        <v>0.28688474704000005</v>
      </c>
      <c r="G2813" s="272"/>
      <c r="H2813" s="272"/>
      <c r="I2813" s="272"/>
      <c r="J2813" s="272">
        <f t="shared" si="235"/>
        <v>0.41987511734600014</v>
      </c>
      <c r="K2813" s="272">
        <f t="shared" si="235"/>
        <v>0.43141431656200002</v>
      </c>
      <c r="L2813" s="272">
        <f t="shared" si="227"/>
        <v>0.41987511734600014</v>
      </c>
      <c r="M2813" s="272"/>
      <c r="N2813" s="272"/>
      <c r="O2813" s="272"/>
      <c r="P2813" s="272">
        <f t="shared" si="236"/>
        <v>0.45380714838800007</v>
      </c>
      <c r="Q2813" s="272">
        <f t="shared" si="236"/>
        <v>0.46026255639199998</v>
      </c>
      <c r="R2813" s="272">
        <f t="shared" si="228"/>
        <v>0.45380714838800007</v>
      </c>
      <c r="S2813" s="272"/>
      <c r="T2813" s="272">
        <f t="shared" si="237"/>
        <v>0.58827150415614549</v>
      </c>
      <c r="U2813" s="272">
        <f t="shared" si="237"/>
        <v>0.59289958038519153</v>
      </c>
      <c r="V2813" s="272">
        <f t="shared" si="237"/>
        <v>0.5995272394471759</v>
      </c>
      <c r="W2813" s="272">
        <f t="shared" si="229"/>
        <v>0.58827150415614549</v>
      </c>
      <c r="X2813" s="272"/>
      <c r="Y2813" s="272"/>
      <c r="Z2813" s="272"/>
      <c r="AA2813" s="272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72">
        <f t="shared" si="234"/>
        <v>0.28675184787999997</v>
      </c>
      <c r="E2814" s="272">
        <f t="shared" si="234"/>
        <v>0.29206663519999998</v>
      </c>
      <c r="F2814" s="272">
        <f t="shared" si="226"/>
        <v>0.28675184787999997</v>
      </c>
      <c r="G2814" s="272"/>
      <c r="H2814" s="272"/>
      <c r="I2814" s="272"/>
      <c r="J2814" s="272">
        <f t="shared" si="235"/>
        <v>0.41955739223700006</v>
      </c>
      <c r="K2814" s="272">
        <f t="shared" si="235"/>
        <v>0.43169133026400003</v>
      </c>
      <c r="L2814" s="272">
        <f t="shared" si="227"/>
        <v>0.41955739223700006</v>
      </c>
      <c r="M2814" s="272"/>
      <c r="N2814" s="272"/>
      <c r="O2814" s="272"/>
      <c r="P2814" s="272">
        <f t="shared" si="236"/>
        <v>0.45363272262599996</v>
      </c>
      <c r="Q2814" s="272">
        <f t="shared" si="236"/>
        <v>0.46042238713399997</v>
      </c>
      <c r="R2814" s="272">
        <f t="shared" si="228"/>
        <v>0.45363272262599996</v>
      </c>
      <c r="S2814" s="272"/>
      <c r="T2814" s="272">
        <f t="shared" si="237"/>
        <v>0.58800444385988504</v>
      </c>
      <c r="U2814" s="272">
        <f t="shared" si="237"/>
        <v>0.59284580186439539</v>
      </c>
      <c r="V2814" s="272">
        <f t="shared" si="237"/>
        <v>0.59981580444767324</v>
      </c>
      <c r="W2814" s="272">
        <f t="shared" si="229"/>
        <v>0.58800444385988504</v>
      </c>
      <c r="X2814" s="272"/>
      <c r="Y2814" s="272"/>
      <c r="Z2814" s="272"/>
      <c r="AA2814" s="272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72">
        <f t="shared" si="234"/>
        <v>0.28661894871999999</v>
      </c>
      <c r="E2815" s="272">
        <f t="shared" si="234"/>
        <v>0.29219296519999999</v>
      </c>
      <c r="F2815" s="272">
        <f t="shared" si="226"/>
        <v>0.28661894871999999</v>
      </c>
      <c r="G2815" s="272"/>
      <c r="H2815" s="272"/>
      <c r="I2815" s="272"/>
      <c r="J2815" s="272">
        <f t="shared" si="235"/>
        <v>0.41923966712800009</v>
      </c>
      <c r="K2815" s="272">
        <f t="shared" si="235"/>
        <v>0.43196834396600003</v>
      </c>
      <c r="L2815" s="272">
        <f t="shared" si="227"/>
        <v>0.41923966712800009</v>
      </c>
      <c r="M2815" s="272"/>
      <c r="N2815" s="272"/>
      <c r="O2815" s="272"/>
      <c r="P2815" s="272">
        <f t="shared" si="236"/>
        <v>0.45345829686400002</v>
      </c>
      <c r="Q2815" s="272">
        <f t="shared" si="236"/>
        <v>0.46058221787599996</v>
      </c>
      <c r="R2815" s="272">
        <f t="shared" si="228"/>
        <v>0.45345829686400002</v>
      </c>
      <c r="S2815" s="272"/>
      <c r="T2815" s="272">
        <f t="shared" si="237"/>
        <v>0.58773738356362459</v>
      </c>
      <c r="U2815" s="272">
        <f t="shared" si="237"/>
        <v>0.59279202334359948</v>
      </c>
      <c r="V2815" s="272">
        <f t="shared" si="237"/>
        <v>0.60010436944817069</v>
      </c>
      <c r="W2815" s="272">
        <f t="shared" si="229"/>
        <v>0.58773738356362459</v>
      </c>
      <c r="X2815" s="272"/>
      <c r="Y2815" s="272"/>
      <c r="Z2815" s="272"/>
      <c r="AA2815" s="272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72">
        <f t="shared" si="234"/>
        <v>0.28648604956000001</v>
      </c>
      <c r="E2816" s="272">
        <f t="shared" si="234"/>
        <v>0.2923192952</v>
      </c>
      <c r="F2816" s="272">
        <f t="shared" si="226"/>
        <v>0.28648604956000001</v>
      </c>
      <c r="G2816" s="272"/>
      <c r="H2816" s="272"/>
      <c r="I2816" s="272"/>
      <c r="J2816" s="272">
        <f t="shared" si="235"/>
        <v>0.41892194201900002</v>
      </c>
      <c r="K2816" s="272">
        <f t="shared" si="235"/>
        <v>0.43224535766800004</v>
      </c>
      <c r="L2816" s="272">
        <f t="shared" si="227"/>
        <v>0.41892194201900002</v>
      </c>
      <c r="M2816" s="272"/>
      <c r="N2816" s="272"/>
      <c r="O2816" s="272"/>
      <c r="P2816" s="272">
        <f t="shared" si="236"/>
        <v>0.45328387110199997</v>
      </c>
      <c r="Q2816" s="272">
        <f t="shared" si="236"/>
        <v>0.460742048618</v>
      </c>
      <c r="R2816" s="272">
        <f t="shared" si="228"/>
        <v>0.45328387110199997</v>
      </c>
      <c r="S2816" s="272"/>
      <c r="T2816" s="272">
        <f t="shared" si="237"/>
        <v>0.58747032326736426</v>
      </c>
      <c r="U2816" s="272">
        <f t="shared" si="237"/>
        <v>0.59273824482280357</v>
      </c>
      <c r="V2816" s="272">
        <f t="shared" si="237"/>
        <v>0.60039293444866815</v>
      </c>
      <c r="W2816" s="272">
        <f t="shared" si="229"/>
        <v>0.58747032326736426</v>
      </c>
      <c r="X2816" s="272"/>
      <c r="Y2816" s="272"/>
      <c r="Z2816" s="272"/>
      <c r="AA2816" s="272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72">
        <f t="shared" si="234"/>
        <v>0.28635315039999998</v>
      </c>
      <c r="E2817" s="272">
        <f t="shared" si="234"/>
        <v>0.2924456252</v>
      </c>
      <c r="F2817" s="272">
        <f t="shared" si="226"/>
        <v>0.28635315039999998</v>
      </c>
      <c r="G2817" s="272"/>
      <c r="H2817" s="272"/>
      <c r="I2817" s="272"/>
      <c r="J2817" s="272">
        <f t="shared" si="235"/>
        <v>0.41860421691000005</v>
      </c>
      <c r="K2817" s="272">
        <f t="shared" si="235"/>
        <v>0.43252237137000005</v>
      </c>
      <c r="L2817" s="272">
        <f t="shared" si="227"/>
        <v>0.41860421691000005</v>
      </c>
      <c r="M2817" s="272"/>
      <c r="N2817" s="272"/>
      <c r="O2817" s="272"/>
      <c r="P2817" s="272">
        <f t="shared" si="236"/>
        <v>0.45310944534000003</v>
      </c>
      <c r="Q2817" s="272">
        <f t="shared" si="236"/>
        <v>0.46090187935999999</v>
      </c>
      <c r="R2817" s="272">
        <f t="shared" si="228"/>
        <v>0.45310944534000003</v>
      </c>
      <c r="S2817" s="272"/>
      <c r="T2817" s="272">
        <f t="shared" si="237"/>
        <v>0.58720326297110381</v>
      </c>
      <c r="U2817" s="272">
        <f t="shared" si="237"/>
        <v>0.59268446630200755</v>
      </c>
      <c r="V2817" s="272">
        <f t="shared" si="237"/>
        <v>0.6006814994491656</v>
      </c>
      <c r="W2817" s="272">
        <f t="shared" si="229"/>
        <v>0.58720326297110381</v>
      </c>
      <c r="X2817" s="272"/>
      <c r="Y2817" s="272"/>
      <c r="Z2817" s="272"/>
      <c r="AA2817" s="272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72">
        <f t="shared" si="234"/>
        <v>0.28622025124000006</v>
      </c>
      <c r="E2818" s="272">
        <f t="shared" si="234"/>
        <v>0.29257195519999996</v>
      </c>
      <c r="F2818" s="272">
        <f t="shared" si="226"/>
        <v>0.28622025124000006</v>
      </c>
      <c r="G2818" s="272"/>
      <c r="H2818" s="272"/>
      <c r="I2818" s="272"/>
      <c r="J2818" s="272">
        <f t="shared" si="235"/>
        <v>0.41828649180100003</v>
      </c>
      <c r="K2818" s="272">
        <f t="shared" si="235"/>
        <v>0.43279938507200005</v>
      </c>
      <c r="L2818" s="272">
        <f t="shared" si="227"/>
        <v>0.41828649180100003</v>
      </c>
      <c r="M2818" s="272"/>
      <c r="N2818" s="272"/>
      <c r="O2818" s="272"/>
      <c r="P2818" s="272">
        <f t="shared" si="236"/>
        <v>0.45293501957799992</v>
      </c>
      <c r="Q2818" s="272">
        <f t="shared" si="236"/>
        <v>0.46106171010199998</v>
      </c>
      <c r="R2818" s="272">
        <f t="shared" si="228"/>
        <v>0.45293501957799992</v>
      </c>
      <c r="S2818" s="272"/>
      <c r="T2818" s="272">
        <f t="shared" si="237"/>
        <v>0.58693620267484337</v>
      </c>
      <c r="U2818" s="272">
        <f t="shared" si="237"/>
        <v>0.59263068778121164</v>
      </c>
      <c r="V2818" s="272">
        <f t="shared" si="237"/>
        <v>0.60097006444966306</v>
      </c>
      <c r="W2818" s="272">
        <f t="shared" si="229"/>
        <v>0.58693620267484337</v>
      </c>
      <c r="X2818" s="272"/>
      <c r="Y2818" s="272"/>
      <c r="Z2818" s="272"/>
      <c r="AA2818" s="272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72">
        <f t="shared" si="234"/>
        <v>0.28608735207999997</v>
      </c>
      <c r="E2819" s="272">
        <f t="shared" si="234"/>
        <v>0.29269828519999996</v>
      </c>
      <c r="F2819" s="272">
        <f t="shared" si="226"/>
        <v>0.28608735207999997</v>
      </c>
      <c r="G2819" s="272"/>
      <c r="H2819" s="272"/>
      <c r="I2819" s="272"/>
      <c r="J2819" s="272">
        <f t="shared" si="235"/>
        <v>0.41796876669200012</v>
      </c>
      <c r="K2819" s="272">
        <f t="shared" si="235"/>
        <v>0.43307639877400006</v>
      </c>
      <c r="L2819" s="272">
        <f t="shared" si="227"/>
        <v>0.41796876669200012</v>
      </c>
      <c r="M2819" s="272"/>
      <c r="N2819" s="272"/>
      <c r="O2819" s="272"/>
      <c r="P2819" s="272">
        <f t="shared" si="236"/>
        <v>0.45276059381599998</v>
      </c>
      <c r="Q2819" s="272">
        <f t="shared" si="236"/>
        <v>0.46122154084400002</v>
      </c>
      <c r="R2819" s="272">
        <f t="shared" si="228"/>
        <v>0.45276059381599998</v>
      </c>
      <c r="S2819" s="272"/>
      <c r="T2819" s="272">
        <f t="shared" si="237"/>
        <v>0.58666914237858303</v>
      </c>
      <c r="U2819" s="272">
        <f t="shared" si="237"/>
        <v>0.59257690926041573</v>
      </c>
      <c r="V2819" s="272">
        <f t="shared" si="237"/>
        <v>0.60125862945016051</v>
      </c>
      <c r="W2819" s="272">
        <f t="shared" si="229"/>
        <v>0.58666914237858303</v>
      </c>
      <c r="X2819" s="272"/>
      <c r="Y2819" s="272"/>
      <c r="Z2819" s="272"/>
      <c r="AA2819" s="272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72">
        <f t="shared" si="234"/>
        <v>0.28595445292000005</v>
      </c>
      <c r="E2820" s="272">
        <f t="shared" si="234"/>
        <v>0.29282461519999997</v>
      </c>
      <c r="F2820" s="272">
        <f t="shared" si="226"/>
        <v>0.28595445292000005</v>
      </c>
      <c r="G2820" s="272"/>
      <c r="H2820" s="272"/>
      <c r="I2820" s="272"/>
      <c r="J2820" s="272">
        <f t="shared" si="235"/>
        <v>0.41765104158300009</v>
      </c>
      <c r="K2820" s="272">
        <f t="shared" si="235"/>
        <v>0.43335341247600001</v>
      </c>
      <c r="L2820" s="272">
        <f t="shared" si="227"/>
        <v>0.41765104158300009</v>
      </c>
      <c r="M2820" s="272"/>
      <c r="N2820" s="272"/>
      <c r="O2820" s="272"/>
      <c r="P2820" s="272">
        <f t="shared" si="236"/>
        <v>0.45258616805400004</v>
      </c>
      <c r="Q2820" s="272">
        <f t="shared" si="236"/>
        <v>0.46138137158600001</v>
      </c>
      <c r="R2820" s="272">
        <f t="shared" si="228"/>
        <v>0.45258616805400004</v>
      </c>
      <c r="S2820" s="272"/>
      <c r="T2820" s="272">
        <f t="shared" si="237"/>
        <v>0.58640208208232258</v>
      </c>
      <c r="U2820" s="272">
        <f t="shared" si="237"/>
        <v>0.59252313073961971</v>
      </c>
      <c r="V2820" s="272">
        <f t="shared" si="237"/>
        <v>0.60154719445065785</v>
      </c>
      <c r="W2820" s="272">
        <f t="shared" si="229"/>
        <v>0.58640208208232258</v>
      </c>
      <c r="X2820" s="272"/>
      <c r="Y2820" s="272"/>
      <c r="Z2820" s="272"/>
      <c r="AA2820" s="272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72">
        <f t="shared" si="234"/>
        <v>0.28582155375999996</v>
      </c>
      <c r="E2821" s="272">
        <f t="shared" si="234"/>
        <v>0.29295094520000003</v>
      </c>
      <c r="F2821" s="272">
        <f t="shared" si="226"/>
        <v>0.28582155375999996</v>
      </c>
      <c r="G2821" s="272"/>
      <c r="H2821" s="272"/>
      <c r="I2821" s="272"/>
      <c r="J2821" s="272">
        <f t="shared" si="235"/>
        <v>0.41733331647400007</v>
      </c>
      <c r="K2821" s="272">
        <f t="shared" si="235"/>
        <v>0.43363042617800002</v>
      </c>
      <c r="L2821" s="272">
        <f t="shared" si="227"/>
        <v>0.41733331647400007</v>
      </c>
      <c r="M2821" s="272"/>
      <c r="N2821" s="272"/>
      <c r="O2821" s="272"/>
      <c r="P2821" s="272">
        <f t="shared" si="236"/>
        <v>0.45241174229199999</v>
      </c>
      <c r="Q2821" s="272">
        <f t="shared" si="236"/>
        <v>0.461541202328</v>
      </c>
      <c r="R2821" s="272">
        <f t="shared" si="228"/>
        <v>0.45241174229199999</v>
      </c>
      <c r="S2821" s="272"/>
      <c r="T2821" s="272">
        <f t="shared" si="237"/>
        <v>0.58613502178606214</v>
      </c>
      <c r="U2821" s="272">
        <f t="shared" si="237"/>
        <v>0.5924693522188238</v>
      </c>
      <c r="V2821" s="272">
        <f t="shared" si="237"/>
        <v>0.60183575945115531</v>
      </c>
      <c r="W2821" s="272">
        <f t="shared" si="229"/>
        <v>0.58613502178606214</v>
      </c>
      <c r="X2821" s="272"/>
      <c r="Y2821" s="272"/>
      <c r="Z2821" s="272"/>
      <c r="AA2821" s="272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72">
        <f t="shared" si="234"/>
        <v>0.28568865460000004</v>
      </c>
      <c r="E2822" s="272">
        <f t="shared" si="234"/>
        <v>0.29307727519999999</v>
      </c>
      <c r="F2822" s="272">
        <f t="shared" si="226"/>
        <v>0.28568865460000004</v>
      </c>
      <c r="G2822" s="272"/>
      <c r="H2822" s="272"/>
      <c r="I2822" s="272"/>
      <c r="J2822" s="272">
        <f t="shared" si="235"/>
        <v>0.41701559136500005</v>
      </c>
      <c r="K2822" s="272">
        <f t="shared" si="235"/>
        <v>0.43390743988000008</v>
      </c>
      <c r="L2822" s="272">
        <f t="shared" si="227"/>
        <v>0.41701559136500005</v>
      </c>
      <c r="M2822" s="272"/>
      <c r="N2822" s="272"/>
      <c r="O2822" s="272"/>
      <c r="P2822" s="272">
        <f t="shared" si="236"/>
        <v>0.45223731652999999</v>
      </c>
      <c r="Q2822" s="272">
        <f t="shared" si="236"/>
        <v>0.46170103306999999</v>
      </c>
      <c r="R2822" s="272">
        <f t="shared" si="228"/>
        <v>0.45223731652999999</v>
      </c>
      <c r="S2822" s="272"/>
      <c r="T2822" s="272">
        <f t="shared" si="237"/>
        <v>0.58586796148980169</v>
      </c>
      <c r="U2822" s="272">
        <f t="shared" si="237"/>
        <v>0.59241557369802789</v>
      </c>
      <c r="V2822" s="272">
        <f t="shared" si="237"/>
        <v>0.60212432445165276</v>
      </c>
      <c r="W2822" s="272">
        <f t="shared" si="229"/>
        <v>0.58586796148980169</v>
      </c>
      <c r="X2822" s="272"/>
      <c r="Y2822" s="272"/>
      <c r="Z2822" s="272"/>
      <c r="AA2822" s="272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72">
        <f t="shared" si="234"/>
        <v>0.28555575544</v>
      </c>
      <c r="E2823" s="272">
        <f t="shared" si="234"/>
        <v>0.29320360519999999</v>
      </c>
      <c r="F2823" s="272">
        <f t="shared" si="226"/>
        <v>0.28555575544</v>
      </c>
      <c r="G2823" s="272"/>
      <c r="H2823" s="272"/>
      <c r="I2823" s="272"/>
      <c r="J2823" s="272">
        <f t="shared" si="235"/>
        <v>0.41669786625600008</v>
      </c>
      <c r="K2823" s="272">
        <f t="shared" si="235"/>
        <v>0.43418445358200003</v>
      </c>
      <c r="L2823" s="272">
        <f t="shared" si="227"/>
        <v>0.41669786625600008</v>
      </c>
      <c r="M2823" s="272"/>
      <c r="N2823" s="272"/>
      <c r="O2823" s="272"/>
      <c r="P2823" s="272">
        <f t="shared" si="236"/>
        <v>0.45206289076800005</v>
      </c>
      <c r="Q2823" s="272">
        <f t="shared" si="236"/>
        <v>0.46186086381199998</v>
      </c>
      <c r="R2823" s="272">
        <f t="shared" si="228"/>
        <v>0.45206289076800005</v>
      </c>
      <c r="S2823" s="272"/>
      <c r="T2823" s="272">
        <f t="shared" si="237"/>
        <v>0.58560090119354136</v>
      </c>
      <c r="U2823" s="272">
        <f t="shared" si="237"/>
        <v>0.59236179517723186</v>
      </c>
      <c r="V2823" s="272">
        <f t="shared" si="237"/>
        <v>0.60241288945215021</v>
      </c>
      <c r="W2823" s="272">
        <f t="shared" si="229"/>
        <v>0.58560090119354136</v>
      </c>
      <c r="X2823" s="272"/>
      <c r="Y2823" s="272"/>
      <c r="Z2823" s="272"/>
      <c r="AA2823" s="272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72">
        <f t="shared" si="234"/>
        <v>0.28542285628000003</v>
      </c>
      <c r="E2824" s="272">
        <f t="shared" si="234"/>
        <v>0.29332993520000006</v>
      </c>
      <c r="F2824" s="272">
        <f t="shared" si="226"/>
        <v>0.28542285628000003</v>
      </c>
      <c r="G2824" s="272"/>
      <c r="H2824" s="272"/>
      <c r="I2824" s="272"/>
      <c r="J2824" s="272">
        <f t="shared" si="235"/>
        <v>0.41638014114700006</v>
      </c>
      <c r="K2824" s="272">
        <f t="shared" si="235"/>
        <v>0.43446146728400004</v>
      </c>
      <c r="L2824" s="272">
        <f t="shared" si="227"/>
        <v>0.41638014114700006</v>
      </c>
      <c r="M2824" s="272"/>
      <c r="N2824" s="272"/>
      <c r="O2824" s="272"/>
      <c r="P2824" s="272">
        <f t="shared" si="236"/>
        <v>0.451888465006</v>
      </c>
      <c r="Q2824" s="272">
        <f t="shared" si="236"/>
        <v>0.46202069455400002</v>
      </c>
      <c r="R2824" s="272">
        <f t="shared" si="228"/>
        <v>0.451888465006</v>
      </c>
      <c r="S2824" s="272"/>
      <c r="T2824" s="272">
        <f t="shared" si="237"/>
        <v>0.58533384089728091</v>
      </c>
      <c r="U2824" s="272">
        <f t="shared" si="237"/>
        <v>0.59230801665643595</v>
      </c>
      <c r="V2824" s="272">
        <f t="shared" si="237"/>
        <v>0.60270145445264767</v>
      </c>
      <c r="W2824" s="272">
        <f t="shared" si="229"/>
        <v>0.58533384089728091</v>
      </c>
      <c r="X2824" s="272"/>
      <c r="Y2824" s="272"/>
      <c r="Z2824" s="272"/>
      <c r="AA2824" s="272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72">
        <f t="shared" si="234"/>
        <v>0.28528995712000005</v>
      </c>
      <c r="E2825" s="272">
        <f t="shared" si="234"/>
        <v>0.29345626520000007</v>
      </c>
      <c r="F2825" s="272">
        <f t="shared" si="226"/>
        <v>0.28528995712000005</v>
      </c>
      <c r="G2825" s="272"/>
      <c r="H2825" s="272"/>
      <c r="I2825" s="272"/>
      <c r="J2825" s="272">
        <f t="shared" si="235"/>
        <v>0.41606241603800009</v>
      </c>
      <c r="K2825" s="272">
        <f t="shared" si="235"/>
        <v>0.43473848098600004</v>
      </c>
      <c r="L2825" s="272">
        <f t="shared" si="227"/>
        <v>0.41606241603800009</v>
      </c>
      <c r="M2825" s="272"/>
      <c r="N2825" s="272"/>
      <c r="O2825" s="272"/>
      <c r="P2825" s="272">
        <f t="shared" si="236"/>
        <v>0.45171403924400005</v>
      </c>
      <c r="Q2825" s="272">
        <f t="shared" si="236"/>
        <v>0.46218052529600001</v>
      </c>
      <c r="R2825" s="272">
        <f t="shared" si="228"/>
        <v>0.45171403924400005</v>
      </c>
      <c r="S2825" s="272"/>
      <c r="T2825" s="272">
        <f t="shared" si="237"/>
        <v>0.58506678060102046</v>
      </c>
      <c r="U2825" s="272">
        <f t="shared" si="237"/>
        <v>0.59225423813564004</v>
      </c>
      <c r="V2825" s="272">
        <f t="shared" si="237"/>
        <v>0.60299001945314512</v>
      </c>
      <c r="W2825" s="272">
        <f t="shared" si="229"/>
        <v>0.58506678060102046</v>
      </c>
      <c r="X2825" s="272"/>
      <c r="Y2825" s="272"/>
      <c r="Z2825" s="272"/>
      <c r="AA2825" s="272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72">
        <f t="shared" si="234"/>
        <v>0.28515705795999996</v>
      </c>
      <c r="E2826" s="272">
        <f t="shared" si="234"/>
        <v>0.29358259519999996</v>
      </c>
      <c r="F2826" s="272">
        <f t="shared" si="226"/>
        <v>0.28515705795999996</v>
      </c>
      <c r="G2826" s="272"/>
      <c r="H2826" s="272"/>
      <c r="I2826" s="272"/>
      <c r="J2826" s="272">
        <f t="shared" si="235"/>
        <v>0.41574469092900007</v>
      </c>
      <c r="K2826" s="272">
        <f t="shared" si="235"/>
        <v>0.43501549468800005</v>
      </c>
      <c r="L2826" s="272">
        <f t="shared" si="227"/>
        <v>0.41574469092900007</v>
      </c>
      <c r="M2826" s="272"/>
      <c r="N2826" s="272"/>
      <c r="O2826" s="272"/>
      <c r="P2826" s="272">
        <f t="shared" si="236"/>
        <v>0.45153961348199995</v>
      </c>
      <c r="Q2826" s="272">
        <f t="shared" si="236"/>
        <v>0.46234035603799994</v>
      </c>
      <c r="R2826" s="272">
        <f t="shared" si="228"/>
        <v>0.45153961348199995</v>
      </c>
      <c r="S2826" s="272"/>
      <c r="T2826" s="272">
        <f t="shared" si="237"/>
        <v>0.58479972030476002</v>
      </c>
      <c r="U2826" s="272">
        <f t="shared" si="237"/>
        <v>0.59220045961484391</v>
      </c>
      <c r="V2826" s="272">
        <f t="shared" si="237"/>
        <v>0.60327858445364246</v>
      </c>
      <c r="W2826" s="272">
        <f t="shared" si="229"/>
        <v>0.58479972030476002</v>
      </c>
      <c r="X2826" s="272"/>
      <c r="Y2826" s="272"/>
      <c r="Z2826" s="272"/>
      <c r="AA2826" s="272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72">
        <f t="shared" si="234"/>
        <v>0.28502415879999998</v>
      </c>
      <c r="E2827" s="272">
        <f t="shared" si="234"/>
        <v>0.29370892519999997</v>
      </c>
      <c r="F2827" s="272">
        <f t="shared" si="226"/>
        <v>0.28502415879999998</v>
      </c>
      <c r="G2827" s="272"/>
      <c r="H2827" s="272"/>
      <c r="I2827" s="272"/>
      <c r="J2827" s="272">
        <f t="shared" si="235"/>
        <v>0.41542696582000005</v>
      </c>
      <c r="K2827" s="272">
        <f t="shared" si="235"/>
        <v>0.43529250839</v>
      </c>
      <c r="L2827" s="272">
        <f t="shared" si="227"/>
        <v>0.41542696582000005</v>
      </c>
      <c r="M2827" s="272"/>
      <c r="N2827" s="272"/>
      <c r="O2827" s="272"/>
      <c r="P2827" s="272">
        <f t="shared" si="236"/>
        <v>0.45136518772000001</v>
      </c>
      <c r="Q2827" s="272">
        <f t="shared" si="236"/>
        <v>0.46250018677999993</v>
      </c>
      <c r="R2827" s="272">
        <f t="shared" si="228"/>
        <v>0.45136518772000001</v>
      </c>
      <c r="S2827" s="272"/>
      <c r="T2827" s="272">
        <f t="shared" si="237"/>
        <v>0.58453266000849957</v>
      </c>
      <c r="U2827" s="272">
        <f t="shared" si="237"/>
        <v>0.592146681094048</v>
      </c>
      <c r="V2827" s="272">
        <f t="shared" si="237"/>
        <v>0.60356714945413992</v>
      </c>
      <c r="W2827" s="272">
        <f t="shared" si="229"/>
        <v>0.58453266000849957</v>
      </c>
      <c r="X2827" s="272"/>
      <c r="Y2827" s="272"/>
      <c r="Z2827" s="272"/>
      <c r="AA2827" s="272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72">
        <f t="shared" si="234"/>
        <v>0.29420077</v>
      </c>
      <c r="E2828" s="272">
        <f t="shared" si="234"/>
        <v>0.28498558603999996</v>
      </c>
      <c r="F2828" s="272">
        <f t="shared" si="226"/>
        <v>0.28498558603999996</v>
      </c>
      <c r="G2828" s="272"/>
      <c r="H2828" s="272"/>
      <c r="I2828" s="272"/>
      <c r="J2828" s="272">
        <f t="shared" si="235"/>
        <v>0.43735573811499995</v>
      </c>
      <c r="K2828" s="272">
        <f t="shared" si="235"/>
        <v>0.41617202806499998</v>
      </c>
      <c r="L2828" s="272">
        <f t="shared" si="227"/>
        <v>0.41617202806499998</v>
      </c>
      <c r="M2828" s="272"/>
      <c r="N2828" s="272"/>
      <c r="O2828" s="272"/>
      <c r="P2828" s="272">
        <f t="shared" si="236"/>
        <v>0.46339917122199997</v>
      </c>
      <c r="Q2828" s="272">
        <f t="shared" si="236"/>
        <v>0.45147253682800004</v>
      </c>
      <c r="R2828" s="272">
        <f t="shared" si="228"/>
        <v>0.45147253682800004</v>
      </c>
      <c r="S2828" s="272"/>
      <c r="T2828" s="272">
        <f t="shared" si="237"/>
        <v>0.60296682355710429</v>
      </c>
      <c r="U2828" s="272">
        <f t="shared" si="237"/>
        <v>0.59585308720877084</v>
      </c>
      <c r="V2828" s="272">
        <f t="shared" si="237"/>
        <v>0.58365121974887468</v>
      </c>
      <c r="W2828" s="272">
        <f t="shared" si="229"/>
        <v>0.58365121974887468</v>
      </c>
      <c r="X2828" s="272"/>
      <c r="Y2828" s="272"/>
      <c r="Z2828" s="272"/>
      <c r="AA2828" s="272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72">
        <f t="shared" si="234"/>
        <v>0.29406787084000002</v>
      </c>
      <c r="E2829" s="272">
        <f t="shared" si="234"/>
        <v>0.28511191604000002</v>
      </c>
      <c r="F2829" s="272">
        <f t="shared" si="226"/>
        <v>0.28511191604000002</v>
      </c>
      <c r="G2829" s="272"/>
      <c r="H2829" s="272"/>
      <c r="I2829" s="272"/>
      <c r="J2829" s="272">
        <f t="shared" si="235"/>
        <v>0.43703801300599998</v>
      </c>
      <c r="K2829" s="272">
        <f t="shared" si="235"/>
        <v>0.41644904176700004</v>
      </c>
      <c r="L2829" s="272">
        <f t="shared" si="227"/>
        <v>0.41644904176700004</v>
      </c>
      <c r="M2829" s="272"/>
      <c r="N2829" s="272"/>
      <c r="O2829" s="272"/>
      <c r="P2829" s="272">
        <f t="shared" si="236"/>
        <v>0.46322474546000003</v>
      </c>
      <c r="Q2829" s="272">
        <f t="shared" si="236"/>
        <v>0.45163236757000008</v>
      </c>
      <c r="R2829" s="272">
        <f t="shared" si="228"/>
        <v>0.45163236757000008</v>
      </c>
      <c r="S2829" s="272"/>
      <c r="T2829" s="272">
        <f t="shared" si="237"/>
        <v>0.60269976326084396</v>
      </c>
      <c r="U2829" s="272">
        <f t="shared" si="237"/>
        <v>0.59579930868797493</v>
      </c>
      <c r="V2829" s="272">
        <f t="shared" si="237"/>
        <v>0.58393978474937214</v>
      </c>
      <c r="W2829" s="272">
        <f t="shared" si="229"/>
        <v>0.58393978474937214</v>
      </c>
      <c r="X2829" s="272"/>
      <c r="Y2829" s="272"/>
      <c r="Z2829" s="272"/>
      <c r="AA2829" s="272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72">
        <f t="shared" si="234"/>
        <v>0.29393497168000005</v>
      </c>
      <c r="E2830" s="272">
        <f t="shared" si="234"/>
        <v>0.28523824604000003</v>
      </c>
      <c r="F2830" s="272">
        <f t="shared" si="226"/>
        <v>0.28523824604000003</v>
      </c>
      <c r="G2830" s="272"/>
      <c r="H2830" s="272"/>
      <c r="I2830" s="272"/>
      <c r="J2830" s="272">
        <f t="shared" si="235"/>
        <v>0.43672028789700007</v>
      </c>
      <c r="K2830" s="272">
        <f t="shared" si="235"/>
        <v>0.41672605546899999</v>
      </c>
      <c r="L2830" s="272">
        <f t="shared" si="227"/>
        <v>0.41672605546899999</v>
      </c>
      <c r="M2830" s="272"/>
      <c r="N2830" s="272"/>
      <c r="O2830" s="272"/>
      <c r="P2830" s="272">
        <f t="shared" si="236"/>
        <v>0.46305031969800003</v>
      </c>
      <c r="Q2830" s="272">
        <f t="shared" si="236"/>
        <v>0.45179219831200013</v>
      </c>
      <c r="R2830" s="272">
        <f t="shared" si="228"/>
        <v>0.45179219831200013</v>
      </c>
      <c r="S2830" s="272"/>
      <c r="T2830" s="272">
        <f t="shared" si="237"/>
        <v>0.60243270296458351</v>
      </c>
      <c r="U2830" s="272">
        <f t="shared" si="237"/>
        <v>0.59574553016717902</v>
      </c>
      <c r="V2830" s="272">
        <f t="shared" si="237"/>
        <v>0.58422834974986959</v>
      </c>
      <c r="W2830" s="272">
        <f t="shared" si="229"/>
        <v>0.58422834974986959</v>
      </c>
      <c r="X2830" s="272"/>
      <c r="Y2830" s="272"/>
      <c r="Z2830" s="272"/>
      <c r="AA2830" s="272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72">
        <f t="shared" si="234"/>
        <v>0.29380207252000001</v>
      </c>
      <c r="E2831" s="272">
        <f t="shared" si="234"/>
        <v>0.28536457603999998</v>
      </c>
      <c r="F2831" s="272">
        <f t="shared" si="226"/>
        <v>0.28536457603999998</v>
      </c>
      <c r="G2831" s="272"/>
      <c r="H2831" s="272"/>
      <c r="I2831" s="272"/>
      <c r="J2831" s="272">
        <f t="shared" si="235"/>
        <v>0.43640256278800005</v>
      </c>
      <c r="K2831" s="272">
        <f t="shared" si="235"/>
        <v>0.417003069171</v>
      </c>
      <c r="L2831" s="272">
        <f t="shared" si="227"/>
        <v>0.417003069171</v>
      </c>
      <c r="M2831" s="272"/>
      <c r="N2831" s="272"/>
      <c r="O2831" s="272"/>
      <c r="P2831" s="272">
        <f t="shared" si="236"/>
        <v>0.46287589393600004</v>
      </c>
      <c r="Q2831" s="272">
        <f t="shared" si="236"/>
        <v>0.45195202905400012</v>
      </c>
      <c r="R2831" s="272">
        <f t="shared" si="228"/>
        <v>0.45195202905400012</v>
      </c>
      <c r="S2831" s="272"/>
      <c r="T2831" s="272">
        <f t="shared" si="237"/>
        <v>0.60216564266832306</v>
      </c>
      <c r="U2831" s="272">
        <f t="shared" si="237"/>
        <v>0.59569175164638299</v>
      </c>
      <c r="V2831" s="272">
        <f t="shared" si="237"/>
        <v>0.58451691475036704</v>
      </c>
      <c r="W2831" s="272">
        <f t="shared" si="229"/>
        <v>0.58451691475036704</v>
      </c>
      <c r="X2831" s="272"/>
      <c r="Y2831" s="272"/>
      <c r="Z2831" s="272"/>
      <c r="AA2831" s="272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72">
        <f t="shared" si="234"/>
        <v>0.29366917336000004</v>
      </c>
      <c r="E2832" s="272">
        <f t="shared" si="234"/>
        <v>0.28549090603999999</v>
      </c>
      <c r="F2832" s="272">
        <f t="shared" si="226"/>
        <v>0.28549090603999999</v>
      </c>
      <c r="G2832" s="272"/>
      <c r="H2832" s="272"/>
      <c r="I2832" s="272"/>
      <c r="J2832" s="272">
        <f t="shared" si="235"/>
        <v>0.43608483767900008</v>
      </c>
      <c r="K2832" s="272">
        <f t="shared" si="235"/>
        <v>0.417280082873</v>
      </c>
      <c r="L2832" s="272">
        <f t="shared" si="227"/>
        <v>0.417280082873</v>
      </c>
      <c r="M2832" s="272"/>
      <c r="N2832" s="272"/>
      <c r="O2832" s="272"/>
      <c r="P2832" s="272">
        <f t="shared" si="236"/>
        <v>0.46270146817400004</v>
      </c>
      <c r="Q2832" s="272">
        <f t="shared" si="236"/>
        <v>0.4521118597960001</v>
      </c>
      <c r="R2832" s="272">
        <f t="shared" si="228"/>
        <v>0.4521118597960001</v>
      </c>
      <c r="S2832" s="272"/>
      <c r="T2832" s="272">
        <f t="shared" si="237"/>
        <v>0.60189858237206262</v>
      </c>
      <c r="U2832" s="272">
        <f t="shared" si="237"/>
        <v>0.59563797312558697</v>
      </c>
      <c r="V2832" s="272">
        <f t="shared" si="237"/>
        <v>0.5848054797508645</v>
      </c>
      <c r="W2832" s="272">
        <f t="shared" si="229"/>
        <v>0.5848054797508645</v>
      </c>
      <c r="X2832" s="272"/>
      <c r="Y2832" s="272"/>
      <c r="Z2832" s="272"/>
      <c r="AA2832" s="272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72">
        <f t="shared" si="234"/>
        <v>0.29353627420000006</v>
      </c>
      <c r="E2833" s="272">
        <f t="shared" si="234"/>
        <v>0.28561723604</v>
      </c>
      <c r="F2833" s="272">
        <f t="shared" si="226"/>
        <v>0.28561723604</v>
      </c>
      <c r="G2833" s="272"/>
      <c r="H2833" s="272"/>
      <c r="I2833" s="272"/>
      <c r="J2833" s="272">
        <f t="shared" si="235"/>
        <v>0.43576711257</v>
      </c>
      <c r="K2833" s="272">
        <f t="shared" si="235"/>
        <v>0.41755709657499995</v>
      </c>
      <c r="L2833" s="272">
        <f t="shared" si="227"/>
        <v>0.41755709657499995</v>
      </c>
      <c r="M2833" s="272"/>
      <c r="N2833" s="272"/>
      <c r="O2833" s="272"/>
      <c r="P2833" s="272">
        <f t="shared" si="236"/>
        <v>0.46252704241200004</v>
      </c>
      <c r="Q2833" s="272">
        <f t="shared" si="236"/>
        <v>0.45227169053800009</v>
      </c>
      <c r="R2833" s="272">
        <f t="shared" si="228"/>
        <v>0.45227169053800009</v>
      </c>
      <c r="S2833" s="272"/>
      <c r="T2833" s="272">
        <f t="shared" si="237"/>
        <v>0.60163152207580217</v>
      </c>
      <c r="U2833" s="272">
        <f t="shared" si="237"/>
        <v>0.59558419460479106</v>
      </c>
      <c r="V2833" s="272">
        <f t="shared" si="237"/>
        <v>0.58509404475136195</v>
      </c>
      <c r="W2833" s="272">
        <f t="shared" si="229"/>
        <v>0.58509404475136195</v>
      </c>
      <c r="X2833" s="272"/>
      <c r="Y2833" s="272"/>
      <c r="Z2833" s="272"/>
      <c r="AA2833" s="272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72">
        <f t="shared" si="234"/>
        <v>0.29340337504000003</v>
      </c>
      <c r="E2834" s="272">
        <f t="shared" si="234"/>
        <v>0.28574356604000001</v>
      </c>
      <c r="F2834" s="272">
        <f t="shared" si="226"/>
        <v>0.28574356604000001</v>
      </c>
      <c r="G2834" s="272"/>
      <c r="H2834" s="272"/>
      <c r="I2834" s="272"/>
      <c r="J2834" s="272">
        <f t="shared" si="235"/>
        <v>0.43544938746100004</v>
      </c>
      <c r="K2834" s="272">
        <f t="shared" si="235"/>
        <v>0.41783411027700001</v>
      </c>
      <c r="L2834" s="272">
        <f t="shared" si="227"/>
        <v>0.41783411027700001</v>
      </c>
      <c r="M2834" s="272"/>
      <c r="N2834" s="272"/>
      <c r="O2834" s="272"/>
      <c r="P2834" s="272">
        <f t="shared" si="236"/>
        <v>0.46235261664999999</v>
      </c>
      <c r="Q2834" s="272">
        <f t="shared" si="236"/>
        <v>0.45243152128000008</v>
      </c>
      <c r="R2834" s="272">
        <f t="shared" si="228"/>
        <v>0.45243152128000008</v>
      </c>
      <c r="S2834" s="272"/>
      <c r="T2834" s="272">
        <f t="shared" si="237"/>
        <v>0.60136446177954184</v>
      </c>
      <c r="U2834" s="272">
        <f t="shared" si="237"/>
        <v>0.59553041608399515</v>
      </c>
      <c r="V2834" s="272">
        <f t="shared" si="237"/>
        <v>0.5853826097518593</v>
      </c>
      <c r="W2834" s="272">
        <f t="shared" si="229"/>
        <v>0.5853826097518593</v>
      </c>
      <c r="X2834" s="272"/>
      <c r="Y2834" s="272"/>
      <c r="Z2834" s="272"/>
      <c r="AA2834" s="272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72">
        <f t="shared" si="234"/>
        <v>0.29327047587999999</v>
      </c>
      <c r="E2835" s="272">
        <f t="shared" si="234"/>
        <v>0.28586989604000002</v>
      </c>
      <c r="F2835" s="272">
        <f t="shared" si="226"/>
        <v>0.28586989604000002</v>
      </c>
      <c r="G2835" s="272"/>
      <c r="H2835" s="272"/>
      <c r="I2835" s="272"/>
      <c r="J2835" s="272">
        <f t="shared" si="235"/>
        <v>0.43513166235200001</v>
      </c>
      <c r="K2835" s="272">
        <f t="shared" si="235"/>
        <v>0.41811112397899997</v>
      </c>
      <c r="L2835" s="272">
        <f t="shared" si="227"/>
        <v>0.41811112397899997</v>
      </c>
      <c r="M2835" s="272"/>
      <c r="N2835" s="272"/>
      <c r="O2835" s="272"/>
      <c r="P2835" s="272">
        <f t="shared" si="236"/>
        <v>0.46217819088800005</v>
      </c>
      <c r="Q2835" s="272">
        <f t="shared" si="236"/>
        <v>0.45259135202200002</v>
      </c>
      <c r="R2835" s="272">
        <f t="shared" si="228"/>
        <v>0.45259135202200002</v>
      </c>
      <c r="S2835" s="272"/>
      <c r="T2835" s="272">
        <f t="shared" si="237"/>
        <v>0.60109740148328139</v>
      </c>
      <c r="U2835" s="272">
        <f t="shared" si="237"/>
        <v>0.59547663756319913</v>
      </c>
      <c r="V2835" s="272">
        <f t="shared" si="237"/>
        <v>0.58567117475235675</v>
      </c>
      <c r="W2835" s="272">
        <f t="shared" si="229"/>
        <v>0.58567117475235675</v>
      </c>
      <c r="X2835" s="272"/>
      <c r="Y2835" s="272"/>
      <c r="Z2835" s="272"/>
      <c r="AA2835" s="272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72">
        <f t="shared" si="234"/>
        <v>0.29313757672000001</v>
      </c>
      <c r="E2836" s="272">
        <f t="shared" si="234"/>
        <v>0.28599622604000002</v>
      </c>
      <c r="F2836" s="272">
        <f t="shared" si="226"/>
        <v>0.28599622604000002</v>
      </c>
      <c r="G2836" s="272"/>
      <c r="H2836" s="272"/>
      <c r="I2836" s="272"/>
      <c r="J2836" s="272">
        <f t="shared" si="235"/>
        <v>0.43481393724299999</v>
      </c>
      <c r="K2836" s="272">
        <f t="shared" si="235"/>
        <v>0.41838813768099997</v>
      </c>
      <c r="L2836" s="272">
        <f t="shared" si="227"/>
        <v>0.41838813768099997</v>
      </c>
      <c r="M2836" s="272"/>
      <c r="N2836" s="272"/>
      <c r="O2836" s="272"/>
      <c r="P2836" s="272">
        <f t="shared" si="236"/>
        <v>0.46200376512600005</v>
      </c>
      <c r="Q2836" s="272">
        <f t="shared" si="236"/>
        <v>0.452751182764</v>
      </c>
      <c r="R2836" s="272">
        <f t="shared" si="228"/>
        <v>0.452751182764</v>
      </c>
      <c r="S2836" s="272"/>
      <c r="T2836" s="272">
        <f t="shared" si="237"/>
        <v>0.60083034118702094</v>
      </c>
      <c r="U2836" s="272">
        <f t="shared" si="237"/>
        <v>0.59542285904240311</v>
      </c>
      <c r="V2836" s="272">
        <f t="shared" si="237"/>
        <v>0.5859597397528542</v>
      </c>
      <c r="W2836" s="272">
        <f t="shared" si="229"/>
        <v>0.5859597397528542</v>
      </c>
      <c r="X2836" s="272"/>
      <c r="Y2836" s="272"/>
      <c r="Z2836" s="272"/>
      <c r="AA2836" s="272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72">
        <f t="shared" si="234"/>
        <v>0.29300467756000004</v>
      </c>
      <c r="E2837" s="272">
        <f t="shared" si="234"/>
        <v>0.28612255603999998</v>
      </c>
      <c r="F2837" s="272">
        <f t="shared" si="226"/>
        <v>0.28612255603999998</v>
      </c>
      <c r="G2837" s="272"/>
      <c r="H2837" s="272"/>
      <c r="I2837" s="272"/>
      <c r="J2837" s="272">
        <f t="shared" si="235"/>
        <v>0.43449621213400003</v>
      </c>
      <c r="K2837" s="272">
        <f t="shared" si="235"/>
        <v>0.41866515138299998</v>
      </c>
      <c r="L2837" s="272">
        <f t="shared" si="227"/>
        <v>0.41866515138299998</v>
      </c>
      <c r="M2837" s="272"/>
      <c r="N2837" s="272"/>
      <c r="O2837" s="272"/>
      <c r="P2837" s="272">
        <f t="shared" si="236"/>
        <v>0.46182933936399995</v>
      </c>
      <c r="Q2837" s="272">
        <f t="shared" si="236"/>
        <v>0.45291101350599999</v>
      </c>
      <c r="R2837" s="272">
        <f t="shared" si="228"/>
        <v>0.45291101350599999</v>
      </c>
      <c r="S2837" s="272"/>
      <c r="T2837" s="272">
        <f t="shared" si="237"/>
        <v>0.60056328089076061</v>
      </c>
      <c r="U2837" s="272">
        <f t="shared" si="237"/>
        <v>0.5953690805216072</v>
      </c>
      <c r="V2837" s="272">
        <f t="shared" si="237"/>
        <v>0.58624830475335166</v>
      </c>
      <c r="W2837" s="272">
        <f t="shared" si="229"/>
        <v>0.58624830475335166</v>
      </c>
      <c r="X2837" s="272"/>
      <c r="Y2837" s="272"/>
      <c r="Z2837" s="272"/>
      <c r="AA2837" s="272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72">
        <f t="shared" si="234"/>
        <v>0.2928717784</v>
      </c>
      <c r="E2838" s="272">
        <f t="shared" si="234"/>
        <v>0.28624888603999998</v>
      </c>
      <c r="F2838" s="272">
        <f t="shared" si="226"/>
        <v>0.28624888603999998</v>
      </c>
      <c r="G2838" s="272"/>
      <c r="H2838" s="272"/>
      <c r="I2838" s="272"/>
      <c r="J2838" s="272">
        <f t="shared" si="235"/>
        <v>0.43417848702500006</v>
      </c>
      <c r="K2838" s="272">
        <f t="shared" si="235"/>
        <v>0.41894216508499998</v>
      </c>
      <c r="L2838" s="272">
        <f t="shared" si="227"/>
        <v>0.41894216508499998</v>
      </c>
      <c r="M2838" s="272"/>
      <c r="N2838" s="272"/>
      <c r="O2838" s="272"/>
      <c r="P2838" s="272">
        <f t="shared" si="236"/>
        <v>0.46165491360200001</v>
      </c>
      <c r="Q2838" s="272">
        <f t="shared" si="236"/>
        <v>0.45307084424800004</v>
      </c>
      <c r="R2838" s="272">
        <f t="shared" si="228"/>
        <v>0.45307084424800004</v>
      </c>
      <c r="S2838" s="272"/>
      <c r="T2838" s="272">
        <f t="shared" si="237"/>
        <v>0.60029622059450016</v>
      </c>
      <c r="U2838" s="272">
        <f t="shared" si="237"/>
        <v>0.59531530200081129</v>
      </c>
      <c r="V2838" s="272">
        <f t="shared" si="237"/>
        <v>0.58653686975384911</v>
      </c>
      <c r="W2838" s="272">
        <f t="shared" si="229"/>
        <v>0.58653686975384911</v>
      </c>
      <c r="X2838" s="272"/>
      <c r="Y2838" s="272"/>
      <c r="Z2838" s="272"/>
      <c r="AA2838" s="272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72">
        <f t="shared" si="234"/>
        <v>0.29273887923999997</v>
      </c>
      <c r="E2839" s="272">
        <f t="shared" si="234"/>
        <v>0.28637521603999999</v>
      </c>
      <c r="F2839" s="272">
        <f t="shared" si="226"/>
        <v>0.28637521603999999</v>
      </c>
      <c r="G2839" s="272"/>
      <c r="H2839" s="272"/>
      <c r="I2839" s="272"/>
      <c r="J2839" s="272">
        <f t="shared" si="235"/>
        <v>0.43386076191600004</v>
      </c>
      <c r="K2839" s="272">
        <f t="shared" si="235"/>
        <v>0.41921917878699999</v>
      </c>
      <c r="L2839" s="272">
        <f t="shared" si="227"/>
        <v>0.41921917878699999</v>
      </c>
      <c r="M2839" s="272"/>
      <c r="N2839" s="272"/>
      <c r="O2839" s="272"/>
      <c r="P2839" s="272">
        <f t="shared" si="236"/>
        <v>0.46148048784000001</v>
      </c>
      <c r="Q2839" s="272">
        <f t="shared" si="236"/>
        <v>0.45323067499000003</v>
      </c>
      <c r="R2839" s="272">
        <f t="shared" si="228"/>
        <v>0.45323067499000003</v>
      </c>
      <c r="S2839" s="272"/>
      <c r="T2839" s="272">
        <f t="shared" si="237"/>
        <v>0.60002916029823972</v>
      </c>
      <c r="U2839" s="272">
        <f t="shared" si="237"/>
        <v>0.59526152348001526</v>
      </c>
      <c r="V2839" s="272">
        <f t="shared" si="237"/>
        <v>0.58682543475434656</v>
      </c>
      <c r="W2839" s="272">
        <f t="shared" si="229"/>
        <v>0.58682543475434656</v>
      </c>
      <c r="X2839" s="272"/>
      <c r="Y2839" s="272"/>
      <c r="Z2839" s="272"/>
      <c r="AA2839" s="272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72">
        <f t="shared" si="234"/>
        <v>0.29260598007999999</v>
      </c>
      <c r="E2840" s="272">
        <f t="shared" si="234"/>
        <v>0.28650154604</v>
      </c>
      <c r="F2840" s="272">
        <f t="shared" si="226"/>
        <v>0.28650154604</v>
      </c>
      <c r="G2840" s="272"/>
      <c r="H2840" s="272"/>
      <c r="I2840" s="272"/>
      <c r="J2840" s="272">
        <f t="shared" si="235"/>
        <v>0.43354303680700002</v>
      </c>
      <c r="K2840" s="272">
        <f t="shared" si="235"/>
        <v>0.41949619248899994</v>
      </c>
      <c r="L2840" s="272">
        <f t="shared" si="227"/>
        <v>0.41949619248899994</v>
      </c>
      <c r="M2840" s="272"/>
      <c r="N2840" s="272"/>
      <c r="O2840" s="272"/>
      <c r="P2840" s="272">
        <f t="shared" si="236"/>
        <v>0.46130606207799996</v>
      </c>
      <c r="Q2840" s="272">
        <f t="shared" si="236"/>
        <v>0.45339050573200002</v>
      </c>
      <c r="R2840" s="272">
        <f t="shared" si="228"/>
        <v>0.45339050573200002</v>
      </c>
      <c r="S2840" s="272"/>
      <c r="T2840" s="272">
        <f t="shared" si="237"/>
        <v>0.59976210000197927</v>
      </c>
      <c r="U2840" s="272">
        <f t="shared" si="237"/>
        <v>0.59520774495921924</v>
      </c>
      <c r="V2840" s="272">
        <f t="shared" si="237"/>
        <v>0.58711399975484391</v>
      </c>
      <c r="W2840" s="272">
        <f t="shared" si="229"/>
        <v>0.58711399975484391</v>
      </c>
      <c r="X2840" s="272"/>
      <c r="Y2840" s="272"/>
      <c r="Z2840" s="272"/>
      <c r="AA2840" s="272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72">
        <f t="shared" si="234"/>
        <v>0.29247308092000002</v>
      </c>
      <c r="E2841" s="272">
        <f t="shared" si="234"/>
        <v>0.28662787604000006</v>
      </c>
      <c r="F2841" s="272">
        <f t="shared" si="226"/>
        <v>0.28662787604000006</v>
      </c>
      <c r="G2841" s="272"/>
      <c r="H2841" s="272"/>
      <c r="I2841" s="272"/>
      <c r="J2841" s="272">
        <f t="shared" si="235"/>
        <v>0.43322531169800005</v>
      </c>
      <c r="K2841" s="272">
        <f t="shared" si="235"/>
        <v>0.419773206191</v>
      </c>
      <c r="L2841" s="272">
        <f t="shared" si="227"/>
        <v>0.419773206191</v>
      </c>
      <c r="M2841" s="272"/>
      <c r="N2841" s="272"/>
      <c r="O2841" s="272"/>
      <c r="P2841" s="272">
        <f t="shared" si="236"/>
        <v>0.46113163631600007</v>
      </c>
      <c r="Q2841" s="272">
        <f t="shared" si="236"/>
        <v>0.45355033647400006</v>
      </c>
      <c r="R2841" s="272">
        <f t="shared" si="228"/>
        <v>0.45355033647400006</v>
      </c>
      <c r="S2841" s="272"/>
      <c r="T2841" s="272">
        <f t="shared" si="237"/>
        <v>0.59949503970571894</v>
      </c>
      <c r="U2841" s="272">
        <f t="shared" si="237"/>
        <v>0.59515396643842344</v>
      </c>
      <c r="V2841" s="272">
        <f t="shared" si="237"/>
        <v>0.58740256475534147</v>
      </c>
      <c r="W2841" s="272">
        <f t="shared" si="229"/>
        <v>0.58740256475534147</v>
      </c>
      <c r="X2841" s="272"/>
      <c r="Y2841" s="272"/>
      <c r="Z2841" s="272"/>
      <c r="AA2841" s="272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72">
        <f t="shared" si="234"/>
        <v>0.29234018176000004</v>
      </c>
      <c r="E2842" s="272">
        <f t="shared" si="234"/>
        <v>0.28675420604000001</v>
      </c>
      <c r="F2842" s="272">
        <f t="shared" si="226"/>
        <v>0.28675420604000001</v>
      </c>
      <c r="G2842" s="272"/>
      <c r="H2842" s="272"/>
      <c r="I2842" s="272"/>
      <c r="J2842" s="272">
        <f t="shared" si="235"/>
        <v>0.43290758658900008</v>
      </c>
      <c r="K2842" s="272">
        <f t="shared" si="235"/>
        <v>0.42005021989300001</v>
      </c>
      <c r="L2842" s="272">
        <f t="shared" si="227"/>
        <v>0.42005021989300001</v>
      </c>
      <c r="M2842" s="272"/>
      <c r="N2842" s="272"/>
      <c r="O2842" s="272"/>
      <c r="P2842" s="272">
        <f t="shared" si="236"/>
        <v>0.46095721055400007</v>
      </c>
      <c r="Q2842" s="272">
        <f t="shared" si="236"/>
        <v>0.45371016721600005</v>
      </c>
      <c r="R2842" s="272">
        <f t="shared" si="228"/>
        <v>0.45371016721600005</v>
      </c>
      <c r="S2842" s="272"/>
      <c r="T2842" s="272">
        <f t="shared" si="237"/>
        <v>0.59922797940945838</v>
      </c>
      <c r="U2842" s="272">
        <f t="shared" si="237"/>
        <v>0.59510018791762742</v>
      </c>
      <c r="V2842" s="272">
        <f t="shared" si="237"/>
        <v>0.58769112975583893</v>
      </c>
      <c r="W2842" s="272">
        <f t="shared" si="229"/>
        <v>0.58769112975583893</v>
      </c>
      <c r="X2842" s="272"/>
      <c r="Y2842" s="272"/>
      <c r="Z2842" s="272"/>
      <c r="AA2842" s="272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72">
        <f t="shared" si="234"/>
        <v>0.29220728260000006</v>
      </c>
      <c r="E2843" s="272">
        <f t="shared" si="234"/>
        <v>0.28688053603999997</v>
      </c>
      <c r="F2843" s="272">
        <f t="shared" si="226"/>
        <v>0.28688053603999997</v>
      </c>
      <c r="G2843" s="272"/>
      <c r="H2843" s="272"/>
      <c r="I2843" s="272"/>
      <c r="J2843" s="272">
        <f t="shared" si="235"/>
        <v>0.43258986148000006</v>
      </c>
      <c r="K2843" s="272">
        <f t="shared" si="235"/>
        <v>0.42032723359500002</v>
      </c>
      <c r="L2843" s="272">
        <f t="shared" si="227"/>
        <v>0.42032723359500002</v>
      </c>
      <c r="M2843" s="272"/>
      <c r="N2843" s="272"/>
      <c r="O2843" s="272"/>
      <c r="P2843" s="272">
        <f t="shared" si="236"/>
        <v>0.46078278479200002</v>
      </c>
      <c r="Q2843" s="272">
        <f t="shared" si="236"/>
        <v>0.45386999795800004</v>
      </c>
      <c r="R2843" s="272">
        <f t="shared" si="228"/>
        <v>0.45386999795800004</v>
      </c>
      <c r="S2843" s="272"/>
      <c r="T2843" s="272">
        <f t="shared" si="237"/>
        <v>0.59896091911319804</v>
      </c>
      <c r="U2843" s="272">
        <f t="shared" si="237"/>
        <v>0.59504640939683151</v>
      </c>
      <c r="V2843" s="272">
        <f t="shared" si="237"/>
        <v>0.58797969475633627</v>
      </c>
      <c r="W2843" s="272">
        <f t="shared" si="229"/>
        <v>0.58797969475633627</v>
      </c>
      <c r="X2843" s="272"/>
      <c r="Y2843" s="272"/>
      <c r="Z2843" s="272"/>
      <c r="AA2843" s="272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72">
        <f t="shared" si="234"/>
        <v>0.29207438344000003</v>
      </c>
      <c r="E2844" s="272">
        <f t="shared" si="234"/>
        <v>0.28700686604000003</v>
      </c>
      <c r="F2844" s="272">
        <f t="shared" si="226"/>
        <v>0.28700686604000003</v>
      </c>
      <c r="G2844" s="272"/>
      <c r="H2844" s="272"/>
      <c r="I2844" s="272"/>
      <c r="J2844" s="272">
        <f t="shared" si="235"/>
        <v>0.43227213637100004</v>
      </c>
      <c r="K2844" s="272">
        <f t="shared" si="235"/>
        <v>0.42060424729699997</v>
      </c>
      <c r="L2844" s="272">
        <f t="shared" si="227"/>
        <v>0.42060424729699997</v>
      </c>
      <c r="M2844" s="272"/>
      <c r="N2844" s="272"/>
      <c r="O2844" s="272"/>
      <c r="P2844" s="272">
        <f t="shared" si="236"/>
        <v>0.46060835903000003</v>
      </c>
      <c r="Q2844" s="272">
        <f t="shared" si="236"/>
        <v>0.45402982870000003</v>
      </c>
      <c r="R2844" s="272">
        <f t="shared" si="228"/>
        <v>0.45402982870000003</v>
      </c>
      <c r="S2844" s="272"/>
      <c r="T2844" s="272">
        <f t="shared" si="237"/>
        <v>0.5986938588169376</v>
      </c>
      <c r="U2844" s="272">
        <f t="shared" si="237"/>
        <v>0.59499263087603549</v>
      </c>
      <c r="V2844" s="272">
        <f t="shared" si="237"/>
        <v>0.58826825975683372</v>
      </c>
      <c r="W2844" s="272">
        <f t="shared" si="229"/>
        <v>0.58826825975683372</v>
      </c>
      <c r="X2844" s="272"/>
      <c r="Y2844" s="272"/>
      <c r="Z2844" s="272"/>
      <c r="AA2844" s="272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72">
        <f t="shared" si="234"/>
        <v>0.29194148428</v>
      </c>
      <c r="E2845" s="272">
        <f t="shared" si="234"/>
        <v>0.28713319603999998</v>
      </c>
      <c r="F2845" s="272">
        <f t="shared" si="226"/>
        <v>0.28713319603999998</v>
      </c>
      <c r="G2845" s="272"/>
      <c r="H2845" s="272"/>
      <c r="I2845" s="272"/>
      <c r="J2845" s="272">
        <f t="shared" si="235"/>
        <v>0.43195441126200007</v>
      </c>
      <c r="K2845" s="272">
        <f t="shared" si="235"/>
        <v>0.42088126099900003</v>
      </c>
      <c r="L2845" s="272">
        <f t="shared" si="227"/>
        <v>0.42088126099900003</v>
      </c>
      <c r="M2845" s="272"/>
      <c r="N2845" s="272"/>
      <c r="O2845" s="272"/>
      <c r="P2845" s="272">
        <f t="shared" si="236"/>
        <v>0.46043393326799997</v>
      </c>
      <c r="Q2845" s="272">
        <f t="shared" si="236"/>
        <v>0.45418965944200007</v>
      </c>
      <c r="R2845" s="272">
        <f t="shared" si="228"/>
        <v>0.45418965944200007</v>
      </c>
      <c r="S2845" s="272"/>
      <c r="T2845" s="272">
        <f t="shared" si="237"/>
        <v>0.59842679852067726</v>
      </c>
      <c r="U2845" s="272">
        <f t="shared" si="237"/>
        <v>0.59493885235523958</v>
      </c>
      <c r="V2845" s="272">
        <f t="shared" si="237"/>
        <v>0.58855682475733118</v>
      </c>
      <c r="W2845" s="272">
        <f t="shared" si="229"/>
        <v>0.58855682475733118</v>
      </c>
      <c r="X2845" s="272"/>
      <c r="Y2845" s="272"/>
      <c r="Z2845" s="272"/>
      <c r="AA2845" s="272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72">
        <f t="shared" si="234"/>
        <v>0.29180858512000002</v>
      </c>
      <c r="E2846" s="272">
        <f t="shared" si="234"/>
        <v>0.28725952604000005</v>
      </c>
      <c r="F2846" s="272">
        <f t="shared" si="226"/>
        <v>0.28725952604000005</v>
      </c>
      <c r="G2846" s="272"/>
      <c r="H2846" s="272"/>
      <c r="I2846" s="272"/>
      <c r="J2846" s="272">
        <f t="shared" si="235"/>
        <v>0.43163668615300005</v>
      </c>
      <c r="K2846" s="272">
        <f t="shared" si="235"/>
        <v>0.42115827470099998</v>
      </c>
      <c r="L2846" s="272">
        <f t="shared" si="227"/>
        <v>0.42115827470099998</v>
      </c>
      <c r="M2846" s="272"/>
      <c r="N2846" s="272"/>
      <c r="O2846" s="272"/>
      <c r="P2846" s="272">
        <f t="shared" si="236"/>
        <v>0.46025950750599998</v>
      </c>
      <c r="Q2846" s="272">
        <f t="shared" si="236"/>
        <v>0.45434949018400006</v>
      </c>
      <c r="R2846" s="272">
        <f t="shared" si="228"/>
        <v>0.45434949018400006</v>
      </c>
      <c r="S2846" s="272"/>
      <c r="T2846" s="272">
        <f t="shared" si="237"/>
        <v>0.59815973822441681</v>
      </c>
      <c r="U2846" s="272">
        <f t="shared" si="237"/>
        <v>0.59488507383444356</v>
      </c>
      <c r="V2846" s="272">
        <f t="shared" si="237"/>
        <v>0.58884538975782863</v>
      </c>
      <c r="W2846" s="272">
        <f t="shared" si="229"/>
        <v>0.58884538975782863</v>
      </c>
      <c r="X2846" s="272"/>
      <c r="Y2846" s="272"/>
      <c r="Z2846" s="272"/>
      <c r="AA2846" s="272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72">
        <f t="shared" si="234"/>
        <v>0.29167568596000004</v>
      </c>
      <c r="E2847" s="272">
        <f t="shared" si="234"/>
        <v>0.28738585604</v>
      </c>
      <c r="F2847" s="272">
        <f t="shared" si="226"/>
        <v>0.28738585604</v>
      </c>
      <c r="G2847" s="272"/>
      <c r="H2847" s="272"/>
      <c r="I2847" s="272"/>
      <c r="J2847" s="272">
        <f t="shared" si="235"/>
        <v>0.43131896104400003</v>
      </c>
      <c r="K2847" s="272">
        <f t="shared" si="235"/>
        <v>0.42143528840299999</v>
      </c>
      <c r="L2847" s="272">
        <f t="shared" si="227"/>
        <v>0.42143528840299999</v>
      </c>
      <c r="M2847" s="272"/>
      <c r="N2847" s="272"/>
      <c r="O2847" s="272"/>
      <c r="P2847" s="272">
        <f t="shared" si="236"/>
        <v>0.46008508174400004</v>
      </c>
      <c r="Q2847" s="272">
        <f t="shared" si="236"/>
        <v>0.45450932092600005</v>
      </c>
      <c r="R2847" s="272">
        <f t="shared" si="228"/>
        <v>0.45450932092600005</v>
      </c>
      <c r="S2847" s="272"/>
      <c r="T2847" s="272">
        <f t="shared" si="237"/>
        <v>0.59789267792815637</v>
      </c>
      <c r="U2847" s="272">
        <f t="shared" si="237"/>
        <v>0.59483129531364765</v>
      </c>
      <c r="V2847" s="272">
        <f t="shared" si="237"/>
        <v>0.58913395475832608</v>
      </c>
      <c r="W2847" s="272">
        <f t="shared" si="229"/>
        <v>0.58913395475832608</v>
      </c>
      <c r="X2847" s="272"/>
      <c r="Y2847" s="272"/>
      <c r="Z2847" s="272"/>
      <c r="AA2847" s="272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72">
        <f t="shared" si="234"/>
        <v>0.29154278680000001</v>
      </c>
      <c r="E2848" s="272">
        <f t="shared" si="234"/>
        <v>0.28751218603999995</v>
      </c>
      <c r="F2848" s="272">
        <f t="shared" si="226"/>
        <v>0.28751218603999995</v>
      </c>
      <c r="G2848" s="272"/>
      <c r="H2848" s="272"/>
      <c r="I2848" s="272"/>
      <c r="J2848" s="272">
        <f t="shared" si="235"/>
        <v>0.43100123593500006</v>
      </c>
      <c r="K2848" s="272">
        <f t="shared" si="235"/>
        <v>0.42171230210499999</v>
      </c>
      <c r="L2848" s="272">
        <f t="shared" si="227"/>
        <v>0.42171230210499999</v>
      </c>
      <c r="M2848" s="272"/>
      <c r="N2848" s="272"/>
      <c r="O2848" s="272"/>
      <c r="P2848" s="272">
        <f t="shared" si="236"/>
        <v>0.45991065598199998</v>
      </c>
      <c r="Q2848" s="272">
        <f t="shared" si="236"/>
        <v>0.45466915166800004</v>
      </c>
      <c r="R2848" s="272">
        <f t="shared" si="228"/>
        <v>0.45466915166800004</v>
      </c>
      <c r="S2848" s="272"/>
      <c r="T2848" s="272">
        <f t="shared" si="237"/>
        <v>0.59762561763189592</v>
      </c>
      <c r="U2848" s="272">
        <f t="shared" si="237"/>
        <v>0.59477751679285173</v>
      </c>
      <c r="V2848" s="272">
        <f t="shared" si="237"/>
        <v>0.58942251975882343</v>
      </c>
      <c r="W2848" s="272">
        <f t="shared" si="229"/>
        <v>0.58942251975882343</v>
      </c>
      <c r="X2848" s="272"/>
      <c r="Y2848" s="272"/>
      <c r="Z2848" s="272"/>
      <c r="AA2848" s="272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72">
        <f t="shared" si="234"/>
        <v>0.29140988763999998</v>
      </c>
      <c r="E2849" s="272">
        <f t="shared" si="234"/>
        <v>0.28763851604000001</v>
      </c>
      <c r="F2849" s="272">
        <f t="shared" si="226"/>
        <v>0.28763851604000001</v>
      </c>
      <c r="G2849" s="272"/>
      <c r="H2849" s="272"/>
      <c r="I2849" s="272"/>
      <c r="J2849" s="272">
        <f t="shared" si="235"/>
        <v>0.43068351082599998</v>
      </c>
      <c r="K2849" s="272">
        <f t="shared" si="235"/>
        <v>0.421989315807</v>
      </c>
      <c r="L2849" s="272">
        <f t="shared" si="227"/>
        <v>0.421989315807</v>
      </c>
      <c r="M2849" s="272"/>
      <c r="N2849" s="272"/>
      <c r="O2849" s="272"/>
      <c r="P2849" s="272">
        <f t="shared" si="236"/>
        <v>0.45973623021999999</v>
      </c>
      <c r="Q2849" s="272">
        <f t="shared" si="236"/>
        <v>0.45482898241000003</v>
      </c>
      <c r="R2849" s="272">
        <f t="shared" si="228"/>
        <v>0.45482898241000003</v>
      </c>
      <c r="S2849" s="272"/>
      <c r="T2849" s="272">
        <f t="shared" si="237"/>
        <v>0.59735855733563548</v>
      </c>
      <c r="U2849" s="272">
        <f t="shared" si="237"/>
        <v>0.5947237382720556</v>
      </c>
      <c r="V2849" s="272">
        <f t="shared" si="237"/>
        <v>0.58971108475932088</v>
      </c>
      <c r="W2849" s="272">
        <f t="shared" si="229"/>
        <v>0.58971108475932088</v>
      </c>
      <c r="X2849" s="272"/>
      <c r="Y2849" s="272"/>
      <c r="Z2849" s="272"/>
      <c r="AA2849" s="272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72">
        <f t="shared" ref="D2850:E2913" si="238">$A2850*B$157+$B2850*B$158+$C2850*B$159</f>
        <v>0.29127698848</v>
      </c>
      <c r="E2850" s="272">
        <f t="shared" si="238"/>
        <v>0.28776484603999997</v>
      </c>
      <c r="F2850" s="272">
        <f t="shared" si="226"/>
        <v>0.28776484603999997</v>
      </c>
      <c r="G2850" s="272"/>
      <c r="H2850" s="272"/>
      <c r="I2850" s="272"/>
      <c r="J2850" s="272">
        <f t="shared" ref="J2850:K2913" si="239">$A2850*H$157+$B2850*H$158+$C2850*H$159</f>
        <v>0.43036578571700002</v>
      </c>
      <c r="K2850" s="272">
        <f t="shared" si="239"/>
        <v>0.422266329509</v>
      </c>
      <c r="L2850" s="272">
        <f t="shared" si="227"/>
        <v>0.422266329509</v>
      </c>
      <c r="M2850" s="272"/>
      <c r="N2850" s="272"/>
      <c r="O2850" s="272"/>
      <c r="P2850" s="272">
        <f t="shared" ref="P2850:Q2913" si="240">$A2850*N$157+$B2850*N$158+$C2850*N$159</f>
        <v>0.45956180445799999</v>
      </c>
      <c r="Q2850" s="272">
        <f t="shared" si="240"/>
        <v>0.45498881315200002</v>
      </c>
      <c r="R2850" s="272">
        <f t="shared" si="228"/>
        <v>0.45498881315200002</v>
      </c>
      <c r="S2850" s="272"/>
      <c r="T2850" s="272">
        <f t="shared" ref="T2850:V2913" si="241">$A2850*I$3+$B2850*I$4+$C2850*I$5</f>
        <v>0.59709149703937503</v>
      </c>
      <c r="U2850" s="272">
        <f t="shared" si="241"/>
        <v>0.59466995975125969</v>
      </c>
      <c r="V2850" s="272">
        <f t="shared" si="241"/>
        <v>0.58999964975981833</v>
      </c>
      <c r="W2850" s="272">
        <f t="shared" si="229"/>
        <v>0.58999964975981833</v>
      </c>
      <c r="X2850" s="272"/>
      <c r="Y2850" s="272"/>
      <c r="Z2850" s="272"/>
      <c r="AA2850" s="272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72">
        <f t="shared" si="238"/>
        <v>0.29114408932000002</v>
      </c>
      <c r="E2851" s="272">
        <f t="shared" si="238"/>
        <v>0.28789117604000003</v>
      </c>
      <c r="F2851" s="272">
        <f t="shared" si="226"/>
        <v>0.28789117604000003</v>
      </c>
      <c r="G2851" s="272"/>
      <c r="H2851" s="272"/>
      <c r="I2851" s="272"/>
      <c r="J2851" s="272">
        <f t="shared" si="239"/>
        <v>0.43004806060800005</v>
      </c>
      <c r="K2851" s="272">
        <f t="shared" si="239"/>
        <v>0.42254334321100001</v>
      </c>
      <c r="L2851" s="272">
        <f t="shared" si="227"/>
        <v>0.42254334321100001</v>
      </c>
      <c r="M2851" s="272"/>
      <c r="N2851" s="272"/>
      <c r="O2851" s="272"/>
      <c r="P2851" s="272">
        <f t="shared" si="240"/>
        <v>0.45938737869599999</v>
      </c>
      <c r="Q2851" s="272">
        <f t="shared" si="240"/>
        <v>0.455148643894</v>
      </c>
      <c r="R2851" s="272">
        <f t="shared" si="228"/>
        <v>0.455148643894</v>
      </c>
      <c r="S2851" s="272"/>
      <c r="T2851" s="272">
        <f t="shared" si="241"/>
        <v>0.59682443674311469</v>
      </c>
      <c r="U2851" s="272">
        <f t="shared" si="241"/>
        <v>0.59461618123046378</v>
      </c>
      <c r="V2851" s="272">
        <f t="shared" si="241"/>
        <v>0.59028821476031579</v>
      </c>
      <c r="W2851" s="272">
        <f t="shared" si="229"/>
        <v>0.59028821476031579</v>
      </c>
      <c r="X2851" s="272"/>
      <c r="Y2851" s="272"/>
      <c r="Z2851" s="272"/>
      <c r="AA2851" s="272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72">
        <f t="shared" si="238"/>
        <v>0.29101119015999999</v>
      </c>
      <c r="E2852" s="272">
        <f t="shared" si="238"/>
        <v>0.28801750603999998</v>
      </c>
      <c r="F2852" s="272">
        <f t="shared" si="226"/>
        <v>0.28801750603999998</v>
      </c>
      <c r="G2852" s="272"/>
      <c r="H2852" s="272"/>
      <c r="I2852" s="272"/>
      <c r="J2852" s="272">
        <f t="shared" si="239"/>
        <v>0.42973033549900008</v>
      </c>
      <c r="K2852" s="272">
        <f t="shared" si="239"/>
        <v>0.42282035691300002</v>
      </c>
      <c r="L2852" s="272">
        <f t="shared" si="227"/>
        <v>0.42282035691300002</v>
      </c>
      <c r="M2852" s="272"/>
      <c r="N2852" s="272"/>
      <c r="O2852" s="272"/>
      <c r="P2852" s="272">
        <f t="shared" si="240"/>
        <v>0.459212952934</v>
      </c>
      <c r="Q2852" s="272">
        <f t="shared" si="240"/>
        <v>0.45530847463599999</v>
      </c>
      <c r="R2852" s="272">
        <f t="shared" si="228"/>
        <v>0.45530847463599999</v>
      </c>
      <c r="S2852" s="272"/>
      <c r="T2852" s="272">
        <f t="shared" si="241"/>
        <v>0.59655737644685425</v>
      </c>
      <c r="U2852" s="272">
        <f t="shared" si="241"/>
        <v>0.59456240270966787</v>
      </c>
      <c r="V2852" s="272">
        <f t="shared" si="241"/>
        <v>0.59057677976081324</v>
      </c>
      <c r="W2852" s="272">
        <f t="shared" si="229"/>
        <v>0.59057677976081324</v>
      </c>
      <c r="X2852" s="272"/>
      <c r="Y2852" s="272"/>
      <c r="Z2852" s="272"/>
      <c r="AA2852" s="272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72">
        <f t="shared" si="238"/>
        <v>0.29087829100000001</v>
      </c>
      <c r="E2853" s="272">
        <f t="shared" si="238"/>
        <v>0.28814383604000005</v>
      </c>
      <c r="F2853" s="272">
        <f t="shared" si="226"/>
        <v>0.28814383604000005</v>
      </c>
      <c r="G2853" s="272"/>
      <c r="H2853" s="272"/>
      <c r="I2853" s="272"/>
      <c r="J2853" s="272">
        <f t="shared" si="239"/>
        <v>0.42941261039</v>
      </c>
      <c r="K2853" s="272">
        <f t="shared" si="239"/>
        <v>0.42309737061499997</v>
      </c>
      <c r="L2853" s="272">
        <f t="shared" si="227"/>
        <v>0.42309737061499997</v>
      </c>
      <c r="M2853" s="272"/>
      <c r="N2853" s="272"/>
      <c r="O2853" s="272"/>
      <c r="P2853" s="272">
        <f t="shared" si="240"/>
        <v>0.459038527172</v>
      </c>
      <c r="Q2853" s="272">
        <f t="shared" si="240"/>
        <v>0.45546830537799998</v>
      </c>
      <c r="R2853" s="272">
        <f t="shared" si="228"/>
        <v>0.45546830537799998</v>
      </c>
      <c r="S2853" s="272"/>
      <c r="T2853" s="272">
        <f t="shared" si="241"/>
        <v>0.5962903161505938</v>
      </c>
      <c r="U2853" s="272">
        <f t="shared" si="241"/>
        <v>0.59450862418887185</v>
      </c>
      <c r="V2853" s="272">
        <f t="shared" si="241"/>
        <v>0.5908653447613107</v>
      </c>
      <c r="W2853" s="272">
        <f t="shared" si="229"/>
        <v>0.5908653447613107</v>
      </c>
      <c r="X2853" s="272"/>
      <c r="Y2853" s="272"/>
      <c r="Z2853" s="272"/>
      <c r="AA2853" s="272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72">
        <f t="shared" si="238"/>
        <v>0.29074539184000003</v>
      </c>
      <c r="E2854" s="272">
        <f t="shared" si="238"/>
        <v>0.28827016604</v>
      </c>
      <c r="F2854" s="272">
        <f t="shared" si="226"/>
        <v>0.28827016604</v>
      </c>
      <c r="G2854" s="272"/>
      <c r="H2854" s="272"/>
      <c r="I2854" s="272"/>
      <c r="J2854" s="272">
        <f t="shared" si="239"/>
        <v>0.42909488528100004</v>
      </c>
      <c r="K2854" s="272">
        <f t="shared" si="239"/>
        <v>0.42337438431700003</v>
      </c>
      <c r="L2854" s="272">
        <f t="shared" si="227"/>
        <v>0.42337438431700003</v>
      </c>
      <c r="M2854" s="272"/>
      <c r="N2854" s="272"/>
      <c r="O2854" s="272"/>
      <c r="P2854" s="272">
        <f t="shared" si="240"/>
        <v>0.45886410141</v>
      </c>
      <c r="Q2854" s="272">
        <f t="shared" si="240"/>
        <v>0.45562813612000003</v>
      </c>
      <c r="R2854" s="272">
        <f t="shared" si="228"/>
        <v>0.45562813612000003</v>
      </c>
      <c r="S2854" s="272"/>
      <c r="T2854" s="272">
        <f t="shared" si="241"/>
        <v>0.59602325585433347</v>
      </c>
      <c r="U2854" s="272">
        <f t="shared" si="241"/>
        <v>0.59445484566807583</v>
      </c>
      <c r="V2854" s="272">
        <f t="shared" si="241"/>
        <v>0.59115390976180815</v>
      </c>
      <c r="W2854" s="272">
        <f t="shared" si="229"/>
        <v>0.59115390976180815</v>
      </c>
      <c r="X2854" s="272"/>
      <c r="Y2854" s="272"/>
      <c r="Z2854" s="272"/>
      <c r="AA2854" s="272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72">
        <f t="shared" si="238"/>
        <v>0.29061249268</v>
      </c>
      <c r="E2855" s="272">
        <f t="shared" si="238"/>
        <v>0.28839649604000001</v>
      </c>
      <c r="F2855" s="272">
        <f t="shared" si="226"/>
        <v>0.28839649604000001</v>
      </c>
      <c r="G2855" s="272"/>
      <c r="H2855" s="272"/>
      <c r="I2855" s="272"/>
      <c r="J2855" s="272">
        <f t="shared" si="239"/>
        <v>0.42877716017200007</v>
      </c>
      <c r="K2855" s="272">
        <f t="shared" si="239"/>
        <v>0.42365139801900004</v>
      </c>
      <c r="L2855" s="272">
        <f t="shared" si="227"/>
        <v>0.42365139801900004</v>
      </c>
      <c r="M2855" s="272"/>
      <c r="N2855" s="272"/>
      <c r="O2855" s="272"/>
      <c r="P2855" s="272">
        <f t="shared" si="240"/>
        <v>0.45868967564800001</v>
      </c>
      <c r="Q2855" s="272">
        <f t="shared" si="240"/>
        <v>0.45578796686200002</v>
      </c>
      <c r="R2855" s="272">
        <f t="shared" si="228"/>
        <v>0.45578796686200002</v>
      </c>
      <c r="S2855" s="272"/>
      <c r="T2855" s="272">
        <f t="shared" si="241"/>
        <v>0.59575619555807302</v>
      </c>
      <c r="U2855" s="272">
        <f t="shared" si="241"/>
        <v>0.59440106714727992</v>
      </c>
      <c r="V2855" s="272">
        <f t="shared" si="241"/>
        <v>0.59144247476230549</v>
      </c>
      <c r="W2855" s="272">
        <f t="shared" si="229"/>
        <v>0.59144247476230549</v>
      </c>
      <c r="X2855" s="272"/>
      <c r="Y2855" s="272"/>
      <c r="Z2855" s="272"/>
      <c r="AA2855" s="272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72">
        <f t="shared" si="238"/>
        <v>0.29047959352000002</v>
      </c>
      <c r="E2856" s="272">
        <f t="shared" si="238"/>
        <v>0.28852282604000001</v>
      </c>
      <c r="F2856" s="272">
        <f t="shared" si="226"/>
        <v>0.28852282604000001</v>
      </c>
      <c r="G2856" s="272"/>
      <c r="H2856" s="272"/>
      <c r="I2856" s="272"/>
      <c r="J2856" s="272">
        <f t="shared" si="239"/>
        <v>0.42845943506300005</v>
      </c>
      <c r="K2856" s="272">
        <f t="shared" si="239"/>
        <v>0.42392841172099999</v>
      </c>
      <c r="L2856" s="272">
        <f t="shared" si="227"/>
        <v>0.42392841172099999</v>
      </c>
      <c r="M2856" s="272"/>
      <c r="N2856" s="272"/>
      <c r="O2856" s="272"/>
      <c r="P2856" s="272">
        <f t="shared" si="240"/>
        <v>0.45851524988600001</v>
      </c>
      <c r="Q2856" s="272">
        <f t="shared" si="240"/>
        <v>0.455947797604</v>
      </c>
      <c r="R2856" s="272">
        <f t="shared" si="228"/>
        <v>0.455947797604</v>
      </c>
      <c r="S2856" s="272"/>
      <c r="T2856" s="272">
        <f t="shared" si="241"/>
        <v>0.59548913526181257</v>
      </c>
      <c r="U2856" s="272">
        <f t="shared" si="241"/>
        <v>0.594347288626484</v>
      </c>
      <c r="V2856" s="272">
        <f t="shared" si="241"/>
        <v>0.59173103976280295</v>
      </c>
      <c r="W2856" s="272">
        <f t="shared" si="229"/>
        <v>0.59173103976280295</v>
      </c>
      <c r="X2856" s="272"/>
      <c r="Y2856" s="272"/>
      <c r="Z2856" s="272"/>
      <c r="AA2856" s="272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72">
        <f t="shared" si="238"/>
        <v>0.29034669436000005</v>
      </c>
      <c r="E2857" s="272">
        <f t="shared" si="238"/>
        <v>0.28864915603999997</v>
      </c>
      <c r="F2857" s="272">
        <f t="shared" si="226"/>
        <v>0.28864915603999997</v>
      </c>
      <c r="G2857" s="272"/>
      <c r="H2857" s="272"/>
      <c r="I2857" s="272"/>
      <c r="J2857" s="272">
        <f t="shared" si="239"/>
        <v>0.42814170995400003</v>
      </c>
      <c r="K2857" s="272">
        <f t="shared" si="239"/>
        <v>0.42420542542299999</v>
      </c>
      <c r="L2857" s="272">
        <f t="shared" si="227"/>
        <v>0.42420542542299999</v>
      </c>
      <c r="M2857" s="272"/>
      <c r="N2857" s="272"/>
      <c r="O2857" s="272"/>
      <c r="P2857" s="272">
        <f t="shared" si="240"/>
        <v>0.45834082412400001</v>
      </c>
      <c r="Q2857" s="272">
        <f t="shared" si="240"/>
        <v>0.45610762834600005</v>
      </c>
      <c r="R2857" s="272">
        <f t="shared" si="228"/>
        <v>0.45610762834600005</v>
      </c>
      <c r="S2857" s="272"/>
      <c r="T2857" s="272">
        <f t="shared" si="241"/>
        <v>0.59522207496555213</v>
      </c>
      <c r="U2857" s="272">
        <f t="shared" si="241"/>
        <v>0.59429351010568809</v>
      </c>
      <c r="V2857" s="272">
        <f t="shared" si="241"/>
        <v>0.5920196047633004</v>
      </c>
      <c r="W2857" s="272">
        <f t="shared" si="229"/>
        <v>0.5920196047633004</v>
      </c>
      <c r="X2857" s="272"/>
      <c r="Y2857" s="272"/>
      <c r="Z2857" s="272"/>
      <c r="AA2857" s="272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72">
        <f t="shared" si="238"/>
        <v>0.29021379520000001</v>
      </c>
      <c r="E2858" s="272">
        <f t="shared" si="238"/>
        <v>0.28877548603999997</v>
      </c>
      <c r="F2858" s="272">
        <f t="shared" si="226"/>
        <v>0.28877548603999997</v>
      </c>
      <c r="G2858" s="272"/>
      <c r="H2858" s="272"/>
      <c r="I2858" s="272"/>
      <c r="J2858" s="272">
        <f t="shared" si="239"/>
        <v>0.42782398484500006</v>
      </c>
      <c r="K2858" s="272">
        <f t="shared" si="239"/>
        <v>0.424482439125</v>
      </c>
      <c r="L2858" s="272">
        <f t="shared" si="227"/>
        <v>0.424482439125</v>
      </c>
      <c r="M2858" s="272"/>
      <c r="N2858" s="272"/>
      <c r="O2858" s="272"/>
      <c r="P2858" s="272">
        <f t="shared" si="240"/>
        <v>0.45816639836200002</v>
      </c>
      <c r="Q2858" s="272">
        <f t="shared" si="240"/>
        <v>0.45626745908800004</v>
      </c>
      <c r="R2858" s="272">
        <f t="shared" si="228"/>
        <v>0.45626745908800004</v>
      </c>
      <c r="S2858" s="272"/>
      <c r="T2858" s="272">
        <f t="shared" si="241"/>
        <v>0.59495501466929168</v>
      </c>
      <c r="U2858" s="272">
        <f t="shared" si="241"/>
        <v>0.59423973158489207</v>
      </c>
      <c r="V2858" s="272">
        <f t="shared" si="241"/>
        <v>0.59230816976379785</v>
      </c>
      <c r="W2858" s="272">
        <f t="shared" si="229"/>
        <v>0.59230816976379785</v>
      </c>
      <c r="X2858" s="272"/>
      <c r="Y2858" s="272"/>
      <c r="Z2858" s="272"/>
      <c r="AA2858" s="272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72">
        <f t="shared" si="238"/>
        <v>0.29008089603999998</v>
      </c>
      <c r="E2859" s="272">
        <f t="shared" si="238"/>
        <v>0.28890181603999998</v>
      </c>
      <c r="F2859" s="272">
        <f t="shared" si="226"/>
        <v>0.28890181603999998</v>
      </c>
      <c r="G2859" s="272"/>
      <c r="H2859" s="272"/>
      <c r="I2859" s="272"/>
      <c r="J2859" s="272">
        <f t="shared" si="239"/>
        <v>0.42750625973600004</v>
      </c>
      <c r="K2859" s="272">
        <f t="shared" si="239"/>
        <v>0.42475945282700001</v>
      </c>
      <c r="L2859" s="272">
        <f t="shared" si="227"/>
        <v>0.42475945282700001</v>
      </c>
      <c r="M2859" s="272"/>
      <c r="N2859" s="272"/>
      <c r="O2859" s="272"/>
      <c r="P2859" s="272">
        <f t="shared" si="240"/>
        <v>0.45799197260000002</v>
      </c>
      <c r="Q2859" s="272">
        <f t="shared" si="240"/>
        <v>0.45642728983000003</v>
      </c>
      <c r="R2859" s="272">
        <f t="shared" si="228"/>
        <v>0.45642728983000003</v>
      </c>
      <c r="S2859" s="272"/>
      <c r="T2859" s="272">
        <f t="shared" si="241"/>
        <v>0.59468795437303135</v>
      </c>
      <c r="U2859" s="272">
        <f t="shared" si="241"/>
        <v>0.59418595306409605</v>
      </c>
      <c r="V2859" s="272">
        <f t="shared" si="241"/>
        <v>0.59259673476429531</v>
      </c>
      <c r="W2859" s="272">
        <f t="shared" si="229"/>
        <v>0.59259673476429531</v>
      </c>
      <c r="X2859" s="272"/>
      <c r="Y2859" s="272"/>
      <c r="Z2859" s="272"/>
      <c r="AA2859" s="272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72">
        <f t="shared" si="238"/>
        <v>0.28994799688</v>
      </c>
      <c r="E2860" s="272">
        <f t="shared" si="238"/>
        <v>0.28902814604000004</v>
      </c>
      <c r="F2860" s="272">
        <f t="shared" si="226"/>
        <v>0.28902814604000004</v>
      </c>
      <c r="G2860" s="272"/>
      <c r="H2860" s="272"/>
      <c r="I2860" s="272"/>
      <c r="J2860" s="272">
        <f t="shared" si="239"/>
        <v>0.42718853462700007</v>
      </c>
      <c r="K2860" s="272">
        <f t="shared" si="239"/>
        <v>0.42503646652899996</v>
      </c>
      <c r="L2860" s="272">
        <f t="shared" si="227"/>
        <v>0.42503646652899996</v>
      </c>
      <c r="M2860" s="272"/>
      <c r="N2860" s="272"/>
      <c r="O2860" s="272"/>
      <c r="P2860" s="272">
        <f t="shared" si="240"/>
        <v>0.45781754683800002</v>
      </c>
      <c r="Q2860" s="272">
        <f t="shared" si="240"/>
        <v>0.45658712057200002</v>
      </c>
      <c r="R2860" s="272">
        <f t="shared" si="228"/>
        <v>0.45658712057200002</v>
      </c>
      <c r="S2860" s="272"/>
      <c r="T2860" s="272">
        <f t="shared" si="241"/>
        <v>0.5944208940767709</v>
      </c>
      <c r="U2860" s="272">
        <f t="shared" si="241"/>
        <v>0.59413217454330014</v>
      </c>
      <c r="V2860" s="272">
        <f t="shared" si="241"/>
        <v>0.59288529976479276</v>
      </c>
      <c r="W2860" s="272">
        <f t="shared" si="229"/>
        <v>0.59288529976479276</v>
      </c>
      <c r="X2860" s="272"/>
      <c r="Y2860" s="272"/>
      <c r="Z2860" s="272"/>
      <c r="AA2860" s="272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72">
        <f t="shared" si="238"/>
        <v>0.28981509772000003</v>
      </c>
      <c r="E2861" s="272">
        <f t="shared" si="238"/>
        <v>0.28915447604</v>
      </c>
      <c r="F2861" s="272">
        <f t="shared" si="226"/>
        <v>0.28915447604</v>
      </c>
      <c r="G2861" s="272"/>
      <c r="H2861" s="272"/>
      <c r="I2861" s="272"/>
      <c r="J2861" s="272">
        <f t="shared" si="239"/>
        <v>0.42687080951800005</v>
      </c>
      <c r="K2861" s="272">
        <f t="shared" si="239"/>
        <v>0.42531348023100002</v>
      </c>
      <c r="L2861" s="272">
        <f t="shared" si="227"/>
        <v>0.42531348023100002</v>
      </c>
      <c r="M2861" s="272"/>
      <c r="N2861" s="272"/>
      <c r="O2861" s="272"/>
      <c r="P2861" s="272">
        <f t="shared" si="240"/>
        <v>0.45764312107599997</v>
      </c>
      <c r="Q2861" s="272">
        <f t="shared" si="240"/>
        <v>0.456746951314</v>
      </c>
      <c r="R2861" s="272">
        <f t="shared" si="228"/>
        <v>0.456746951314</v>
      </c>
      <c r="S2861" s="272"/>
      <c r="T2861" s="272">
        <f t="shared" si="241"/>
        <v>0.59415383378051045</v>
      </c>
      <c r="U2861" s="272">
        <f t="shared" si="241"/>
        <v>0.59407839602250423</v>
      </c>
      <c r="V2861" s="272">
        <f t="shared" si="241"/>
        <v>0.59317386476529022</v>
      </c>
      <c r="W2861" s="272">
        <f t="shared" si="229"/>
        <v>0.59317386476529022</v>
      </c>
      <c r="X2861" s="272"/>
      <c r="Y2861" s="272"/>
      <c r="Z2861" s="272"/>
      <c r="AA2861" s="272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72">
        <f t="shared" si="238"/>
        <v>0.28968219855999999</v>
      </c>
      <c r="E2862" s="272">
        <f t="shared" si="238"/>
        <v>0.28928080604</v>
      </c>
      <c r="F2862" s="272">
        <f t="shared" si="226"/>
        <v>0.28928080604</v>
      </c>
      <c r="G2862" s="272"/>
      <c r="H2862" s="272"/>
      <c r="I2862" s="272"/>
      <c r="J2862" s="272">
        <f t="shared" si="239"/>
        <v>0.42655308440900003</v>
      </c>
      <c r="K2862" s="272">
        <f t="shared" si="239"/>
        <v>0.42559049393299997</v>
      </c>
      <c r="L2862" s="272">
        <f t="shared" si="227"/>
        <v>0.42559049393299997</v>
      </c>
      <c r="M2862" s="272"/>
      <c r="N2862" s="272"/>
      <c r="O2862" s="272"/>
      <c r="P2862" s="272">
        <f t="shared" si="240"/>
        <v>0.45746869531400003</v>
      </c>
      <c r="Q2862" s="272">
        <f t="shared" si="240"/>
        <v>0.45690678205599999</v>
      </c>
      <c r="R2862" s="272">
        <f t="shared" si="228"/>
        <v>0.45690678205599999</v>
      </c>
      <c r="S2862" s="272"/>
      <c r="T2862" s="272">
        <f t="shared" si="241"/>
        <v>0.59388677348425012</v>
      </c>
      <c r="U2862" s="272">
        <f t="shared" si="241"/>
        <v>0.59402461750170821</v>
      </c>
      <c r="V2862" s="272">
        <f t="shared" si="241"/>
        <v>0.59346242976578756</v>
      </c>
      <c r="W2862" s="272">
        <f t="shared" si="229"/>
        <v>0.59346242976578756</v>
      </c>
      <c r="X2862" s="272"/>
      <c r="Y2862" s="272"/>
      <c r="Z2862" s="272"/>
      <c r="AA2862" s="272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72">
        <f t="shared" si="238"/>
        <v>0.28954929940000002</v>
      </c>
      <c r="E2863" s="272">
        <f t="shared" si="238"/>
        <v>0.28940713604000001</v>
      </c>
      <c r="F2863" s="272">
        <f t="shared" si="226"/>
        <v>0.28940713604000001</v>
      </c>
      <c r="G2863" s="272"/>
      <c r="H2863" s="272"/>
      <c r="I2863" s="272"/>
      <c r="J2863" s="272">
        <f t="shared" si="239"/>
        <v>0.42623535930000001</v>
      </c>
      <c r="K2863" s="272">
        <f t="shared" si="239"/>
        <v>0.42586750763500003</v>
      </c>
      <c r="L2863" s="272">
        <f t="shared" si="227"/>
        <v>0.42586750763500003</v>
      </c>
      <c r="M2863" s="272"/>
      <c r="N2863" s="272"/>
      <c r="O2863" s="272"/>
      <c r="P2863" s="272">
        <f t="shared" si="240"/>
        <v>0.45729426955199998</v>
      </c>
      <c r="Q2863" s="272">
        <f t="shared" si="240"/>
        <v>0.45706661279800004</v>
      </c>
      <c r="R2863" s="272">
        <f t="shared" si="228"/>
        <v>0.45706661279800004</v>
      </c>
      <c r="S2863" s="272"/>
      <c r="T2863" s="272">
        <f t="shared" si="241"/>
        <v>0.59361971318798967</v>
      </c>
      <c r="U2863" s="272">
        <f t="shared" si="241"/>
        <v>0.5939708389809123</v>
      </c>
      <c r="V2863" s="272">
        <f t="shared" si="241"/>
        <v>0.59375099476628501</v>
      </c>
      <c r="W2863" s="272">
        <f t="shared" si="229"/>
        <v>0.59361971318798967</v>
      </c>
      <c r="X2863" s="272"/>
      <c r="Y2863" s="272"/>
      <c r="Z2863" s="272"/>
      <c r="AA2863" s="272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72">
        <f t="shared" si="238"/>
        <v>0.28941640024000004</v>
      </c>
      <c r="E2864" s="272">
        <f t="shared" si="238"/>
        <v>0.28953346604000002</v>
      </c>
      <c r="F2864" s="272">
        <f t="shared" si="226"/>
        <v>0.28941640024000004</v>
      </c>
      <c r="G2864" s="272"/>
      <c r="H2864" s="272"/>
      <c r="I2864" s="272"/>
      <c r="J2864" s="272">
        <f t="shared" si="239"/>
        <v>0.42591763419100004</v>
      </c>
      <c r="K2864" s="272">
        <f t="shared" si="239"/>
        <v>0.42614452133699998</v>
      </c>
      <c r="L2864" s="272">
        <f t="shared" si="227"/>
        <v>0.42591763419100004</v>
      </c>
      <c r="M2864" s="272"/>
      <c r="N2864" s="272"/>
      <c r="O2864" s="272"/>
      <c r="P2864" s="272">
        <f t="shared" si="240"/>
        <v>0.45711984379000004</v>
      </c>
      <c r="Q2864" s="272">
        <f t="shared" si="240"/>
        <v>0.45722644354000003</v>
      </c>
      <c r="R2864" s="272">
        <f t="shared" si="228"/>
        <v>0.45711984379000004</v>
      </c>
      <c r="S2864" s="272"/>
      <c r="T2864" s="272">
        <f t="shared" si="241"/>
        <v>0.59335265289172923</v>
      </c>
      <c r="U2864" s="272">
        <f t="shared" si="241"/>
        <v>0.59391706046011628</v>
      </c>
      <c r="V2864" s="272">
        <f t="shared" si="241"/>
        <v>0.59403955976678247</v>
      </c>
      <c r="W2864" s="272">
        <f t="shared" si="229"/>
        <v>0.59335265289172923</v>
      </c>
      <c r="X2864" s="272"/>
      <c r="Y2864" s="272"/>
      <c r="Z2864" s="272"/>
      <c r="AA2864" s="272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72">
        <f t="shared" si="238"/>
        <v>0.28928350108000001</v>
      </c>
      <c r="E2865" s="272">
        <f t="shared" si="238"/>
        <v>0.28965979603999997</v>
      </c>
      <c r="F2865" s="272">
        <f t="shared" si="226"/>
        <v>0.28928350108000001</v>
      </c>
      <c r="G2865" s="272"/>
      <c r="H2865" s="272"/>
      <c r="I2865" s="272"/>
      <c r="J2865" s="272">
        <f t="shared" si="239"/>
        <v>0.42559990908200007</v>
      </c>
      <c r="K2865" s="272">
        <f t="shared" si="239"/>
        <v>0.42642153503900004</v>
      </c>
      <c r="L2865" s="272">
        <f t="shared" si="227"/>
        <v>0.42559990908200007</v>
      </c>
      <c r="M2865" s="272"/>
      <c r="N2865" s="272"/>
      <c r="O2865" s="272"/>
      <c r="P2865" s="272">
        <f t="shared" si="240"/>
        <v>0.45694541802800004</v>
      </c>
      <c r="Q2865" s="272">
        <f t="shared" si="240"/>
        <v>0.45738627428200002</v>
      </c>
      <c r="R2865" s="272">
        <f t="shared" si="228"/>
        <v>0.45694541802800004</v>
      </c>
      <c r="S2865" s="272"/>
      <c r="T2865" s="272">
        <f t="shared" si="241"/>
        <v>0.59308559259546878</v>
      </c>
      <c r="U2865" s="272">
        <f t="shared" si="241"/>
        <v>0.59386328193932036</v>
      </c>
      <c r="V2865" s="272">
        <f t="shared" si="241"/>
        <v>0.59432812476727992</v>
      </c>
      <c r="W2865" s="272">
        <f t="shared" si="229"/>
        <v>0.59308559259546878</v>
      </c>
      <c r="X2865" s="272"/>
      <c r="Y2865" s="272"/>
      <c r="Z2865" s="272"/>
      <c r="AA2865" s="272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72">
        <f t="shared" si="238"/>
        <v>0.28915060192000003</v>
      </c>
      <c r="E2866" s="272">
        <f t="shared" si="238"/>
        <v>0.28978612603999998</v>
      </c>
      <c r="F2866" s="272">
        <f t="shared" si="226"/>
        <v>0.28915060192000003</v>
      </c>
      <c r="G2866" s="272"/>
      <c r="H2866" s="272"/>
      <c r="I2866" s="272"/>
      <c r="J2866" s="272">
        <f t="shared" si="239"/>
        <v>0.42528218397300005</v>
      </c>
      <c r="K2866" s="272">
        <f t="shared" si="239"/>
        <v>0.42669854874099999</v>
      </c>
      <c r="L2866" s="272">
        <f t="shared" si="227"/>
        <v>0.42528218397300005</v>
      </c>
      <c r="M2866" s="272"/>
      <c r="N2866" s="272"/>
      <c r="O2866" s="272"/>
      <c r="P2866" s="272">
        <f t="shared" si="240"/>
        <v>0.45677099226599999</v>
      </c>
      <c r="Q2866" s="272">
        <f t="shared" si="240"/>
        <v>0.45754610502400006</v>
      </c>
      <c r="R2866" s="272">
        <f t="shared" si="228"/>
        <v>0.45677099226599999</v>
      </c>
      <c r="S2866" s="272"/>
      <c r="T2866" s="272">
        <f t="shared" si="241"/>
        <v>0.59281853229920833</v>
      </c>
      <c r="U2866" s="272">
        <f t="shared" si="241"/>
        <v>0.59380950341852445</v>
      </c>
      <c r="V2866" s="272">
        <f t="shared" si="241"/>
        <v>0.59461668976777737</v>
      </c>
      <c r="W2866" s="272">
        <f t="shared" si="229"/>
        <v>0.59281853229920833</v>
      </c>
      <c r="X2866" s="272"/>
      <c r="Y2866" s="272"/>
      <c r="Z2866" s="272"/>
      <c r="AA2866" s="272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72">
        <f t="shared" si="238"/>
        <v>0.28901770275999999</v>
      </c>
      <c r="E2867" s="272">
        <f t="shared" si="238"/>
        <v>0.28991245603999999</v>
      </c>
      <c r="F2867" s="272">
        <f t="shared" si="226"/>
        <v>0.28901770275999999</v>
      </c>
      <c r="G2867" s="272"/>
      <c r="H2867" s="272"/>
      <c r="I2867" s="272"/>
      <c r="J2867" s="272">
        <f t="shared" si="239"/>
        <v>0.42496445886400003</v>
      </c>
      <c r="K2867" s="272">
        <f t="shared" si="239"/>
        <v>0.426975562443</v>
      </c>
      <c r="L2867" s="272">
        <f t="shared" si="227"/>
        <v>0.42496445886400003</v>
      </c>
      <c r="M2867" s="272"/>
      <c r="N2867" s="272"/>
      <c r="O2867" s="272"/>
      <c r="P2867" s="272">
        <f t="shared" si="240"/>
        <v>0.45659656650400005</v>
      </c>
      <c r="Q2867" s="272">
        <f t="shared" si="240"/>
        <v>0.45770593576599994</v>
      </c>
      <c r="R2867" s="272">
        <f t="shared" si="228"/>
        <v>0.45659656650400005</v>
      </c>
      <c r="S2867" s="272"/>
      <c r="T2867" s="272">
        <f t="shared" si="241"/>
        <v>0.592551472002948</v>
      </c>
      <c r="U2867" s="272">
        <f t="shared" si="241"/>
        <v>0.59375572489772843</v>
      </c>
      <c r="V2867" s="272">
        <f t="shared" si="241"/>
        <v>0.59490525476827483</v>
      </c>
      <c r="W2867" s="272">
        <f t="shared" si="229"/>
        <v>0.592551472002948</v>
      </c>
      <c r="X2867" s="272"/>
      <c r="Y2867" s="272"/>
      <c r="Z2867" s="272"/>
      <c r="AA2867" s="272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72">
        <f t="shared" si="238"/>
        <v>0.28888480360000002</v>
      </c>
      <c r="E2868" s="272">
        <f t="shared" si="238"/>
        <v>0.29003878604</v>
      </c>
      <c r="F2868" s="272">
        <f t="shared" si="226"/>
        <v>0.28888480360000002</v>
      </c>
      <c r="G2868" s="272"/>
      <c r="H2868" s="272"/>
      <c r="I2868" s="272"/>
      <c r="J2868" s="272">
        <f t="shared" si="239"/>
        <v>0.42464673375500006</v>
      </c>
      <c r="K2868" s="272">
        <f t="shared" si="239"/>
        <v>0.42725257614500001</v>
      </c>
      <c r="L2868" s="272">
        <f t="shared" si="227"/>
        <v>0.42464673375500006</v>
      </c>
      <c r="M2868" s="272"/>
      <c r="N2868" s="272"/>
      <c r="O2868" s="272"/>
      <c r="P2868" s="272">
        <f t="shared" si="240"/>
        <v>0.45642214074200005</v>
      </c>
      <c r="Q2868" s="272">
        <f t="shared" si="240"/>
        <v>0.45786576650800004</v>
      </c>
      <c r="R2868" s="272">
        <f t="shared" si="228"/>
        <v>0.45642214074200005</v>
      </c>
      <c r="S2868" s="272"/>
      <c r="T2868" s="272">
        <f t="shared" si="241"/>
        <v>0.59228441170668755</v>
      </c>
      <c r="U2868" s="272">
        <f t="shared" si="241"/>
        <v>0.59370194637693252</v>
      </c>
      <c r="V2868" s="272">
        <f t="shared" si="241"/>
        <v>0.59519381976877228</v>
      </c>
      <c r="W2868" s="272">
        <f t="shared" si="229"/>
        <v>0.59228441170668755</v>
      </c>
      <c r="X2868" s="272"/>
      <c r="Y2868" s="272"/>
      <c r="Z2868" s="272"/>
      <c r="AA2868" s="272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72">
        <f t="shared" si="238"/>
        <v>0.28875190443999998</v>
      </c>
      <c r="E2869" s="272">
        <f t="shared" si="238"/>
        <v>0.29016511604</v>
      </c>
      <c r="F2869" s="272">
        <f t="shared" si="226"/>
        <v>0.28875190443999998</v>
      </c>
      <c r="G2869" s="272"/>
      <c r="H2869" s="272"/>
      <c r="I2869" s="272"/>
      <c r="J2869" s="272">
        <f t="shared" si="239"/>
        <v>0.42432900864600004</v>
      </c>
      <c r="K2869" s="272">
        <f t="shared" si="239"/>
        <v>0.42752958984700001</v>
      </c>
      <c r="L2869" s="272">
        <f t="shared" si="227"/>
        <v>0.42432900864600004</v>
      </c>
      <c r="M2869" s="272"/>
      <c r="N2869" s="272"/>
      <c r="O2869" s="272"/>
      <c r="P2869" s="272">
        <f t="shared" si="240"/>
        <v>0.45624771498000005</v>
      </c>
      <c r="Q2869" s="272">
        <f t="shared" si="240"/>
        <v>0.45802559724999997</v>
      </c>
      <c r="R2869" s="272">
        <f t="shared" si="228"/>
        <v>0.45624771498000005</v>
      </c>
      <c r="S2869" s="272"/>
      <c r="T2869" s="272">
        <f t="shared" si="241"/>
        <v>0.59201735141042711</v>
      </c>
      <c r="U2869" s="272">
        <f t="shared" si="241"/>
        <v>0.5936481678561365</v>
      </c>
      <c r="V2869" s="272">
        <f t="shared" si="241"/>
        <v>0.59548238476926973</v>
      </c>
      <c r="W2869" s="272">
        <f t="shared" si="229"/>
        <v>0.59201735141042711</v>
      </c>
      <c r="X2869" s="272"/>
      <c r="Y2869" s="272"/>
      <c r="Z2869" s="272"/>
      <c r="AA2869" s="272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72">
        <f t="shared" si="238"/>
        <v>0.28861900528000001</v>
      </c>
      <c r="E2870" s="272">
        <f t="shared" si="238"/>
        <v>0.29029144604000001</v>
      </c>
      <c r="F2870" s="272">
        <f t="shared" si="226"/>
        <v>0.28861900528000001</v>
      </c>
      <c r="G2870" s="272"/>
      <c r="H2870" s="272"/>
      <c r="I2870" s="272"/>
      <c r="J2870" s="272">
        <f t="shared" si="239"/>
        <v>0.42401128353700007</v>
      </c>
      <c r="K2870" s="272">
        <f t="shared" si="239"/>
        <v>0.42780660354900002</v>
      </c>
      <c r="L2870" s="272">
        <f t="shared" si="227"/>
        <v>0.42401128353700007</v>
      </c>
      <c r="M2870" s="272"/>
      <c r="N2870" s="272"/>
      <c r="O2870" s="272"/>
      <c r="P2870" s="272">
        <f t="shared" si="240"/>
        <v>0.456073289218</v>
      </c>
      <c r="Q2870" s="272">
        <f t="shared" si="240"/>
        <v>0.45818542799200002</v>
      </c>
      <c r="R2870" s="272">
        <f t="shared" si="228"/>
        <v>0.456073289218</v>
      </c>
      <c r="S2870" s="272"/>
      <c r="T2870" s="272">
        <f t="shared" si="241"/>
        <v>0.59175029111416666</v>
      </c>
      <c r="U2870" s="272">
        <f t="shared" si="241"/>
        <v>0.59359438933534048</v>
      </c>
      <c r="V2870" s="272">
        <f t="shared" si="241"/>
        <v>0.59577094976976708</v>
      </c>
      <c r="W2870" s="272">
        <f t="shared" si="229"/>
        <v>0.59175029111416666</v>
      </c>
      <c r="X2870" s="272"/>
      <c r="Y2870" s="272"/>
      <c r="Z2870" s="272"/>
      <c r="AA2870" s="272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72">
        <f t="shared" si="238"/>
        <v>0.28848610612000003</v>
      </c>
      <c r="E2871" s="272">
        <f t="shared" si="238"/>
        <v>0.29041777604000002</v>
      </c>
      <c r="F2871" s="272">
        <f t="shared" si="226"/>
        <v>0.28848610612000003</v>
      </c>
      <c r="G2871" s="272"/>
      <c r="H2871" s="272"/>
      <c r="I2871" s="272"/>
      <c r="J2871" s="272">
        <f t="shared" si="239"/>
        <v>0.42369355842800005</v>
      </c>
      <c r="K2871" s="272">
        <f t="shared" si="239"/>
        <v>0.42808361725100003</v>
      </c>
      <c r="L2871" s="272">
        <f t="shared" si="227"/>
        <v>0.42369355842800005</v>
      </c>
      <c r="M2871" s="272"/>
      <c r="N2871" s="272"/>
      <c r="O2871" s="272"/>
      <c r="P2871" s="272">
        <f t="shared" si="240"/>
        <v>0.455898863456</v>
      </c>
      <c r="Q2871" s="272">
        <f t="shared" si="240"/>
        <v>0.45834525873400001</v>
      </c>
      <c r="R2871" s="272">
        <f t="shared" si="228"/>
        <v>0.455898863456</v>
      </c>
      <c r="S2871" s="272"/>
      <c r="T2871" s="272">
        <f t="shared" si="241"/>
        <v>0.59148323081790632</v>
      </c>
      <c r="U2871" s="272">
        <f t="shared" si="241"/>
        <v>0.59354061081454457</v>
      </c>
      <c r="V2871" s="272">
        <f t="shared" si="241"/>
        <v>0.59605951477026453</v>
      </c>
      <c r="W2871" s="272">
        <f t="shared" si="229"/>
        <v>0.59148323081790632</v>
      </c>
      <c r="X2871" s="272"/>
      <c r="Y2871" s="272"/>
      <c r="Z2871" s="272"/>
      <c r="AA2871" s="272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72">
        <f t="shared" si="238"/>
        <v>0.28835320696</v>
      </c>
      <c r="E2872" s="272">
        <f t="shared" si="238"/>
        <v>0.29054410604000003</v>
      </c>
      <c r="F2872" s="272">
        <f t="shared" si="226"/>
        <v>0.28835320696</v>
      </c>
      <c r="G2872" s="272"/>
      <c r="H2872" s="272"/>
      <c r="I2872" s="272"/>
      <c r="J2872" s="272">
        <f t="shared" si="239"/>
        <v>0.42337583331900003</v>
      </c>
      <c r="K2872" s="272">
        <f t="shared" si="239"/>
        <v>0.42836063095300003</v>
      </c>
      <c r="L2872" s="272">
        <f t="shared" si="227"/>
        <v>0.42337583331900003</v>
      </c>
      <c r="M2872" s="272"/>
      <c r="N2872" s="272"/>
      <c r="O2872" s="272"/>
      <c r="P2872" s="272">
        <f t="shared" si="240"/>
        <v>0.45572443769400006</v>
      </c>
      <c r="Q2872" s="272">
        <f t="shared" si="240"/>
        <v>0.45850508947599999</v>
      </c>
      <c r="R2872" s="272">
        <f t="shared" si="228"/>
        <v>0.45572443769400006</v>
      </c>
      <c r="S2872" s="272"/>
      <c r="T2872" s="272">
        <f t="shared" si="241"/>
        <v>0.59121617052164588</v>
      </c>
      <c r="U2872" s="272">
        <f t="shared" si="241"/>
        <v>0.59348683229374855</v>
      </c>
      <c r="V2872" s="272">
        <f t="shared" si="241"/>
        <v>0.59634807977076199</v>
      </c>
      <c r="W2872" s="272">
        <f t="shared" si="229"/>
        <v>0.59121617052164588</v>
      </c>
      <c r="X2872" s="272"/>
      <c r="Y2872" s="272"/>
      <c r="Z2872" s="272"/>
      <c r="AA2872" s="272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72">
        <f t="shared" si="238"/>
        <v>0.28822030780000002</v>
      </c>
      <c r="E2873" s="272">
        <f t="shared" si="238"/>
        <v>0.29067043603999998</v>
      </c>
      <c r="F2873" s="272">
        <f t="shared" si="226"/>
        <v>0.28822030780000002</v>
      </c>
      <c r="G2873" s="272"/>
      <c r="H2873" s="272"/>
      <c r="I2873" s="272"/>
      <c r="J2873" s="272">
        <f t="shared" si="239"/>
        <v>0.42305810821000006</v>
      </c>
      <c r="K2873" s="272">
        <f t="shared" si="239"/>
        <v>0.42863764465500004</v>
      </c>
      <c r="L2873" s="272">
        <f t="shared" si="227"/>
        <v>0.42305810821000006</v>
      </c>
      <c r="M2873" s="272"/>
      <c r="N2873" s="272"/>
      <c r="O2873" s="272"/>
      <c r="P2873" s="272">
        <f t="shared" si="240"/>
        <v>0.45555001193199995</v>
      </c>
      <c r="Q2873" s="272">
        <f t="shared" si="240"/>
        <v>0.45866492021800004</v>
      </c>
      <c r="R2873" s="272">
        <f t="shared" si="228"/>
        <v>0.45555001193199995</v>
      </c>
      <c r="S2873" s="272"/>
      <c r="T2873" s="272">
        <f t="shared" si="241"/>
        <v>0.59094911022538543</v>
      </c>
      <c r="U2873" s="272">
        <f t="shared" si="241"/>
        <v>0.59343305377295263</v>
      </c>
      <c r="V2873" s="272">
        <f t="shared" si="241"/>
        <v>0.59663664477125944</v>
      </c>
      <c r="W2873" s="272">
        <f t="shared" si="229"/>
        <v>0.59094911022538543</v>
      </c>
      <c r="X2873" s="272"/>
      <c r="Y2873" s="272"/>
      <c r="Z2873" s="272"/>
      <c r="AA2873" s="272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72">
        <f t="shared" si="238"/>
        <v>0.28808740864000004</v>
      </c>
      <c r="E2874" s="272">
        <f t="shared" si="238"/>
        <v>0.29079676603999999</v>
      </c>
      <c r="F2874" s="272">
        <f t="shared" si="226"/>
        <v>0.28808740864000004</v>
      </c>
      <c r="G2874" s="272"/>
      <c r="H2874" s="272"/>
      <c r="I2874" s="272"/>
      <c r="J2874" s="272">
        <f t="shared" si="239"/>
        <v>0.42274038310100009</v>
      </c>
      <c r="K2874" s="272">
        <f t="shared" si="239"/>
        <v>0.42891465835700004</v>
      </c>
      <c r="L2874" s="272">
        <f t="shared" si="227"/>
        <v>0.42274038310100009</v>
      </c>
      <c r="M2874" s="272"/>
      <c r="N2874" s="272"/>
      <c r="O2874" s="272"/>
      <c r="P2874" s="272">
        <f t="shared" si="240"/>
        <v>0.45537558617000001</v>
      </c>
      <c r="Q2874" s="272">
        <f t="shared" si="240"/>
        <v>0.45882475095999997</v>
      </c>
      <c r="R2874" s="272">
        <f t="shared" si="228"/>
        <v>0.45537558617000001</v>
      </c>
      <c r="S2874" s="272"/>
      <c r="T2874" s="272">
        <f t="shared" si="241"/>
        <v>0.59068204992912499</v>
      </c>
      <c r="U2874" s="272">
        <f t="shared" si="241"/>
        <v>0.59337927525215672</v>
      </c>
      <c r="V2874" s="272">
        <f t="shared" si="241"/>
        <v>0.59692520977175689</v>
      </c>
      <c r="W2874" s="272">
        <f t="shared" si="229"/>
        <v>0.59068204992912499</v>
      </c>
      <c r="X2874" s="272"/>
      <c r="Y2874" s="272"/>
      <c r="Z2874" s="272"/>
      <c r="AA2874" s="272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72">
        <f t="shared" si="238"/>
        <v>0.28795450948000001</v>
      </c>
      <c r="E2875" s="272">
        <f t="shared" si="238"/>
        <v>0.29092309604</v>
      </c>
      <c r="F2875" s="272">
        <f t="shared" si="226"/>
        <v>0.28795450948000001</v>
      </c>
      <c r="G2875" s="272"/>
      <c r="H2875" s="272"/>
      <c r="I2875" s="272"/>
      <c r="J2875" s="272">
        <f t="shared" si="239"/>
        <v>0.42242265799200007</v>
      </c>
      <c r="K2875" s="272">
        <f t="shared" si="239"/>
        <v>0.429191672059</v>
      </c>
      <c r="L2875" s="272">
        <f t="shared" si="227"/>
        <v>0.42242265799200007</v>
      </c>
      <c r="M2875" s="272"/>
      <c r="N2875" s="272"/>
      <c r="O2875" s="272"/>
      <c r="P2875" s="272">
        <f t="shared" si="240"/>
        <v>0.45520116040799996</v>
      </c>
      <c r="Q2875" s="272">
        <f t="shared" si="240"/>
        <v>0.45898458170200002</v>
      </c>
      <c r="R2875" s="272">
        <f t="shared" si="228"/>
        <v>0.45520116040799996</v>
      </c>
      <c r="S2875" s="272"/>
      <c r="T2875" s="272">
        <f t="shared" si="241"/>
        <v>0.59041498963286454</v>
      </c>
      <c r="U2875" s="272">
        <f t="shared" si="241"/>
        <v>0.5933254967313607</v>
      </c>
      <c r="V2875" s="272">
        <f t="shared" si="241"/>
        <v>0.59721377477225435</v>
      </c>
      <c r="W2875" s="272">
        <f t="shared" si="229"/>
        <v>0.59041498963286454</v>
      </c>
      <c r="X2875" s="272"/>
      <c r="Y2875" s="272"/>
      <c r="Z2875" s="272"/>
      <c r="AA2875" s="272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72">
        <f t="shared" si="238"/>
        <v>0.28782161031999998</v>
      </c>
      <c r="E2876" s="272">
        <f t="shared" si="238"/>
        <v>0.29104942603999995</v>
      </c>
      <c r="F2876" s="272">
        <f t="shared" si="226"/>
        <v>0.28782161031999998</v>
      </c>
      <c r="G2876" s="272"/>
      <c r="H2876" s="272"/>
      <c r="I2876" s="272"/>
      <c r="J2876" s="272">
        <f t="shared" si="239"/>
        <v>0.42210493288300005</v>
      </c>
      <c r="K2876" s="272">
        <f t="shared" si="239"/>
        <v>0.42946868576099995</v>
      </c>
      <c r="L2876" s="272">
        <f t="shared" si="227"/>
        <v>0.42210493288300005</v>
      </c>
      <c r="M2876" s="272"/>
      <c r="N2876" s="272"/>
      <c r="O2876" s="272"/>
      <c r="P2876" s="272">
        <f t="shared" si="240"/>
        <v>0.45502673464599996</v>
      </c>
      <c r="Q2876" s="272">
        <f t="shared" si="240"/>
        <v>0.45914441244399995</v>
      </c>
      <c r="R2876" s="272">
        <f t="shared" si="228"/>
        <v>0.45502673464599996</v>
      </c>
      <c r="S2876" s="272"/>
      <c r="T2876" s="272">
        <f t="shared" si="241"/>
        <v>0.5901479293366042</v>
      </c>
      <c r="U2876" s="272">
        <f t="shared" si="241"/>
        <v>0.59327171821056468</v>
      </c>
      <c r="V2876" s="272">
        <f t="shared" si="241"/>
        <v>0.59750233977275169</v>
      </c>
      <c r="W2876" s="272">
        <f t="shared" si="229"/>
        <v>0.5901479293366042</v>
      </c>
      <c r="X2876" s="272"/>
      <c r="Y2876" s="272"/>
      <c r="Z2876" s="272"/>
      <c r="AA2876" s="272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72">
        <f t="shared" si="238"/>
        <v>0.28768871116</v>
      </c>
      <c r="E2877" s="272">
        <f t="shared" si="238"/>
        <v>0.29117575604000001</v>
      </c>
      <c r="F2877" s="272">
        <f t="shared" si="226"/>
        <v>0.28768871116</v>
      </c>
      <c r="G2877" s="272"/>
      <c r="H2877" s="272"/>
      <c r="I2877" s="272"/>
      <c r="J2877" s="272">
        <f t="shared" si="239"/>
        <v>0.42178720777400003</v>
      </c>
      <c r="K2877" s="272">
        <f t="shared" si="239"/>
        <v>0.42974569946300006</v>
      </c>
      <c r="L2877" s="272">
        <f t="shared" si="227"/>
        <v>0.42178720777400003</v>
      </c>
      <c r="M2877" s="272"/>
      <c r="N2877" s="272"/>
      <c r="O2877" s="272"/>
      <c r="P2877" s="272">
        <f t="shared" si="240"/>
        <v>0.45485230888399997</v>
      </c>
      <c r="Q2877" s="272">
        <f t="shared" si="240"/>
        <v>0.45930424318599999</v>
      </c>
      <c r="R2877" s="272">
        <f t="shared" si="228"/>
        <v>0.45485230888399997</v>
      </c>
      <c r="S2877" s="272"/>
      <c r="T2877" s="272">
        <f t="shared" si="241"/>
        <v>0.58988086904034376</v>
      </c>
      <c r="U2877" s="272">
        <f t="shared" si="241"/>
        <v>0.59321793968976877</v>
      </c>
      <c r="V2877" s="272">
        <f t="shared" si="241"/>
        <v>0.59779090477324914</v>
      </c>
      <c r="W2877" s="272">
        <f t="shared" si="229"/>
        <v>0.58988086904034376</v>
      </c>
      <c r="X2877" s="272"/>
      <c r="Y2877" s="272"/>
      <c r="Z2877" s="272"/>
      <c r="AA2877" s="272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72">
        <f t="shared" si="238"/>
        <v>0.28755581200000002</v>
      </c>
      <c r="E2878" s="272">
        <f t="shared" si="238"/>
        <v>0.29130208604000002</v>
      </c>
      <c r="F2878" s="272">
        <f t="shared" si="226"/>
        <v>0.28755581200000002</v>
      </c>
      <c r="G2878" s="272"/>
      <c r="H2878" s="272"/>
      <c r="I2878" s="272"/>
      <c r="J2878" s="272">
        <f t="shared" si="239"/>
        <v>0.42146948266500006</v>
      </c>
      <c r="K2878" s="272">
        <f t="shared" si="239"/>
        <v>0.43002271316500001</v>
      </c>
      <c r="L2878" s="272">
        <f t="shared" si="227"/>
        <v>0.42146948266500006</v>
      </c>
      <c r="M2878" s="272"/>
      <c r="N2878" s="272"/>
      <c r="O2878" s="272"/>
      <c r="P2878" s="272">
        <f t="shared" si="240"/>
        <v>0.45467788312199997</v>
      </c>
      <c r="Q2878" s="272">
        <f t="shared" si="240"/>
        <v>0.45946407392799998</v>
      </c>
      <c r="R2878" s="272">
        <f t="shared" si="228"/>
        <v>0.45467788312199997</v>
      </c>
      <c r="S2878" s="272"/>
      <c r="T2878" s="272">
        <f t="shared" si="241"/>
        <v>0.58961380874408331</v>
      </c>
      <c r="U2878" s="272">
        <f t="shared" si="241"/>
        <v>0.59316416116897286</v>
      </c>
      <c r="V2878" s="272">
        <f t="shared" si="241"/>
        <v>0.5980794697737466</v>
      </c>
      <c r="W2878" s="272">
        <f t="shared" si="229"/>
        <v>0.58961380874408331</v>
      </c>
      <c r="X2878" s="272"/>
      <c r="Y2878" s="272"/>
      <c r="Z2878" s="272"/>
      <c r="AA2878" s="272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72">
        <f t="shared" si="238"/>
        <v>0.28742291283999999</v>
      </c>
      <c r="E2879" s="272">
        <f t="shared" si="238"/>
        <v>0.29142841604000003</v>
      </c>
      <c r="F2879" s="272">
        <f t="shared" si="226"/>
        <v>0.28742291283999999</v>
      </c>
      <c r="G2879" s="272"/>
      <c r="H2879" s="272"/>
      <c r="I2879" s="272"/>
      <c r="J2879" s="272">
        <f t="shared" si="239"/>
        <v>0.42115175755600009</v>
      </c>
      <c r="K2879" s="272">
        <f t="shared" si="239"/>
        <v>0.43029972686699997</v>
      </c>
      <c r="L2879" s="272">
        <f t="shared" si="227"/>
        <v>0.42115175755600009</v>
      </c>
      <c r="M2879" s="272"/>
      <c r="N2879" s="272"/>
      <c r="O2879" s="272"/>
      <c r="P2879" s="272">
        <f t="shared" si="240"/>
        <v>0.45450345735999997</v>
      </c>
      <c r="Q2879" s="272">
        <f t="shared" si="240"/>
        <v>0.45962390466999997</v>
      </c>
      <c r="R2879" s="272">
        <f t="shared" si="228"/>
        <v>0.45450345735999997</v>
      </c>
      <c r="S2879" s="272"/>
      <c r="T2879" s="272">
        <f t="shared" si="241"/>
        <v>0.58934674844782298</v>
      </c>
      <c r="U2879" s="272">
        <f t="shared" si="241"/>
        <v>0.59311038264817695</v>
      </c>
      <c r="V2879" s="272">
        <f t="shared" si="241"/>
        <v>0.59836803477424405</v>
      </c>
      <c r="W2879" s="272">
        <f t="shared" si="229"/>
        <v>0.58934674844782298</v>
      </c>
      <c r="X2879" s="272"/>
      <c r="Y2879" s="272"/>
      <c r="Z2879" s="272"/>
      <c r="AA2879" s="272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72">
        <f t="shared" si="238"/>
        <v>0.28729001368000001</v>
      </c>
      <c r="E2880" s="272">
        <f t="shared" si="238"/>
        <v>0.29155474603999998</v>
      </c>
      <c r="F2880" s="272">
        <f t="shared" si="226"/>
        <v>0.28729001368000001</v>
      </c>
      <c r="G2880" s="272"/>
      <c r="H2880" s="272"/>
      <c r="I2880" s="272"/>
      <c r="J2880" s="272">
        <f t="shared" si="239"/>
        <v>0.42083403244700007</v>
      </c>
      <c r="K2880" s="272">
        <f t="shared" si="239"/>
        <v>0.43057674056900008</v>
      </c>
      <c r="L2880" s="272">
        <f t="shared" si="227"/>
        <v>0.42083403244700007</v>
      </c>
      <c r="M2880" s="272"/>
      <c r="N2880" s="272"/>
      <c r="O2880" s="272"/>
      <c r="P2880" s="272">
        <f t="shared" si="240"/>
        <v>0.45432903159799998</v>
      </c>
      <c r="Q2880" s="272">
        <f t="shared" si="240"/>
        <v>0.45978373541200002</v>
      </c>
      <c r="R2880" s="272">
        <f t="shared" si="228"/>
        <v>0.45432903159799998</v>
      </c>
      <c r="S2880" s="272"/>
      <c r="T2880" s="272">
        <f t="shared" si="241"/>
        <v>0.58907968815156253</v>
      </c>
      <c r="U2880" s="272">
        <f t="shared" si="241"/>
        <v>0.59305660412738093</v>
      </c>
      <c r="V2880" s="272">
        <f t="shared" si="241"/>
        <v>0.5986565997747415</v>
      </c>
      <c r="W2880" s="272">
        <f t="shared" si="229"/>
        <v>0.58907968815156253</v>
      </c>
      <c r="X2880" s="272"/>
      <c r="Y2880" s="272"/>
      <c r="Z2880" s="272"/>
      <c r="AA2880" s="272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72">
        <f t="shared" si="238"/>
        <v>0.28715711452000003</v>
      </c>
      <c r="E2881" s="272">
        <f t="shared" si="238"/>
        <v>0.29168107603999999</v>
      </c>
      <c r="F2881" s="272">
        <f t="shared" si="226"/>
        <v>0.28715711452000003</v>
      </c>
      <c r="G2881" s="272"/>
      <c r="H2881" s="272"/>
      <c r="I2881" s="272"/>
      <c r="J2881" s="272">
        <f t="shared" si="239"/>
        <v>0.42051630733800011</v>
      </c>
      <c r="K2881" s="272">
        <f t="shared" si="239"/>
        <v>0.43085375427100003</v>
      </c>
      <c r="L2881" s="272">
        <f t="shared" si="227"/>
        <v>0.42051630733800011</v>
      </c>
      <c r="M2881" s="272"/>
      <c r="N2881" s="272"/>
      <c r="O2881" s="272"/>
      <c r="P2881" s="272">
        <f t="shared" si="240"/>
        <v>0.45415460583599998</v>
      </c>
      <c r="Q2881" s="272">
        <f t="shared" si="240"/>
        <v>0.45994356615400001</v>
      </c>
      <c r="R2881" s="272">
        <f t="shared" si="228"/>
        <v>0.45415460583599998</v>
      </c>
      <c r="S2881" s="272"/>
      <c r="T2881" s="272">
        <f t="shared" si="241"/>
        <v>0.58881262785530208</v>
      </c>
      <c r="U2881" s="272">
        <f t="shared" si="241"/>
        <v>0.59300282560658502</v>
      </c>
      <c r="V2881" s="272">
        <f t="shared" si="241"/>
        <v>0.59894516477523896</v>
      </c>
      <c r="W2881" s="272">
        <f t="shared" si="229"/>
        <v>0.58881262785530208</v>
      </c>
      <c r="X2881" s="272"/>
      <c r="Y2881" s="272"/>
      <c r="Z2881" s="272"/>
      <c r="AA2881" s="272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72">
        <f t="shared" si="238"/>
        <v>0.28702421536</v>
      </c>
      <c r="E2882" s="272">
        <f t="shared" si="238"/>
        <v>0.29180740603999999</v>
      </c>
      <c r="F2882" s="272">
        <f t="shared" si="226"/>
        <v>0.28702421536</v>
      </c>
      <c r="G2882" s="272"/>
      <c r="H2882" s="272"/>
      <c r="I2882" s="272"/>
      <c r="J2882" s="272">
        <f t="shared" si="239"/>
        <v>0.42019858222900003</v>
      </c>
      <c r="K2882" s="272">
        <f t="shared" si="239"/>
        <v>0.43113076797300004</v>
      </c>
      <c r="L2882" s="272">
        <f t="shared" si="227"/>
        <v>0.42019858222900003</v>
      </c>
      <c r="M2882" s="272"/>
      <c r="N2882" s="272"/>
      <c r="O2882" s="272"/>
      <c r="P2882" s="272">
        <f t="shared" si="240"/>
        <v>0.45398018007400004</v>
      </c>
      <c r="Q2882" s="272">
        <f t="shared" si="240"/>
        <v>0.46010339689599999</v>
      </c>
      <c r="R2882" s="272">
        <f t="shared" si="228"/>
        <v>0.45398018007400004</v>
      </c>
      <c r="S2882" s="272"/>
      <c r="T2882" s="272">
        <f t="shared" si="241"/>
        <v>0.58854556755904164</v>
      </c>
      <c r="U2882" s="272">
        <f t="shared" si="241"/>
        <v>0.59294904708578899</v>
      </c>
      <c r="V2882" s="272">
        <f t="shared" si="241"/>
        <v>0.59923372977573641</v>
      </c>
      <c r="W2882" s="272">
        <f t="shared" si="229"/>
        <v>0.58854556755904164</v>
      </c>
      <c r="X2882" s="272"/>
      <c r="Y2882" s="272"/>
      <c r="Z2882" s="272"/>
      <c r="AA2882" s="272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72">
        <f t="shared" si="238"/>
        <v>0.28689131620000002</v>
      </c>
      <c r="E2883" s="272">
        <f t="shared" si="238"/>
        <v>0.29193373604000006</v>
      </c>
      <c r="F2883" s="272">
        <f t="shared" si="226"/>
        <v>0.28689131620000002</v>
      </c>
      <c r="G2883" s="272"/>
      <c r="H2883" s="272"/>
      <c r="I2883" s="272"/>
      <c r="J2883" s="272">
        <f t="shared" si="239"/>
        <v>0.41988085712000012</v>
      </c>
      <c r="K2883" s="272">
        <f t="shared" si="239"/>
        <v>0.43140778167500005</v>
      </c>
      <c r="L2883" s="272">
        <f t="shared" si="227"/>
        <v>0.41988085712000012</v>
      </c>
      <c r="M2883" s="272"/>
      <c r="N2883" s="272"/>
      <c r="O2883" s="272"/>
      <c r="P2883" s="272">
        <f t="shared" si="240"/>
        <v>0.45380575431200004</v>
      </c>
      <c r="Q2883" s="272">
        <f t="shared" si="240"/>
        <v>0.46026322763799998</v>
      </c>
      <c r="R2883" s="272">
        <f t="shared" si="228"/>
        <v>0.45380575431200004</v>
      </c>
      <c r="S2883" s="272"/>
      <c r="T2883" s="272">
        <f t="shared" si="241"/>
        <v>0.5882785072627813</v>
      </c>
      <c r="U2883" s="272">
        <f t="shared" si="241"/>
        <v>0.59289526856499308</v>
      </c>
      <c r="V2883" s="272">
        <f t="shared" si="241"/>
        <v>0.59952229477623387</v>
      </c>
      <c r="W2883" s="272">
        <f t="shared" si="229"/>
        <v>0.5882785072627813</v>
      </c>
      <c r="X2883" s="272"/>
      <c r="Y2883" s="272"/>
      <c r="Z2883" s="272"/>
      <c r="AA2883" s="272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72">
        <f t="shared" si="238"/>
        <v>0.28675841704000005</v>
      </c>
      <c r="E2884" s="272">
        <f t="shared" si="238"/>
        <v>0.29206006604000001</v>
      </c>
      <c r="F2884" s="272">
        <f t="shared" si="226"/>
        <v>0.28675841704000005</v>
      </c>
      <c r="G2884" s="272"/>
      <c r="H2884" s="272"/>
      <c r="I2884" s="272"/>
      <c r="J2884" s="272">
        <f t="shared" si="239"/>
        <v>0.4195631320110001</v>
      </c>
      <c r="K2884" s="272">
        <f t="shared" si="239"/>
        <v>0.43168479537700005</v>
      </c>
      <c r="L2884" s="272">
        <f t="shared" si="227"/>
        <v>0.4195631320110001</v>
      </c>
      <c r="M2884" s="272"/>
      <c r="N2884" s="272"/>
      <c r="O2884" s="272"/>
      <c r="P2884" s="272">
        <f t="shared" si="240"/>
        <v>0.45363132854999999</v>
      </c>
      <c r="Q2884" s="272">
        <f t="shared" si="240"/>
        <v>0.46042305837999997</v>
      </c>
      <c r="R2884" s="272">
        <f t="shared" si="228"/>
        <v>0.45363132854999999</v>
      </c>
      <c r="S2884" s="272"/>
      <c r="T2884" s="272">
        <f t="shared" si="241"/>
        <v>0.58801144696652086</v>
      </c>
      <c r="U2884" s="272">
        <f t="shared" si="241"/>
        <v>0.59284149004419717</v>
      </c>
      <c r="V2884" s="272">
        <f t="shared" si="241"/>
        <v>0.59981085977673132</v>
      </c>
      <c r="W2884" s="272">
        <f t="shared" si="229"/>
        <v>0.58801144696652086</v>
      </c>
      <c r="X2884" s="272"/>
      <c r="Y2884" s="272"/>
      <c r="Z2884" s="272"/>
      <c r="AA2884" s="272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72">
        <f t="shared" si="238"/>
        <v>0.28662551787999996</v>
      </c>
      <c r="E2885" s="272">
        <f t="shared" si="238"/>
        <v>0.29218639603999996</v>
      </c>
      <c r="F2885" s="272">
        <f t="shared" si="226"/>
        <v>0.28662551787999996</v>
      </c>
      <c r="G2885" s="272"/>
      <c r="H2885" s="272"/>
      <c r="I2885" s="272"/>
      <c r="J2885" s="272">
        <f t="shared" si="239"/>
        <v>0.41924540690200007</v>
      </c>
      <c r="K2885" s="272">
        <f t="shared" si="239"/>
        <v>0.431961809079</v>
      </c>
      <c r="L2885" s="272">
        <f t="shared" si="227"/>
        <v>0.41924540690200007</v>
      </c>
      <c r="M2885" s="272"/>
      <c r="N2885" s="272"/>
      <c r="O2885" s="272"/>
      <c r="P2885" s="272">
        <f t="shared" si="240"/>
        <v>0.45345690278799994</v>
      </c>
      <c r="Q2885" s="272">
        <f t="shared" si="240"/>
        <v>0.46058288912199996</v>
      </c>
      <c r="R2885" s="272">
        <f t="shared" si="228"/>
        <v>0.45345690278799994</v>
      </c>
      <c r="S2885" s="272"/>
      <c r="T2885" s="272">
        <f t="shared" si="241"/>
        <v>0.58774438667026041</v>
      </c>
      <c r="U2885" s="272">
        <f t="shared" si="241"/>
        <v>0.59278771152340104</v>
      </c>
      <c r="V2885" s="272">
        <f t="shared" si="241"/>
        <v>0.60009942477722866</v>
      </c>
      <c r="W2885" s="272">
        <f t="shared" si="229"/>
        <v>0.58774438667026041</v>
      </c>
      <c r="X2885" s="272"/>
      <c r="Y2885" s="272"/>
      <c r="Z2885" s="272"/>
      <c r="AA2885" s="272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72">
        <f t="shared" si="238"/>
        <v>0.28649261871999998</v>
      </c>
      <c r="E2886" s="272">
        <f t="shared" si="238"/>
        <v>0.29231272603999997</v>
      </c>
      <c r="F2886" s="272">
        <f t="shared" si="226"/>
        <v>0.28649261871999998</v>
      </c>
      <c r="G2886" s="272"/>
      <c r="H2886" s="272"/>
      <c r="I2886" s="272"/>
      <c r="J2886" s="272">
        <f t="shared" si="239"/>
        <v>0.41892768179300005</v>
      </c>
      <c r="K2886" s="272">
        <f t="shared" si="239"/>
        <v>0.43223882278100001</v>
      </c>
      <c r="L2886" s="272">
        <f t="shared" si="227"/>
        <v>0.41892768179300005</v>
      </c>
      <c r="M2886" s="272"/>
      <c r="N2886" s="272"/>
      <c r="O2886" s="272"/>
      <c r="P2886" s="272">
        <f t="shared" si="240"/>
        <v>0.453282477026</v>
      </c>
      <c r="Q2886" s="272">
        <f t="shared" si="240"/>
        <v>0.46074271986400001</v>
      </c>
      <c r="R2886" s="272">
        <f t="shared" si="228"/>
        <v>0.453282477026</v>
      </c>
      <c r="S2886" s="272"/>
      <c r="T2886" s="272">
        <f t="shared" si="241"/>
        <v>0.58747732637399996</v>
      </c>
      <c r="U2886" s="272">
        <f t="shared" si="241"/>
        <v>0.59273393300260513</v>
      </c>
      <c r="V2886" s="272">
        <f t="shared" si="241"/>
        <v>0.60038798977772612</v>
      </c>
      <c r="W2886" s="272">
        <f t="shared" si="229"/>
        <v>0.58747732637399996</v>
      </c>
      <c r="X2886" s="272"/>
      <c r="Y2886" s="272"/>
      <c r="Z2886" s="272"/>
      <c r="AA2886" s="272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72">
        <f t="shared" si="238"/>
        <v>0.28635971956</v>
      </c>
      <c r="E2887" s="272">
        <f t="shared" si="238"/>
        <v>0.29243905604000003</v>
      </c>
      <c r="F2887" s="272">
        <f t="shared" si="226"/>
        <v>0.28635971956</v>
      </c>
      <c r="G2887" s="272"/>
      <c r="H2887" s="272"/>
      <c r="I2887" s="272"/>
      <c r="J2887" s="272">
        <f t="shared" si="239"/>
        <v>0.41860995668400003</v>
      </c>
      <c r="K2887" s="272">
        <f t="shared" si="239"/>
        <v>0.43251583648300007</v>
      </c>
      <c r="L2887" s="272">
        <f t="shared" si="227"/>
        <v>0.41860995668400003</v>
      </c>
      <c r="M2887" s="272"/>
      <c r="N2887" s="272"/>
      <c r="O2887" s="272"/>
      <c r="P2887" s="272">
        <f t="shared" si="240"/>
        <v>0.453108051264</v>
      </c>
      <c r="Q2887" s="272">
        <f t="shared" si="240"/>
        <v>0.46090255060599999</v>
      </c>
      <c r="R2887" s="272">
        <f t="shared" si="228"/>
        <v>0.453108051264</v>
      </c>
      <c r="S2887" s="272"/>
      <c r="T2887" s="272">
        <f t="shared" si="241"/>
        <v>0.58721026607773952</v>
      </c>
      <c r="U2887" s="272">
        <f t="shared" si="241"/>
        <v>0.59268015448180911</v>
      </c>
      <c r="V2887" s="272">
        <f t="shared" si="241"/>
        <v>0.60067655477822357</v>
      </c>
      <c r="W2887" s="272">
        <f t="shared" si="229"/>
        <v>0.58721026607773952</v>
      </c>
      <c r="X2887" s="272"/>
      <c r="Y2887" s="272"/>
      <c r="Z2887" s="272"/>
      <c r="AA2887" s="272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72">
        <f t="shared" si="238"/>
        <v>0.28622682040000003</v>
      </c>
      <c r="E2888" s="272">
        <f t="shared" si="238"/>
        <v>0.29256538603999999</v>
      </c>
      <c r="F2888" s="272">
        <f t="shared" si="226"/>
        <v>0.28622682040000003</v>
      </c>
      <c r="G2888" s="272"/>
      <c r="H2888" s="272"/>
      <c r="I2888" s="272"/>
      <c r="J2888" s="272">
        <f t="shared" si="239"/>
        <v>0.41829223157500006</v>
      </c>
      <c r="K2888" s="272">
        <f t="shared" si="239"/>
        <v>0.43279285018500002</v>
      </c>
      <c r="L2888" s="272">
        <f t="shared" si="227"/>
        <v>0.41829223157500006</v>
      </c>
      <c r="M2888" s="272"/>
      <c r="N2888" s="272"/>
      <c r="O2888" s="272"/>
      <c r="P2888" s="272">
        <f t="shared" si="240"/>
        <v>0.45293362550199995</v>
      </c>
      <c r="Q2888" s="272">
        <f t="shared" si="240"/>
        <v>0.46106238134799998</v>
      </c>
      <c r="R2888" s="272">
        <f t="shared" si="228"/>
        <v>0.45293362550199995</v>
      </c>
      <c r="S2888" s="272"/>
      <c r="T2888" s="272">
        <f t="shared" si="241"/>
        <v>0.58694320578147918</v>
      </c>
      <c r="U2888" s="272">
        <f t="shared" si="241"/>
        <v>0.5926263759610132</v>
      </c>
      <c r="V2888" s="272">
        <f t="shared" si="241"/>
        <v>0.60096511977872102</v>
      </c>
      <c r="W2888" s="272">
        <f t="shared" si="229"/>
        <v>0.58694320578147918</v>
      </c>
      <c r="X2888" s="272"/>
      <c r="Y2888" s="272"/>
      <c r="Z2888" s="272"/>
      <c r="AA2888" s="272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72">
        <f t="shared" si="238"/>
        <v>0.28609392123999999</v>
      </c>
      <c r="E2889" s="272">
        <f t="shared" si="238"/>
        <v>0.29269171603999999</v>
      </c>
      <c r="F2889" s="272">
        <f t="shared" si="226"/>
        <v>0.28609392123999999</v>
      </c>
      <c r="G2889" s="272"/>
      <c r="H2889" s="272"/>
      <c r="I2889" s="272"/>
      <c r="J2889" s="272">
        <f t="shared" si="239"/>
        <v>0.41797450646599998</v>
      </c>
      <c r="K2889" s="272">
        <f t="shared" si="239"/>
        <v>0.43306986388700003</v>
      </c>
      <c r="L2889" s="272">
        <f t="shared" si="227"/>
        <v>0.41797450646599998</v>
      </c>
      <c r="M2889" s="272"/>
      <c r="N2889" s="272"/>
      <c r="O2889" s="272"/>
      <c r="P2889" s="272">
        <f t="shared" si="240"/>
        <v>0.45275919973999995</v>
      </c>
      <c r="Q2889" s="272">
        <f t="shared" si="240"/>
        <v>0.46122221208999997</v>
      </c>
      <c r="R2889" s="272">
        <f t="shared" si="228"/>
        <v>0.45275919973999995</v>
      </c>
      <c r="S2889" s="272"/>
      <c r="T2889" s="272">
        <f t="shared" si="241"/>
        <v>0.58667614548521874</v>
      </c>
      <c r="U2889" s="272">
        <f t="shared" si="241"/>
        <v>0.59257259744021729</v>
      </c>
      <c r="V2889" s="272">
        <f t="shared" si="241"/>
        <v>0.60125368477921848</v>
      </c>
      <c r="W2889" s="272">
        <f t="shared" si="229"/>
        <v>0.58667614548521874</v>
      </c>
      <c r="X2889" s="272"/>
      <c r="Y2889" s="272"/>
      <c r="Z2889" s="272"/>
      <c r="AA2889" s="272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72">
        <f t="shared" si="238"/>
        <v>0.28596102208000002</v>
      </c>
      <c r="E2890" s="272">
        <f t="shared" si="238"/>
        <v>0.29281804604</v>
      </c>
      <c r="F2890" s="272">
        <f t="shared" si="226"/>
        <v>0.28596102208000002</v>
      </c>
      <c r="G2890" s="272"/>
      <c r="H2890" s="272"/>
      <c r="I2890" s="272"/>
      <c r="J2890" s="272">
        <f t="shared" si="239"/>
        <v>0.41765678135700007</v>
      </c>
      <c r="K2890" s="272">
        <f t="shared" si="239"/>
        <v>0.43334687758900003</v>
      </c>
      <c r="L2890" s="272">
        <f t="shared" si="227"/>
        <v>0.41765678135700007</v>
      </c>
      <c r="M2890" s="272"/>
      <c r="N2890" s="272"/>
      <c r="O2890" s="272"/>
      <c r="P2890" s="272">
        <f t="shared" si="240"/>
        <v>0.45258477397800001</v>
      </c>
      <c r="Q2890" s="272">
        <f t="shared" si="240"/>
        <v>0.46138204283200002</v>
      </c>
      <c r="R2890" s="272">
        <f t="shared" si="228"/>
        <v>0.45258477397800001</v>
      </c>
      <c r="S2890" s="272"/>
      <c r="T2890" s="272">
        <f t="shared" si="241"/>
        <v>0.58640908518895829</v>
      </c>
      <c r="U2890" s="272">
        <f t="shared" si="241"/>
        <v>0.59251881891942126</v>
      </c>
      <c r="V2890" s="272">
        <f t="shared" si="241"/>
        <v>0.60154224977971593</v>
      </c>
      <c r="W2890" s="272">
        <f t="shared" si="229"/>
        <v>0.58640908518895829</v>
      </c>
      <c r="X2890" s="272"/>
      <c r="Y2890" s="272"/>
      <c r="Z2890" s="272"/>
      <c r="AA2890" s="272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72">
        <f t="shared" si="238"/>
        <v>0.28582812291999998</v>
      </c>
      <c r="E2891" s="272">
        <f t="shared" si="238"/>
        <v>0.29294437604000001</v>
      </c>
      <c r="F2891" s="272">
        <f t="shared" si="226"/>
        <v>0.28582812291999998</v>
      </c>
      <c r="G2891" s="272"/>
      <c r="H2891" s="272"/>
      <c r="I2891" s="272"/>
      <c r="J2891" s="272">
        <f t="shared" si="239"/>
        <v>0.41733905624800011</v>
      </c>
      <c r="K2891" s="272">
        <f t="shared" si="239"/>
        <v>0.43362389129099999</v>
      </c>
      <c r="L2891" s="272">
        <f t="shared" si="227"/>
        <v>0.41733905624800011</v>
      </c>
      <c r="M2891" s="272"/>
      <c r="N2891" s="272"/>
      <c r="O2891" s="272"/>
      <c r="P2891" s="272">
        <f t="shared" si="240"/>
        <v>0.45241034821600001</v>
      </c>
      <c r="Q2891" s="272">
        <f t="shared" si="240"/>
        <v>0.46154187357400001</v>
      </c>
      <c r="R2891" s="272">
        <f t="shared" si="228"/>
        <v>0.45241034821600001</v>
      </c>
      <c r="S2891" s="272"/>
      <c r="T2891" s="272">
        <f t="shared" si="241"/>
        <v>0.58614202489269784</v>
      </c>
      <c r="U2891" s="272">
        <f t="shared" si="241"/>
        <v>0.59246504039862535</v>
      </c>
      <c r="V2891" s="272">
        <f t="shared" si="241"/>
        <v>0.60183081478021327</v>
      </c>
      <c r="W2891" s="272">
        <f t="shared" si="229"/>
        <v>0.58614202489269784</v>
      </c>
      <c r="X2891" s="272"/>
      <c r="Y2891" s="272"/>
      <c r="Z2891" s="272"/>
      <c r="AA2891" s="272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72">
        <f t="shared" si="238"/>
        <v>0.28569522376000001</v>
      </c>
      <c r="E2892" s="272">
        <f t="shared" si="238"/>
        <v>0.29307070604000002</v>
      </c>
      <c r="F2892" s="272">
        <f t="shared" si="226"/>
        <v>0.28569522376000001</v>
      </c>
      <c r="G2892" s="272"/>
      <c r="H2892" s="272"/>
      <c r="I2892" s="272"/>
      <c r="J2892" s="272">
        <f t="shared" si="239"/>
        <v>0.41702133113900003</v>
      </c>
      <c r="K2892" s="272">
        <f t="shared" si="239"/>
        <v>0.43390090499300005</v>
      </c>
      <c r="L2892" s="272">
        <f t="shared" si="227"/>
        <v>0.41702133113900003</v>
      </c>
      <c r="M2892" s="272"/>
      <c r="N2892" s="272"/>
      <c r="O2892" s="272"/>
      <c r="P2892" s="272">
        <f t="shared" si="240"/>
        <v>0.45223592245399996</v>
      </c>
      <c r="Q2892" s="272">
        <f t="shared" si="240"/>
        <v>0.46170170431599999</v>
      </c>
      <c r="R2892" s="272">
        <f t="shared" si="228"/>
        <v>0.45223592245399996</v>
      </c>
      <c r="S2892" s="272"/>
      <c r="T2892" s="272">
        <f t="shared" si="241"/>
        <v>0.58587496459643751</v>
      </c>
      <c r="U2892" s="272">
        <f t="shared" si="241"/>
        <v>0.59241126187782944</v>
      </c>
      <c r="V2892" s="272">
        <f t="shared" si="241"/>
        <v>0.60211937978071073</v>
      </c>
      <c r="W2892" s="272">
        <f t="shared" si="229"/>
        <v>0.58587496459643751</v>
      </c>
      <c r="X2892" s="272"/>
      <c r="Y2892" s="272"/>
      <c r="Z2892" s="272"/>
      <c r="AA2892" s="272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72">
        <f t="shared" si="238"/>
        <v>0.28556232460000003</v>
      </c>
      <c r="E2893" s="272">
        <f t="shared" si="238"/>
        <v>0.29319703604000003</v>
      </c>
      <c r="F2893" s="272">
        <f t="shared" si="226"/>
        <v>0.28556232460000003</v>
      </c>
      <c r="G2893" s="272"/>
      <c r="H2893" s="272"/>
      <c r="I2893" s="272"/>
      <c r="J2893" s="272">
        <f t="shared" si="239"/>
        <v>0.41670360603000006</v>
      </c>
      <c r="K2893" s="272">
        <f t="shared" si="239"/>
        <v>0.43417791869500005</v>
      </c>
      <c r="L2893" s="272">
        <f t="shared" si="227"/>
        <v>0.41670360603000006</v>
      </c>
      <c r="M2893" s="272"/>
      <c r="N2893" s="272"/>
      <c r="O2893" s="272"/>
      <c r="P2893" s="272">
        <f t="shared" si="240"/>
        <v>0.45206149669200002</v>
      </c>
      <c r="Q2893" s="272">
        <f t="shared" si="240"/>
        <v>0.46186153505799998</v>
      </c>
      <c r="R2893" s="272">
        <f t="shared" si="228"/>
        <v>0.45206149669200002</v>
      </c>
      <c r="S2893" s="272"/>
      <c r="T2893" s="272">
        <f t="shared" si="241"/>
        <v>0.58560790430017706</v>
      </c>
      <c r="U2893" s="272">
        <f t="shared" si="241"/>
        <v>0.59235748335703342</v>
      </c>
      <c r="V2893" s="272">
        <f t="shared" si="241"/>
        <v>0.60240794478120818</v>
      </c>
      <c r="W2893" s="272">
        <f t="shared" si="229"/>
        <v>0.58560790430017706</v>
      </c>
      <c r="X2893" s="272"/>
      <c r="Y2893" s="272"/>
      <c r="Z2893" s="272"/>
      <c r="AA2893" s="272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72">
        <f t="shared" si="238"/>
        <v>0.28542942544</v>
      </c>
      <c r="E2894" s="272">
        <f t="shared" si="238"/>
        <v>0.29332336604000003</v>
      </c>
      <c r="F2894" s="272">
        <f t="shared" si="226"/>
        <v>0.28542942544</v>
      </c>
      <c r="G2894" s="272"/>
      <c r="H2894" s="272"/>
      <c r="I2894" s="272"/>
      <c r="J2894" s="272">
        <f t="shared" si="239"/>
        <v>0.4163858809210001</v>
      </c>
      <c r="K2894" s="272">
        <f t="shared" si="239"/>
        <v>0.434454932397</v>
      </c>
      <c r="L2894" s="272">
        <f t="shared" si="227"/>
        <v>0.4163858809210001</v>
      </c>
      <c r="M2894" s="272"/>
      <c r="N2894" s="272"/>
      <c r="O2894" s="272"/>
      <c r="P2894" s="272">
        <f t="shared" si="240"/>
        <v>0.45188707093000002</v>
      </c>
      <c r="Q2894" s="272">
        <f t="shared" si="240"/>
        <v>0.46202136579999997</v>
      </c>
      <c r="R2894" s="272">
        <f t="shared" si="228"/>
        <v>0.45188707093000002</v>
      </c>
      <c r="S2894" s="272"/>
      <c r="T2894" s="272">
        <f t="shared" si="241"/>
        <v>0.58534084400391662</v>
      </c>
      <c r="U2894" s="272">
        <f t="shared" si="241"/>
        <v>0.59230370483623751</v>
      </c>
      <c r="V2894" s="272">
        <f t="shared" si="241"/>
        <v>0.60269650978170564</v>
      </c>
      <c r="W2894" s="272">
        <f t="shared" si="229"/>
        <v>0.58534084400391662</v>
      </c>
      <c r="X2894" s="272"/>
      <c r="Y2894" s="272"/>
      <c r="Z2894" s="272"/>
      <c r="AA2894" s="272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72">
        <f t="shared" si="238"/>
        <v>0.28529652628000002</v>
      </c>
      <c r="E2895" s="272">
        <f t="shared" si="238"/>
        <v>0.29344969604000004</v>
      </c>
      <c r="F2895" s="272">
        <f t="shared" si="226"/>
        <v>0.28529652628000002</v>
      </c>
      <c r="G2895" s="272"/>
      <c r="H2895" s="272"/>
      <c r="I2895" s="272"/>
      <c r="J2895" s="272">
        <f t="shared" si="239"/>
        <v>0.41606815581200007</v>
      </c>
      <c r="K2895" s="272">
        <f t="shared" si="239"/>
        <v>0.43473194609900001</v>
      </c>
      <c r="L2895" s="272">
        <f t="shared" si="227"/>
        <v>0.41606815581200007</v>
      </c>
      <c r="M2895" s="272"/>
      <c r="N2895" s="272"/>
      <c r="O2895" s="272"/>
      <c r="P2895" s="272">
        <f t="shared" si="240"/>
        <v>0.45171264516800003</v>
      </c>
      <c r="Q2895" s="272">
        <f t="shared" si="240"/>
        <v>0.46218119654200002</v>
      </c>
      <c r="R2895" s="272">
        <f t="shared" si="228"/>
        <v>0.45171264516800003</v>
      </c>
      <c r="S2895" s="272"/>
      <c r="T2895" s="272">
        <f t="shared" si="241"/>
        <v>0.58507378370765628</v>
      </c>
      <c r="U2895" s="272">
        <f t="shared" si="241"/>
        <v>0.5922499263154416</v>
      </c>
      <c r="V2895" s="272">
        <f t="shared" si="241"/>
        <v>0.60298507478220309</v>
      </c>
      <c r="W2895" s="272">
        <f t="shared" si="229"/>
        <v>0.58507378370765628</v>
      </c>
      <c r="X2895" s="272"/>
      <c r="Y2895" s="272"/>
      <c r="Z2895" s="272"/>
      <c r="AA2895" s="272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72">
        <f t="shared" si="238"/>
        <v>0.28516362711999999</v>
      </c>
      <c r="E2896" s="272">
        <f t="shared" si="238"/>
        <v>0.29357602603999999</v>
      </c>
      <c r="F2896" s="272">
        <f t="shared" si="226"/>
        <v>0.28516362711999999</v>
      </c>
      <c r="G2896" s="272"/>
      <c r="H2896" s="272"/>
      <c r="I2896" s="272"/>
      <c r="J2896" s="272">
        <f t="shared" si="239"/>
        <v>0.41575043070300011</v>
      </c>
      <c r="K2896" s="272">
        <f t="shared" si="239"/>
        <v>0.43500895980100007</v>
      </c>
      <c r="L2896" s="272">
        <f t="shared" si="227"/>
        <v>0.41575043070300011</v>
      </c>
      <c r="M2896" s="272"/>
      <c r="N2896" s="272"/>
      <c r="O2896" s="272"/>
      <c r="P2896" s="272">
        <f t="shared" si="240"/>
        <v>0.45153821940599997</v>
      </c>
      <c r="Q2896" s="272">
        <f t="shared" si="240"/>
        <v>0.46234102728400001</v>
      </c>
      <c r="R2896" s="272">
        <f t="shared" si="228"/>
        <v>0.45153821940599997</v>
      </c>
      <c r="S2896" s="272"/>
      <c r="T2896" s="272">
        <f t="shared" si="241"/>
        <v>0.58480672341139583</v>
      </c>
      <c r="U2896" s="272">
        <f t="shared" si="241"/>
        <v>0.59219614779464558</v>
      </c>
      <c r="V2896" s="272">
        <f t="shared" si="241"/>
        <v>0.60327363978270054</v>
      </c>
      <c r="W2896" s="272">
        <f t="shared" si="229"/>
        <v>0.58480672341139583</v>
      </c>
      <c r="X2896" s="272"/>
      <c r="Y2896" s="272"/>
      <c r="Z2896" s="272"/>
      <c r="AA2896" s="272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72">
        <f t="shared" si="238"/>
        <v>0.28503072795999995</v>
      </c>
      <c r="E2897" s="272">
        <f t="shared" si="238"/>
        <v>0.29370235604</v>
      </c>
      <c r="F2897" s="272">
        <f t="shared" si="226"/>
        <v>0.28503072795999995</v>
      </c>
      <c r="G2897" s="272"/>
      <c r="H2897" s="272"/>
      <c r="I2897" s="272"/>
      <c r="J2897" s="272">
        <f t="shared" si="239"/>
        <v>0.41543270559400003</v>
      </c>
      <c r="K2897" s="272">
        <f t="shared" si="239"/>
        <v>0.43528597350300002</v>
      </c>
      <c r="L2897" s="272">
        <f t="shared" si="227"/>
        <v>0.41543270559400003</v>
      </c>
      <c r="M2897" s="272"/>
      <c r="N2897" s="272"/>
      <c r="O2897" s="272"/>
      <c r="P2897" s="272">
        <f t="shared" si="240"/>
        <v>0.45136379364399998</v>
      </c>
      <c r="Q2897" s="272">
        <f t="shared" si="240"/>
        <v>0.46250085802599994</v>
      </c>
      <c r="R2897" s="272">
        <f t="shared" si="228"/>
        <v>0.45136379364399998</v>
      </c>
      <c r="S2897" s="272"/>
      <c r="T2897" s="272">
        <f t="shared" si="241"/>
        <v>0.58453966311513539</v>
      </c>
      <c r="U2897" s="272">
        <f t="shared" si="241"/>
        <v>0.59214236927384956</v>
      </c>
      <c r="V2897" s="272">
        <f t="shared" si="241"/>
        <v>0.60356220478319789</v>
      </c>
      <c r="W2897" s="272">
        <f t="shared" si="229"/>
        <v>0.58453966311513539</v>
      </c>
      <c r="X2897" s="272"/>
      <c r="Y2897" s="272"/>
      <c r="Z2897" s="272"/>
      <c r="AA2897" s="272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72">
        <f t="shared" si="238"/>
        <v>0.29407444000000005</v>
      </c>
      <c r="E2898" s="272">
        <f t="shared" si="238"/>
        <v>0.28510534688</v>
      </c>
      <c r="F2898" s="272">
        <f t="shared" si="226"/>
        <v>0.28510534688</v>
      </c>
      <c r="G2898" s="272"/>
      <c r="H2898" s="272"/>
      <c r="I2898" s="272"/>
      <c r="J2898" s="272">
        <f t="shared" si="239"/>
        <v>0.43704375278000007</v>
      </c>
      <c r="K2898" s="272">
        <f t="shared" si="239"/>
        <v>0.41644250688000006</v>
      </c>
      <c r="L2898" s="272">
        <f t="shared" si="227"/>
        <v>0.41644250688000006</v>
      </c>
      <c r="M2898" s="272"/>
      <c r="N2898" s="272"/>
      <c r="O2898" s="272"/>
      <c r="P2898" s="272">
        <f t="shared" si="240"/>
        <v>0.46322335138400006</v>
      </c>
      <c r="Q2898" s="272">
        <f t="shared" si="240"/>
        <v>0.45163303881600014</v>
      </c>
      <c r="R2898" s="272">
        <f t="shared" si="228"/>
        <v>0.45163303881600014</v>
      </c>
      <c r="S2898" s="272"/>
      <c r="T2898" s="272">
        <f t="shared" si="241"/>
        <v>0.60270676636747966</v>
      </c>
      <c r="U2898" s="272">
        <f t="shared" si="241"/>
        <v>0.59579499686777659</v>
      </c>
      <c r="V2898" s="272">
        <f t="shared" si="241"/>
        <v>0.58393484007843022</v>
      </c>
      <c r="W2898" s="272">
        <f t="shared" si="229"/>
        <v>0.58393484007843022</v>
      </c>
      <c r="X2898" s="272"/>
      <c r="Y2898" s="272"/>
      <c r="Z2898" s="272"/>
      <c r="AA2898" s="272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72">
        <f t="shared" si="238"/>
        <v>0.29394154084000002</v>
      </c>
      <c r="E2899" s="272">
        <f t="shared" si="238"/>
        <v>0.28523167688000001</v>
      </c>
      <c r="F2899" s="272">
        <f t="shared" si="226"/>
        <v>0.28523167688000001</v>
      </c>
      <c r="G2899" s="272"/>
      <c r="H2899" s="272"/>
      <c r="I2899" s="272"/>
      <c r="J2899" s="272">
        <f t="shared" si="239"/>
        <v>0.43672602767100011</v>
      </c>
      <c r="K2899" s="272">
        <f t="shared" si="239"/>
        <v>0.41671952058200001</v>
      </c>
      <c r="L2899" s="272">
        <f t="shared" si="227"/>
        <v>0.41671952058200001</v>
      </c>
      <c r="M2899" s="272"/>
      <c r="N2899" s="272"/>
      <c r="O2899" s="272"/>
      <c r="P2899" s="272">
        <f t="shared" si="240"/>
        <v>0.46304892562200006</v>
      </c>
      <c r="Q2899" s="272">
        <f t="shared" si="240"/>
        <v>0.45179286955800013</v>
      </c>
      <c r="R2899" s="272">
        <f t="shared" si="228"/>
        <v>0.45179286955800013</v>
      </c>
      <c r="S2899" s="272"/>
      <c r="T2899" s="272">
        <f t="shared" si="241"/>
        <v>0.60243970607121922</v>
      </c>
      <c r="U2899" s="272">
        <f t="shared" si="241"/>
        <v>0.59574121834698057</v>
      </c>
      <c r="V2899" s="272">
        <f t="shared" si="241"/>
        <v>0.58422340507892756</v>
      </c>
      <c r="W2899" s="272">
        <f t="shared" si="229"/>
        <v>0.58422340507892756</v>
      </c>
      <c r="X2899" s="272"/>
      <c r="Y2899" s="272"/>
      <c r="Z2899" s="272"/>
      <c r="AA2899" s="272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72">
        <f t="shared" si="238"/>
        <v>0.29380864168000004</v>
      </c>
      <c r="E2900" s="272">
        <f t="shared" si="238"/>
        <v>0.28535800688000001</v>
      </c>
      <c r="F2900" s="272">
        <f t="shared" si="226"/>
        <v>0.28535800688000001</v>
      </c>
      <c r="G2900" s="272"/>
      <c r="H2900" s="272"/>
      <c r="I2900" s="272"/>
      <c r="J2900" s="272">
        <f t="shared" si="239"/>
        <v>0.43640830256200008</v>
      </c>
      <c r="K2900" s="272">
        <f t="shared" si="239"/>
        <v>0.41699653428400002</v>
      </c>
      <c r="L2900" s="272">
        <f t="shared" si="227"/>
        <v>0.41699653428400002</v>
      </c>
      <c r="M2900" s="272"/>
      <c r="N2900" s="272"/>
      <c r="O2900" s="272"/>
      <c r="P2900" s="272">
        <f t="shared" si="240"/>
        <v>0.46287449986000007</v>
      </c>
      <c r="Q2900" s="272">
        <f t="shared" si="240"/>
        <v>0.45195270030000012</v>
      </c>
      <c r="R2900" s="272">
        <f t="shared" si="228"/>
        <v>0.45195270030000012</v>
      </c>
      <c r="S2900" s="272"/>
      <c r="T2900" s="272">
        <f t="shared" si="241"/>
        <v>0.60217264577495877</v>
      </c>
      <c r="U2900" s="272">
        <f t="shared" si="241"/>
        <v>0.59568743982618466</v>
      </c>
      <c r="V2900" s="272">
        <f t="shared" si="241"/>
        <v>0.58451197007942501</v>
      </c>
      <c r="W2900" s="272">
        <f t="shared" si="229"/>
        <v>0.58451197007942501</v>
      </c>
      <c r="X2900" s="272"/>
      <c r="Y2900" s="272"/>
      <c r="Z2900" s="272"/>
      <c r="AA2900" s="272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72">
        <f t="shared" si="238"/>
        <v>0.29367574252000006</v>
      </c>
      <c r="E2901" s="272">
        <f t="shared" si="238"/>
        <v>0.28548433687999997</v>
      </c>
      <c r="F2901" s="272">
        <f t="shared" si="226"/>
        <v>0.28548433687999997</v>
      </c>
      <c r="G2901" s="272"/>
      <c r="H2901" s="272"/>
      <c r="I2901" s="272"/>
      <c r="J2901" s="272">
        <f t="shared" si="239"/>
        <v>0.43609057745300006</v>
      </c>
      <c r="K2901" s="272">
        <f t="shared" si="239"/>
        <v>0.41727354798600003</v>
      </c>
      <c r="L2901" s="272">
        <f t="shared" si="227"/>
        <v>0.41727354798600003</v>
      </c>
      <c r="M2901" s="272"/>
      <c r="N2901" s="272"/>
      <c r="O2901" s="272"/>
      <c r="P2901" s="272">
        <f t="shared" si="240"/>
        <v>0.46270007409800007</v>
      </c>
      <c r="Q2901" s="272">
        <f t="shared" si="240"/>
        <v>0.45211253104200011</v>
      </c>
      <c r="R2901" s="272">
        <f t="shared" si="228"/>
        <v>0.45211253104200011</v>
      </c>
      <c r="S2901" s="272"/>
      <c r="T2901" s="272">
        <f t="shared" si="241"/>
        <v>0.60190558547869832</v>
      </c>
      <c r="U2901" s="272">
        <f t="shared" si="241"/>
        <v>0.59563366130538864</v>
      </c>
      <c r="V2901" s="272">
        <f t="shared" si="241"/>
        <v>0.58480053507992247</v>
      </c>
      <c r="W2901" s="272">
        <f t="shared" si="229"/>
        <v>0.58480053507992247</v>
      </c>
      <c r="X2901" s="272"/>
      <c r="Y2901" s="272"/>
      <c r="Z2901" s="272"/>
      <c r="AA2901" s="272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72">
        <f t="shared" si="238"/>
        <v>0.29354284336000003</v>
      </c>
      <c r="E2902" s="272">
        <f t="shared" si="238"/>
        <v>0.28561066687999997</v>
      </c>
      <c r="F2902" s="272">
        <f t="shared" si="226"/>
        <v>0.28561066687999997</v>
      </c>
      <c r="G2902" s="272"/>
      <c r="H2902" s="272"/>
      <c r="I2902" s="272"/>
      <c r="J2902" s="272">
        <f t="shared" si="239"/>
        <v>0.43577285234400009</v>
      </c>
      <c r="K2902" s="272">
        <f t="shared" si="239"/>
        <v>0.41755056168799998</v>
      </c>
      <c r="L2902" s="272">
        <f t="shared" si="227"/>
        <v>0.41755056168799998</v>
      </c>
      <c r="M2902" s="272"/>
      <c r="N2902" s="272"/>
      <c r="O2902" s="272"/>
      <c r="P2902" s="272">
        <f t="shared" si="240"/>
        <v>0.46252564833600007</v>
      </c>
      <c r="Q2902" s="272">
        <f t="shared" si="240"/>
        <v>0.4522723617840001</v>
      </c>
      <c r="R2902" s="272">
        <f t="shared" si="228"/>
        <v>0.4522723617840001</v>
      </c>
      <c r="S2902" s="272"/>
      <c r="T2902" s="272">
        <f t="shared" si="241"/>
        <v>0.60163852518243788</v>
      </c>
      <c r="U2902" s="272">
        <f t="shared" si="241"/>
        <v>0.59557988278459273</v>
      </c>
      <c r="V2902" s="272">
        <f t="shared" si="241"/>
        <v>0.58508910008041992</v>
      </c>
      <c r="W2902" s="272">
        <f t="shared" si="229"/>
        <v>0.58508910008041992</v>
      </c>
      <c r="X2902" s="272"/>
      <c r="Y2902" s="272"/>
      <c r="Z2902" s="272"/>
      <c r="AA2902" s="272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72">
        <f t="shared" si="238"/>
        <v>0.29340994420000005</v>
      </c>
      <c r="E2903" s="272">
        <f t="shared" si="238"/>
        <v>0.28573699687999998</v>
      </c>
      <c r="F2903" s="272">
        <f t="shared" si="226"/>
        <v>0.28573699687999998</v>
      </c>
      <c r="G2903" s="272"/>
      <c r="H2903" s="272"/>
      <c r="I2903" s="272"/>
      <c r="J2903" s="272">
        <f t="shared" si="239"/>
        <v>0.43545512723500002</v>
      </c>
      <c r="K2903" s="272">
        <f t="shared" si="239"/>
        <v>0.41782757539000004</v>
      </c>
      <c r="L2903" s="272">
        <f t="shared" si="227"/>
        <v>0.41782757539000004</v>
      </c>
      <c r="M2903" s="272"/>
      <c r="N2903" s="272"/>
      <c r="O2903" s="272"/>
      <c r="P2903" s="272">
        <f t="shared" si="240"/>
        <v>0.46235122257400002</v>
      </c>
      <c r="Q2903" s="272">
        <f t="shared" si="240"/>
        <v>0.45243219252600009</v>
      </c>
      <c r="R2903" s="272">
        <f t="shared" si="228"/>
        <v>0.45243219252600009</v>
      </c>
      <c r="S2903" s="272"/>
      <c r="T2903" s="272">
        <f t="shared" si="241"/>
        <v>0.60137146488617754</v>
      </c>
      <c r="U2903" s="272">
        <f t="shared" si="241"/>
        <v>0.59552610426379671</v>
      </c>
      <c r="V2903" s="272">
        <f t="shared" si="241"/>
        <v>0.58537766508091738</v>
      </c>
      <c r="W2903" s="272">
        <f t="shared" si="229"/>
        <v>0.58537766508091738</v>
      </c>
      <c r="X2903" s="272"/>
      <c r="Y2903" s="272"/>
      <c r="Z2903" s="272"/>
      <c r="AA2903" s="272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72">
        <f t="shared" si="238"/>
        <v>0.29327704504000002</v>
      </c>
      <c r="E2904" s="272">
        <f t="shared" si="238"/>
        <v>0.28586332687999999</v>
      </c>
      <c r="F2904" s="272">
        <f t="shared" si="226"/>
        <v>0.28586332687999999</v>
      </c>
      <c r="G2904" s="272"/>
      <c r="H2904" s="272"/>
      <c r="I2904" s="272"/>
      <c r="J2904" s="272">
        <f t="shared" si="239"/>
        <v>0.43513740212600005</v>
      </c>
      <c r="K2904" s="272">
        <f t="shared" si="239"/>
        <v>0.41810458909199999</v>
      </c>
      <c r="L2904" s="272">
        <f t="shared" si="227"/>
        <v>0.41810458909199999</v>
      </c>
      <c r="M2904" s="272"/>
      <c r="N2904" s="272"/>
      <c r="O2904" s="272"/>
      <c r="P2904" s="272">
        <f t="shared" si="240"/>
        <v>0.46217679681200002</v>
      </c>
      <c r="Q2904" s="272">
        <f t="shared" si="240"/>
        <v>0.45259202326800008</v>
      </c>
      <c r="R2904" s="272">
        <f t="shared" si="228"/>
        <v>0.45259202326800008</v>
      </c>
      <c r="S2904" s="272"/>
      <c r="T2904" s="272">
        <f t="shared" si="241"/>
        <v>0.6011044045899171</v>
      </c>
      <c r="U2904" s="272">
        <f t="shared" si="241"/>
        <v>0.5954723257430008</v>
      </c>
      <c r="V2904" s="272">
        <f t="shared" si="241"/>
        <v>0.58566623008141483</v>
      </c>
      <c r="W2904" s="272">
        <f t="shared" si="229"/>
        <v>0.58566623008141483</v>
      </c>
      <c r="X2904" s="272"/>
      <c r="Y2904" s="272"/>
      <c r="Z2904" s="272"/>
      <c r="AA2904" s="272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72">
        <f t="shared" si="238"/>
        <v>0.29314414588000004</v>
      </c>
      <c r="E2905" s="272">
        <f t="shared" si="238"/>
        <v>0.28598965688</v>
      </c>
      <c r="F2905" s="272">
        <f t="shared" si="226"/>
        <v>0.28598965688</v>
      </c>
      <c r="G2905" s="272"/>
      <c r="H2905" s="272"/>
      <c r="I2905" s="272"/>
      <c r="J2905" s="272">
        <f t="shared" si="239"/>
        <v>0.43481967701700003</v>
      </c>
      <c r="K2905" s="272">
        <f t="shared" si="239"/>
        <v>0.418381602794</v>
      </c>
      <c r="L2905" s="272">
        <f t="shared" si="227"/>
        <v>0.418381602794</v>
      </c>
      <c r="M2905" s="272"/>
      <c r="N2905" s="272"/>
      <c r="O2905" s="272"/>
      <c r="P2905" s="272">
        <f t="shared" si="240"/>
        <v>0.46200237105000008</v>
      </c>
      <c r="Q2905" s="272">
        <f t="shared" si="240"/>
        <v>0.45275185401000007</v>
      </c>
      <c r="R2905" s="272">
        <f t="shared" si="228"/>
        <v>0.45275185401000007</v>
      </c>
      <c r="S2905" s="272"/>
      <c r="T2905" s="272">
        <f t="shared" si="241"/>
        <v>0.60083734429365665</v>
      </c>
      <c r="U2905" s="272">
        <f t="shared" si="241"/>
        <v>0.59541854722220477</v>
      </c>
      <c r="V2905" s="272">
        <f t="shared" si="241"/>
        <v>0.58595479508191217</v>
      </c>
      <c r="W2905" s="272">
        <f t="shared" si="229"/>
        <v>0.58595479508191217</v>
      </c>
      <c r="X2905" s="272"/>
      <c r="Y2905" s="272"/>
      <c r="Z2905" s="272"/>
      <c r="AA2905" s="272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72">
        <f t="shared" si="238"/>
        <v>0.29301124672000001</v>
      </c>
      <c r="E2906" s="272">
        <f t="shared" si="238"/>
        <v>0.28611598688000001</v>
      </c>
      <c r="F2906" s="272">
        <f t="shared" si="226"/>
        <v>0.28611598688000001</v>
      </c>
      <c r="G2906" s="272"/>
      <c r="H2906" s="272"/>
      <c r="I2906" s="272"/>
      <c r="J2906" s="272">
        <f t="shared" si="239"/>
        <v>0.43450195190800001</v>
      </c>
      <c r="K2906" s="272">
        <f t="shared" si="239"/>
        <v>0.418658616496</v>
      </c>
      <c r="L2906" s="272">
        <f t="shared" si="227"/>
        <v>0.418658616496</v>
      </c>
      <c r="M2906" s="272"/>
      <c r="N2906" s="272"/>
      <c r="O2906" s="272"/>
      <c r="P2906" s="272">
        <f t="shared" si="240"/>
        <v>0.46182794528799997</v>
      </c>
      <c r="Q2906" s="272">
        <f t="shared" si="240"/>
        <v>0.45291168475200005</v>
      </c>
      <c r="R2906" s="272">
        <f t="shared" si="228"/>
        <v>0.45291168475200005</v>
      </c>
      <c r="S2906" s="272"/>
      <c r="T2906" s="272">
        <f t="shared" si="241"/>
        <v>0.60057028399739631</v>
      </c>
      <c r="U2906" s="272">
        <f t="shared" si="241"/>
        <v>0.59536476870140886</v>
      </c>
      <c r="V2906" s="272">
        <f t="shared" si="241"/>
        <v>0.58624336008240974</v>
      </c>
      <c r="W2906" s="272">
        <f t="shared" si="229"/>
        <v>0.58624336008240974</v>
      </c>
      <c r="X2906" s="272"/>
      <c r="Y2906" s="272"/>
      <c r="Z2906" s="272"/>
      <c r="AA2906" s="272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72">
        <f t="shared" si="238"/>
        <v>0.29287834756000003</v>
      </c>
      <c r="E2907" s="272">
        <f t="shared" si="238"/>
        <v>0.28624231687999996</v>
      </c>
      <c r="F2907" s="272">
        <f t="shared" si="226"/>
        <v>0.28624231687999996</v>
      </c>
      <c r="G2907" s="272"/>
      <c r="H2907" s="272"/>
      <c r="I2907" s="272"/>
      <c r="J2907" s="272">
        <f t="shared" si="239"/>
        <v>0.43418422679900004</v>
      </c>
      <c r="K2907" s="272">
        <f t="shared" si="239"/>
        <v>0.41893563019799995</v>
      </c>
      <c r="L2907" s="272">
        <f t="shared" si="227"/>
        <v>0.41893563019799995</v>
      </c>
      <c r="M2907" s="272"/>
      <c r="N2907" s="272"/>
      <c r="O2907" s="272"/>
      <c r="P2907" s="272">
        <f t="shared" si="240"/>
        <v>0.46165351952599998</v>
      </c>
      <c r="Q2907" s="272">
        <f t="shared" si="240"/>
        <v>0.45307151549400004</v>
      </c>
      <c r="R2907" s="272">
        <f t="shared" si="228"/>
        <v>0.45307151549400004</v>
      </c>
      <c r="S2907" s="272"/>
      <c r="T2907" s="272">
        <f t="shared" si="241"/>
        <v>0.60030322370113587</v>
      </c>
      <c r="U2907" s="272">
        <f t="shared" si="241"/>
        <v>0.59531099018061284</v>
      </c>
      <c r="V2907" s="272">
        <f t="shared" si="241"/>
        <v>0.58653192508290708</v>
      </c>
      <c r="W2907" s="272">
        <f t="shared" si="229"/>
        <v>0.58653192508290708</v>
      </c>
      <c r="X2907" s="272"/>
      <c r="Y2907" s="272"/>
      <c r="Z2907" s="272"/>
      <c r="AA2907" s="272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72">
        <f t="shared" si="238"/>
        <v>0.2927454484</v>
      </c>
      <c r="E2908" s="272">
        <f t="shared" si="238"/>
        <v>0.28636864687999997</v>
      </c>
      <c r="F2908" s="272">
        <f t="shared" si="226"/>
        <v>0.28636864687999997</v>
      </c>
      <c r="G2908" s="272"/>
      <c r="H2908" s="272"/>
      <c r="I2908" s="272"/>
      <c r="J2908" s="272">
        <f t="shared" si="239"/>
        <v>0.43386650169000007</v>
      </c>
      <c r="K2908" s="272">
        <f t="shared" si="239"/>
        <v>0.41921264390000001</v>
      </c>
      <c r="L2908" s="272">
        <f t="shared" si="227"/>
        <v>0.41921264390000001</v>
      </c>
      <c r="M2908" s="272"/>
      <c r="N2908" s="272"/>
      <c r="O2908" s="272"/>
      <c r="P2908" s="272">
        <f t="shared" si="240"/>
        <v>0.46147909376400004</v>
      </c>
      <c r="Q2908" s="272">
        <f t="shared" si="240"/>
        <v>0.45323134623600003</v>
      </c>
      <c r="R2908" s="272">
        <f t="shared" si="228"/>
        <v>0.45323134623600003</v>
      </c>
      <c r="S2908" s="272"/>
      <c r="T2908" s="272">
        <f t="shared" si="241"/>
        <v>0.60003616340487542</v>
      </c>
      <c r="U2908" s="272">
        <f t="shared" si="241"/>
        <v>0.59525721165981693</v>
      </c>
      <c r="V2908" s="272">
        <f t="shared" si="241"/>
        <v>0.58682049008340453</v>
      </c>
      <c r="W2908" s="272">
        <f t="shared" si="229"/>
        <v>0.58682049008340453</v>
      </c>
      <c r="X2908" s="272"/>
      <c r="Y2908" s="272"/>
      <c r="Z2908" s="272"/>
      <c r="AA2908" s="272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72">
        <f t="shared" si="238"/>
        <v>0.29261254924000002</v>
      </c>
      <c r="E2909" s="272">
        <f t="shared" si="238"/>
        <v>0.28649497687999997</v>
      </c>
      <c r="F2909" s="272">
        <f t="shared" si="226"/>
        <v>0.28649497687999997</v>
      </c>
      <c r="G2909" s="272"/>
      <c r="H2909" s="272"/>
      <c r="I2909" s="272"/>
      <c r="J2909" s="272">
        <f t="shared" si="239"/>
        <v>0.43354877658100005</v>
      </c>
      <c r="K2909" s="272">
        <f t="shared" si="239"/>
        <v>0.41948965760199997</v>
      </c>
      <c r="L2909" s="272">
        <f t="shared" si="227"/>
        <v>0.41948965760199997</v>
      </c>
      <c r="M2909" s="272"/>
      <c r="N2909" s="272"/>
      <c r="O2909" s="272"/>
      <c r="P2909" s="272">
        <f t="shared" si="240"/>
        <v>0.46130466800199998</v>
      </c>
      <c r="Q2909" s="272">
        <f t="shared" si="240"/>
        <v>0.45339117697800002</v>
      </c>
      <c r="R2909" s="272">
        <f t="shared" si="228"/>
        <v>0.45339117697800002</v>
      </c>
      <c r="S2909" s="272"/>
      <c r="T2909" s="272">
        <f t="shared" si="241"/>
        <v>0.59976910310861498</v>
      </c>
      <c r="U2909" s="272">
        <f t="shared" si="241"/>
        <v>0.59520343313902091</v>
      </c>
      <c r="V2909" s="272">
        <f t="shared" si="241"/>
        <v>0.58710905508390199</v>
      </c>
      <c r="W2909" s="272">
        <f t="shared" si="229"/>
        <v>0.58710905508390199</v>
      </c>
      <c r="X2909" s="272"/>
      <c r="Y2909" s="272"/>
      <c r="Z2909" s="272"/>
      <c r="AA2909" s="272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72">
        <f t="shared" si="238"/>
        <v>0.29247965008000004</v>
      </c>
      <c r="E2910" s="272">
        <f t="shared" si="238"/>
        <v>0.28662130687999998</v>
      </c>
      <c r="F2910" s="272">
        <f t="shared" si="226"/>
        <v>0.28662130687999998</v>
      </c>
      <c r="G2910" s="272"/>
      <c r="H2910" s="272"/>
      <c r="I2910" s="272"/>
      <c r="J2910" s="272">
        <f t="shared" si="239"/>
        <v>0.43323105147200008</v>
      </c>
      <c r="K2910" s="272">
        <f t="shared" si="239"/>
        <v>0.41976667130400003</v>
      </c>
      <c r="L2910" s="272">
        <f t="shared" si="227"/>
        <v>0.41976667130400003</v>
      </c>
      <c r="M2910" s="272"/>
      <c r="N2910" s="272"/>
      <c r="O2910" s="272"/>
      <c r="P2910" s="272">
        <f t="shared" si="240"/>
        <v>0.46113024224000004</v>
      </c>
      <c r="Q2910" s="272">
        <f t="shared" si="240"/>
        <v>0.45355100772000007</v>
      </c>
      <c r="R2910" s="272">
        <f t="shared" si="228"/>
        <v>0.45355100772000007</v>
      </c>
      <c r="S2910" s="272"/>
      <c r="T2910" s="272">
        <f t="shared" si="241"/>
        <v>0.59950204281235464</v>
      </c>
      <c r="U2910" s="272">
        <f t="shared" si="241"/>
        <v>0.59514965461822511</v>
      </c>
      <c r="V2910" s="272">
        <f t="shared" si="241"/>
        <v>0.58739762008439955</v>
      </c>
      <c r="W2910" s="272">
        <f t="shared" si="229"/>
        <v>0.58739762008439955</v>
      </c>
      <c r="X2910" s="272"/>
      <c r="Y2910" s="272"/>
      <c r="Z2910" s="272"/>
      <c r="AA2910" s="272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72">
        <f t="shared" si="238"/>
        <v>0.29234675092000006</v>
      </c>
      <c r="E2911" s="272">
        <f t="shared" si="238"/>
        <v>0.28674763688000005</v>
      </c>
      <c r="F2911" s="272">
        <f t="shared" si="226"/>
        <v>0.28674763688000005</v>
      </c>
      <c r="G2911" s="272"/>
      <c r="H2911" s="272"/>
      <c r="I2911" s="272"/>
      <c r="J2911" s="272">
        <f t="shared" si="239"/>
        <v>0.43291332636300006</v>
      </c>
      <c r="K2911" s="272">
        <f t="shared" si="239"/>
        <v>0.42004368500600003</v>
      </c>
      <c r="L2911" s="272">
        <f t="shared" si="227"/>
        <v>0.42004368500600003</v>
      </c>
      <c r="M2911" s="272"/>
      <c r="N2911" s="272"/>
      <c r="O2911" s="272"/>
      <c r="P2911" s="272">
        <f t="shared" si="240"/>
        <v>0.4609558164780001</v>
      </c>
      <c r="Q2911" s="272">
        <f t="shared" si="240"/>
        <v>0.45371083846200011</v>
      </c>
      <c r="R2911" s="272">
        <f t="shared" si="228"/>
        <v>0.45371083846200011</v>
      </c>
      <c r="S2911" s="272"/>
      <c r="T2911" s="272">
        <f t="shared" si="241"/>
        <v>0.59923498251609408</v>
      </c>
      <c r="U2911" s="272">
        <f t="shared" si="241"/>
        <v>0.59509587609742909</v>
      </c>
      <c r="V2911" s="272">
        <f t="shared" si="241"/>
        <v>0.58768618508489689</v>
      </c>
      <c r="W2911" s="272">
        <f t="shared" si="229"/>
        <v>0.58768618508489689</v>
      </c>
      <c r="X2911" s="272"/>
      <c r="Y2911" s="272"/>
      <c r="Z2911" s="272"/>
      <c r="AA2911" s="272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72">
        <f t="shared" si="238"/>
        <v>0.29221385176000003</v>
      </c>
      <c r="E2912" s="272">
        <f t="shared" si="238"/>
        <v>0.28687396688</v>
      </c>
      <c r="F2912" s="272">
        <f t="shared" si="226"/>
        <v>0.28687396688</v>
      </c>
      <c r="G2912" s="272"/>
      <c r="H2912" s="272"/>
      <c r="I2912" s="272"/>
      <c r="J2912" s="272">
        <f t="shared" si="239"/>
        <v>0.4325956012540001</v>
      </c>
      <c r="K2912" s="272">
        <f t="shared" si="239"/>
        <v>0.42032069870800004</v>
      </c>
      <c r="L2912" s="272">
        <f t="shared" si="227"/>
        <v>0.42032069870800004</v>
      </c>
      <c r="M2912" s="272"/>
      <c r="N2912" s="272"/>
      <c r="O2912" s="272"/>
      <c r="P2912" s="272">
        <f t="shared" si="240"/>
        <v>0.46078139071600005</v>
      </c>
      <c r="Q2912" s="272">
        <f t="shared" si="240"/>
        <v>0.4538706692040001</v>
      </c>
      <c r="R2912" s="272">
        <f t="shared" si="228"/>
        <v>0.4538706692040001</v>
      </c>
      <c r="S2912" s="272"/>
      <c r="T2912" s="272">
        <f t="shared" si="241"/>
        <v>0.59896792221983375</v>
      </c>
      <c r="U2912" s="272">
        <f t="shared" si="241"/>
        <v>0.59504209757663307</v>
      </c>
      <c r="V2912" s="272">
        <f t="shared" si="241"/>
        <v>0.58797475008539424</v>
      </c>
      <c r="W2912" s="272">
        <f t="shared" si="229"/>
        <v>0.58797475008539424</v>
      </c>
      <c r="X2912" s="272"/>
      <c r="Y2912" s="272"/>
      <c r="Z2912" s="272"/>
      <c r="AA2912" s="272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72">
        <f t="shared" si="238"/>
        <v>0.29208095260000005</v>
      </c>
      <c r="E2913" s="272">
        <f t="shared" si="238"/>
        <v>0.28700029688000001</v>
      </c>
      <c r="F2913" s="272">
        <f t="shared" si="226"/>
        <v>0.28700029688000001</v>
      </c>
      <c r="G2913" s="272"/>
      <c r="H2913" s="272"/>
      <c r="I2913" s="272"/>
      <c r="J2913" s="272">
        <f t="shared" si="239"/>
        <v>0.43227787614500007</v>
      </c>
      <c r="K2913" s="272">
        <f t="shared" si="239"/>
        <v>0.42059771240999999</v>
      </c>
      <c r="L2913" s="272">
        <f t="shared" si="227"/>
        <v>0.42059771240999999</v>
      </c>
      <c r="M2913" s="272"/>
      <c r="N2913" s="272"/>
      <c r="O2913" s="272"/>
      <c r="P2913" s="272">
        <f t="shared" si="240"/>
        <v>0.46060696495400005</v>
      </c>
      <c r="Q2913" s="272">
        <f t="shared" si="240"/>
        <v>0.45403049994600009</v>
      </c>
      <c r="R2913" s="272">
        <f t="shared" si="228"/>
        <v>0.45403049994600009</v>
      </c>
      <c r="S2913" s="272"/>
      <c r="T2913" s="272">
        <f t="shared" si="241"/>
        <v>0.5987008619235733</v>
      </c>
      <c r="U2913" s="272">
        <f t="shared" si="241"/>
        <v>0.59498831905583716</v>
      </c>
      <c r="V2913" s="272">
        <f t="shared" si="241"/>
        <v>0.5882633150858918</v>
      </c>
      <c r="W2913" s="272">
        <f t="shared" si="229"/>
        <v>0.5882633150858918</v>
      </c>
      <c r="X2913" s="272"/>
      <c r="Y2913" s="272"/>
      <c r="Z2913" s="272"/>
      <c r="AA2913" s="272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72">
        <f t="shared" ref="D2914:E2977" si="242">$A2914*B$157+$B2914*B$158+$C2914*B$159</f>
        <v>0.29194805344000008</v>
      </c>
      <c r="E2914" s="272">
        <f t="shared" si="242"/>
        <v>0.28712662688000001</v>
      </c>
      <c r="F2914" s="272">
        <f t="shared" si="226"/>
        <v>0.28712662688000001</v>
      </c>
      <c r="G2914" s="272"/>
      <c r="H2914" s="272"/>
      <c r="I2914" s="272"/>
      <c r="J2914" s="272">
        <f t="shared" ref="J2914:K2977" si="243">$A2914*H$157+$B2914*H$158+$C2914*H$159</f>
        <v>0.43196015103600005</v>
      </c>
      <c r="K2914" s="272">
        <f t="shared" si="243"/>
        <v>0.42087472611200005</v>
      </c>
      <c r="L2914" s="272">
        <f t="shared" si="227"/>
        <v>0.42087472611200005</v>
      </c>
      <c r="M2914" s="272"/>
      <c r="N2914" s="272"/>
      <c r="O2914" s="272"/>
      <c r="P2914" s="272">
        <f t="shared" ref="P2914:Q2977" si="244">$A2914*N$157+$B2914*N$158+$C2914*N$159</f>
        <v>0.460432539192</v>
      </c>
      <c r="Q2914" s="272">
        <f t="shared" si="244"/>
        <v>0.45419033068800008</v>
      </c>
      <c r="R2914" s="272">
        <f t="shared" si="228"/>
        <v>0.45419033068800008</v>
      </c>
      <c r="S2914" s="272"/>
      <c r="T2914" s="272">
        <f t="shared" ref="T2914:V2977" si="245">$A2914*I$3+$B2914*I$4+$C2914*I$5</f>
        <v>0.59843380162731297</v>
      </c>
      <c r="U2914" s="272">
        <f t="shared" si="245"/>
        <v>0.59493454053504125</v>
      </c>
      <c r="V2914" s="272">
        <f t="shared" si="245"/>
        <v>0.58855188008638915</v>
      </c>
      <c r="W2914" s="272">
        <f t="shared" si="229"/>
        <v>0.58855188008638915</v>
      </c>
      <c r="X2914" s="272"/>
      <c r="Y2914" s="272"/>
      <c r="Z2914" s="272"/>
      <c r="AA2914" s="272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72">
        <f t="shared" si="242"/>
        <v>0.29181515428000004</v>
      </c>
      <c r="E2915" s="272">
        <f t="shared" si="242"/>
        <v>0.28725295688000002</v>
      </c>
      <c r="F2915" s="272">
        <f t="shared" si="226"/>
        <v>0.28725295688000002</v>
      </c>
      <c r="G2915" s="272"/>
      <c r="H2915" s="272"/>
      <c r="I2915" s="272"/>
      <c r="J2915" s="272">
        <f t="shared" si="243"/>
        <v>0.43164242592700008</v>
      </c>
      <c r="K2915" s="272">
        <f t="shared" si="243"/>
        <v>0.421151739814</v>
      </c>
      <c r="L2915" s="272">
        <f t="shared" si="227"/>
        <v>0.421151739814</v>
      </c>
      <c r="M2915" s="272"/>
      <c r="N2915" s="272"/>
      <c r="O2915" s="272"/>
      <c r="P2915" s="272">
        <f t="shared" si="244"/>
        <v>0.46025811343</v>
      </c>
      <c r="Q2915" s="272">
        <f t="shared" si="244"/>
        <v>0.45435016143000007</v>
      </c>
      <c r="R2915" s="272">
        <f t="shared" si="228"/>
        <v>0.45435016143000007</v>
      </c>
      <c r="S2915" s="272"/>
      <c r="T2915" s="272">
        <f t="shared" si="245"/>
        <v>0.59816674133105252</v>
      </c>
      <c r="U2915" s="272">
        <f t="shared" si="245"/>
        <v>0.59488076201424522</v>
      </c>
      <c r="V2915" s="272">
        <f t="shared" si="245"/>
        <v>0.5888404450868866</v>
      </c>
      <c r="W2915" s="272">
        <f t="shared" si="229"/>
        <v>0.5888404450868866</v>
      </c>
      <c r="X2915" s="272"/>
      <c r="Y2915" s="272"/>
      <c r="Z2915" s="272"/>
      <c r="AA2915" s="272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72">
        <f t="shared" si="242"/>
        <v>0.29168225512000001</v>
      </c>
      <c r="E2916" s="272">
        <f t="shared" si="242"/>
        <v>0.28737928688000003</v>
      </c>
      <c r="F2916" s="272">
        <f t="shared" si="226"/>
        <v>0.28737928688000003</v>
      </c>
      <c r="G2916" s="272"/>
      <c r="H2916" s="272"/>
      <c r="I2916" s="272"/>
      <c r="J2916" s="272">
        <f t="shared" si="243"/>
        <v>0.43132470081800006</v>
      </c>
      <c r="K2916" s="272">
        <f t="shared" si="243"/>
        <v>0.42142875351600001</v>
      </c>
      <c r="L2916" s="272">
        <f t="shared" si="227"/>
        <v>0.42142875351600001</v>
      </c>
      <c r="M2916" s="272"/>
      <c r="N2916" s="272"/>
      <c r="O2916" s="272"/>
      <c r="P2916" s="272">
        <f t="shared" si="244"/>
        <v>0.46008368766800001</v>
      </c>
      <c r="Q2916" s="272">
        <f t="shared" si="244"/>
        <v>0.45450999217200005</v>
      </c>
      <c r="R2916" s="272">
        <f t="shared" si="228"/>
        <v>0.45450999217200005</v>
      </c>
      <c r="S2916" s="272"/>
      <c r="T2916" s="272">
        <f t="shared" si="245"/>
        <v>0.59789968103479207</v>
      </c>
      <c r="U2916" s="272">
        <f t="shared" si="245"/>
        <v>0.5948269834934492</v>
      </c>
      <c r="V2916" s="272">
        <f t="shared" si="245"/>
        <v>0.58912901008738405</v>
      </c>
      <c r="W2916" s="272">
        <f t="shared" si="229"/>
        <v>0.58912901008738405</v>
      </c>
      <c r="X2916" s="272"/>
      <c r="Y2916" s="272"/>
      <c r="Z2916" s="272"/>
      <c r="AA2916" s="272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72">
        <f t="shared" si="242"/>
        <v>0.29154935596000003</v>
      </c>
      <c r="E2917" s="272">
        <f t="shared" si="242"/>
        <v>0.28750561687999998</v>
      </c>
      <c r="F2917" s="272">
        <f t="shared" si="226"/>
        <v>0.28750561687999998</v>
      </c>
      <c r="G2917" s="272"/>
      <c r="H2917" s="272"/>
      <c r="I2917" s="272"/>
      <c r="J2917" s="272">
        <f t="shared" si="243"/>
        <v>0.43100697570900004</v>
      </c>
      <c r="K2917" s="272">
        <f t="shared" si="243"/>
        <v>0.42170576721800002</v>
      </c>
      <c r="L2917" s="272">
        <f t="shared" si="227"/>
        <v>0.42170576721800002</v>
      </c>
      <c r="M2917" s="272"/>
      <c r="N2917" s="272"/>
      <c r="O2917" s="272"/>
      <c r="P2917" s="272">
        <f t="shared" si="244"/>
        <v>0.45990926190600001</v>
      </c>
      <c r="Q2917" s="272">
        <f t="shared" si="244"/>
        <v>0.45466982291400004</v>
      </c>
      <c r="R2917" s="272">
        <f t="shared" si="228"/>
        <v>0.45466982291400004</v>
      </c>
      <c r="S2917" s="272"/>
      <c r="T2917" s="272">
        <f t="shared" si="245"/>
        <v>0.59763262073853163</v>
      </c>
      <c r="U2917" s="272">
        <f t="shared" si="245"/>
        <v>0.59477320497265329</v>
      </c>
      <c r="V2917" s="272">
        <f t="shared" si="245"/>
        <v>0.58941757508788151</v>
      </c>
      <c r="W2917" s="272">
        <f t="shared" si="229"/>
        <v>0.58941757508788151</v>
      </c>
      <c r="X2917" s="272"/>
      <c r="Y2917" s="272"/>
      <c r="Z2917" s="272"/>
      <c r="AA2917" s="272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72">
        <f t="shared" si="242"/>
        <v>0.29141645680000006</v>
      </c>
      <c r="E2918" s="272">
        <f t="shared" si="242"/>
        <v>0.28763194688000004</v>
      </c>
      <c r="F2918" s="272">
        <f t="shared" si="226"/>
        <v>0.28763194688000004</v>
      </c>
      <c r="G2918" s="272"/>
      <c r="H2918" s="272"/>
      <c r="I2918" s="272"/>
      <c r="J2918" s="272">
        <f t="shared" si="243"/>
        <v>0.43068925060000007</v>
      </c>
      <c r="K2918" s="272">
        <f t="shared" si="243"/>
        <v>0.42198278092000002</v>
      </c>
      <c r="L2918" s="272">
        <f t="shared" si="227"/>
        <v>0.42198278092000002</v>
      </c>
      <c r="M2918" s="272"/>
      <c r="N2918" s="272"/>
      <c r="O2918" s="272"/>
      <c r="P2918" s="272">
        <f t="shared" si="244"/>
        <v>0.45973483614400001</v>
      </c>
      <c r="Q2918" s="272">
        <f t="shared" si="244"/>
        <v>0.45482965365600003</v>
      </c>
      <c r="R2918" s="272">
        <f t="shared" si="228"/>
        <v>0.45482965365600003</v>
      </c>
      <c r="S2918" s="272"/>
      <c r="T2918" s="272">
        <f t="shared" si="245"/>
        <v>0.59736556044227118</v>
      </c>
      <c r="U2918" s="272">
        <f t="shared" si="245"/>
        <v>0.59471942645185727</v>
      </c>
      <c r="V2918" s="272">
        <f t="shared" si="245"/>
        <v>0.58970614008837896</v>
      </c>
      <c r="W2918" s="272">
        <f t="shared" si="229"/>
        <v>0.58970614008837896</v>
      </c>
      <c r="X2918" s="272"/>
      <c r="Y2918" s="272"/>
      <c r="Z2918" s="272"/>
      <c r="AA2918" s="272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72">
        <f t="shared" si="242"/>
        <v>0.29128355764000002</v>
      </c>
      <c r="E2919" s="272">
        <f t="shared" si="242"/>
        <v>0.28775827688</v>
      </c>
      <c r="F2919" s="272">
        <f t="shared" si="226"/>
        <v>0.28775827688</v>
      </c>
      <c r="G2919" s="272"/>
      <c r="H2919" s="272"/>
      <c r="I2919" s="272"/>
      <c r="J2919" s="272">
        <f t="shared" si="243"/>
        <v>0.43037152549100005</v>
      </c>
      <c r="K2919" s="272">
        <f t="shared" si="243"/>
        <v>0.42225979462200003</v>
      </c>
      <c r="L2919" s="272">
        <f t="shared" si="227"/>
        <v>0.42225979462200003</v>
      </c>
      <c r="M2919" s="272"/>
      <c r="N2919" s="272"/>
      <c r="O2919" s="272"/>
      <c r="P2919" s="272">
        <f t="shared" si="244"/>
        <v>0.45956041038200002</v>
      </c>
      <c r="Q2919" s="272">
        <f t="shared" si="244"/>
        <v>0.45498948439800002</v>
      </c>
      <c r="R2919" s="272">
        <f t="shared" si="228"/>
        <v>0.45498948439800002</v>
      </c>
      <c r="S2919" s="272"/>
      <c r="T2919" s="272">
        <f t="shared" si="245"/>
        <v>0.59709850014601074</v>
      </c>
      <c r="U2919" s="272">
        <f t="shared" si="245"/>
        <v>0.59466564793106136</v>
      </c>
      <c r="V2919" s="272">
        <f t="shared" si="245"/>
        <v>0.5899947050888763</v>
      </c>
      <c r="W2919" s="272">
        <f t="shared" si="229"/>
        <v>0.5899947050888763</v>
      </c>
      <c r="X2919" s="272"/>
      <c r="Y2919" s="272"/>
      <c r="Z2919" s="272"/>
      <c r="AA2919" s="272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72">
        <f t="shared" si="242"/>
        <v>0.29115065848000005</v>
      </c>
      <c r="E2920" s="272">
        <f t="shared" si="242"/>
        <v>0.28788460688</v>
      </c>
      <c r="F2920" s="272">
        <f t="shared" si="226"/>
        <v>0.28788460688</v>
      </c>
      <c r="G2920" s="272"/>
      <c r="H2920" s="272"/>
      <c r="I2920" s="272"/>
      <c r="J2920" s="272">
        <f t="shared" si="243"/>
        <v>0.43005380038200003</v>
      </c>
      <c r="K2920" s="272">
        <f t="shared" si="243"/>
        <v>0.42253680832399998</v>
      </c>
      <c r="L2920" s="272">
        <f t="shared" si="227"/>
        <v>0.42253680832399998</v>
      </c>
      <c r="M2920" s="272"/>
      <c r="N2920" s="272"/>
      <c r="O2920" s="272"/>
      <c r="P2920" s="272">
        <f t="shared" si="244"/>
        <v>0.45938598462000002</v>
      </c>
      <c r="Q2920" s="272">
        <f t="shared" si="244"/>
        <v>0.45514931514000007</v>
      </c>
      <c r="R2920" s="272">
        <f t="shared" si="228"/>
        <v>0.45514931514000007</v>
      </c>
      <c r="S2920" s="272"/>
      <c r="T2920" s="272">
        <f t="shared" si="245"/>
        <v>0.5968314398497504</v>
      </c>
      <c r="U2920" s="272">
        <f t="shared" si="245"/>
        <v>0.59461186941026534</v>
      </c>
      <c r="V2920" s="272">
        <f t="shared" si="245"/>
        <v>0.59028327008937387</v>
      </c>
      <c r="W2920" s="272">
        <f t="shared" si="229"/>
        <v>0.59028327008937387</v>
      </c>
      <c r="X2920" s="272"/>
      <c r="Y2920" s="272"/>
      <c r="Z2920" s="272"/>
      <c r="AA2920" s="272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72">
        <f t="shared" si="242"/>
        <v>0.29101775932000007</v>
      </c>
      <c r="E2921" s="272">
        <f t="shared" si="242"/>
        <v>0.28801093688000001</v>
      </c>
      <c r="F2921" s="272">
        <f t="shared" si="226"/>
        <v>0.28801093688000001</v>
      </c>
      <c r="G2921" s="272"/>
      <c r="H2921" s="272"/>
      <c r="I2921" s="272"/>
      <c r="J2921" s="272">
        <f t="shared" si="243"/>
        <v>0.42973607527300006</v>
      </c>
      <c r="K2921" s="272">
        <f t="shared" si="243"/>
        <v>0.42281382202600004</v>
      </c>
      <c r="L2921" s="272">
        <f t="shared" si="227"/>
        <v>0.42281382202600004</v>
      </c>
      <c r="M2921" s="272"/>
      <c r="N2921" s="272"/>
      <c r="O2921" s="272"/>
      <c r="P2921" s="272">
        <f t="shared" si="244"/>
        <v>0.45921155885800002</v>
      </c>
      <c r="Q2921" s="272">
        <f t="shared" si="244"/>
        <v>0.45530914588200011</v>
      </c>
      <c r="R2921" s="272">
        <f t="shared" si="228"/>
        <v>0.45530914588200011</v>
      </c>
      <c r="S2921" s="272"/>
      <c r="T2921" s="272">
        <f t="shared" si="245"/>
        <v>0.59656437955348995</v>
      </c>
      <c r="U2921" s="272">
        <f t="shared" si="245"/>
        <v>0.59455809088946943</v>
      </c>
      <c r="V2921" s="272">
        <f t="shared" si="245"/>
        <v>0.59057183508987121</v>
      </c>
      <c r="W2921" s="272">
        <f t="shared" si="229"/>
        <v>0.59057183508987121</v>
      </c>
      <c r="X2921" s="272"/>
      <c r="Y2921" s="272"/>
      <c r="Z2921" s="272"/>
      <c r="AA2921" s="272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72">
        <f t="shared" si="242"/>
        <v>0.29088486016000004</v>
      </c>
      <c r="E2922" s="272">
        <f t="shared" si="242"/>
        <v>0.28813726687999996</v>
      </c>
      <c r="F2922" s="272">
        <f t="shared" si="226"/>
        <v>0.28813726687999996</v>
      </c>
      <c r="G2922" s="272"/>
      <c r="H2922" s="272"/>
      <c r="I2922" s="272"/>
      <c r="J2922" s="272">
        <f t="shared" si="243"/>
        <v>0.4294183501640001</v>
      </c>
      <c r="K2922" s="272">
        <f t="shared" si="243"/>
        <v>0.42309083572799999</v>
      </c>
      <c r="L2922" s="272">
        <f t="shared" si="227"/>
        <v>0.42309083572799999</v>
      </c>
      <c r="M2922" s="272"/>
      <c r="N2922" s="272"/>
      <c r="O2922" s="272"/>
      <c r="P2922" s="272">
        <f t="shared" si="244"/>
        <v>0.45903713309600003</v>
      </c>
      <c r="Q2922" s="272">
        <f t="shared" si="244"/>
        <v>0.4554689766240001</v>
      </c>
      <c r="R2922" s="272">
        <f t="shared" si="228"/>
        <v>0.4554689766240001</v>
      </c>
      <c r="S2922" s="272"/>
      <c r="T2922" s="272">
        <f t="shared" si="245"/>
        <v>0.59629731925722951</v>
      </c>
      <c r="U2922" s="272">
        <f t="shared" si="245"/>
        <v>0.59450431236867352</v>
      </c>
      <c r="V2922" s="272">
        <f t="shared" si="245"/>
        <v>0.59086040009036866</v>
      </c>
      <c r="W2922" s="272">
        <f t="shared" si="229"/>
        <v>0.59086040009036866</v>
      </c>
      <c r="X2922" s="272"/>
      <c r="Y2922" s="272"/>
      <c r="Z2922" s="272"/>
      <c r="AA2922" s="272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72">
        <f t="shared" si="242"/>
        <v>0.290751961</v>
      </c>
      <c r="E2923" s="272">
        <f t="shared" si="242"/>
        <v>0.28826359687999997</v>
      </c>
      <c r="F2923" s="272">
        <f t="shared" si="226"/>
        <v>0.28826359687999997</v>
      </c>
      <c r="G2923" s="272"/>
      <c r="H2923" s="272"/>
      <c r="I2923" s="272"/>
      <c r="J2923" s="272">
        <f t="shared" si="243"/>
        <v>0.42910062505500007</v>
      </c>
      <c r="K2923" s="272">
        <f t="shared" si="243"/>
        <v>0.42336784943000005</v>
      </c>
      <c r="L2923" s="272">
        <f t="shared" si="227"/>
        <v>0.42336784943000005</v>
      </c>
      <c r="M2923" s="272"/>
      <c r="N2923" s="272"/>
      <c r="O2923" s="272"/>
      <c r="P2923" s="272">
        <f t="shared" si="244"/>
        <v>0.45886270733400003</v>
      </c>
      <c r="Q2923" s="272">
        <f t="shared" si="244"/>
        <v>0.45562880736600003</v>
      </c>
      <c r="R2923" s="272">
        <f t="shared" si="228"/>
        <v>0.45562880736600003</v>
      </c>
      <c r="S2923" s="272"/>
      <c r="T2923" s="272">
        <f t="shared" si="245"/>
        <v>0.59603025896096917</v>
      </c>
      <c r="U2923" s="272">
        <f t="shared" si="245"/>
        <v>0.59445053384787749</v>
      </c>
      <c r="V2923" s="272">
        <f t="shared" si="245"/>
        <v>0.59114896509086612</v>
      </c>
      <c r="W2923" s="272">
        <f t="shared" si="229"/>
        <v>0.59114896509086612</v>
      </c>
      <c r="X2923" s="272"/>
      <c r="Y2923" s="272"/>
      <c r="Z2923" s="272"/>
      <c r="AA2923" s="272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72">
        <f t="shared" si="242"/>
        <v>0.29061906184000003</v>
      </c>
      <c r="E2924" s="272">
        <f t="shared" si="242"/>
        <v>0.28838992687999998</v>
      </c>
      <c r="F2924" s="272">
        <f t="shared" si="226"/>
        <v>0.28838992687999998</v>
      </c>
      <c r="G2924" s="272"/>
      <c r="H2924" s="272"/>
      <c r="I2924" s="272"/>
      <c r="J2924" s="272">
        <f t="shared" si="243"/>
        <v>0.42878289994600005</v>
      </c>
      <c r="K2924" s="272">
        <f t="shared" si="243"/>
        <v>0.423644863132</v>
      </c>
      <c r="L2924" s="272">
        <f t="shared" si="227"/>
        <v>0.423644863132</v>
      </c>
      <c r="M2924" s="272"/>
      <c r="N2924" s="272"/>
      <c r="O2924" s="272"/>
      <c r="P2924" s="272">
        <f t="shared" si="244"/>
        <v>0.45868828157200003</v>
      </c>
      <c r="Q2924" s="272">
        <f t="shared" si="244"/>
        <v>0.45578863810800002</v>
      </c>
      <c r="R2924" s="272">
        <f t="shared" si="228"/>
        <v>0.45578863810800002</v>
      </c>
      <c r="S2924" s="272"/>
      <c r="T2924" s="272">
        <f t="shared" si="245"/>
        <v>0.59576319866470873</v>
      </c>
      <c r="U2924" s="272">
        <f t="shared" si="245"/>
        <v>0.59439675532708147</v>
      </c>
      <c r="V2924" s="272">
        <f t="shared" si="245"/>
        <v>0.59143753009136357</v>
      </c>
      <c r="W2924" s="272">
        <f t="shared" si="229"/>
        <v>0.59143753009136357</v>
      </c>
      <c r="X2924" s="272"/>
      <c r="Y2924" s="272"/>
      <c r="Z2924" s="272"/>
      <c r="AA2924" s="272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72">
        <f t="shared" si="242"/>
        <v>0.29048616268000005</v>
      </c>
      <c r="E2925" s="272">
        <f t="shared" si="242"/>
        <v>0.28851625687999999</v>
      </c>
      <c r="F2925" s="272">
        <f t="shared" si="226"/>
        <v>0.28851625687999999</v>
      </c>
      <c r="G2925" s="272"/>
      <c r="H2925" s="272"/>
      <c r="I2925" s="272"/>
      <c r="J2925" s="272">
        <f t="shared" si="243"/>
        <v>0.42846517483700008</v>
      </c>
      <c r="K2925" s="272">
        <f t="shared" si="243"/>
        <v>0.42392187683400001</v>
      </c>
      <c r="L2925" s="272">
        <f t="shared" si="227"/>
        <v>0.42392187683400001</v>
      </c>
      <c r="M2925" s="272"/>
      <c r="N2925" s="272"/>
      <c r="O2925" s="272"/>
      <c r="P2925" s="272">
        <f t="shared" si="244"/>
        <v>0.45851385581000004</v>
      </c>
      <c r="Q2925" s="272">
        <f t="shared" si="244"/>
        <v>0.45594846885000001</v>
      </c>
      <c r="R2925" s="272">
        <f t="shared" si="228"/>
        <v>0.45594846885000001</v>
      </c>
      <c r="S2925" s="272"/>
      <c r="T2925" s="272">
        <f t="shared" si="245"/>
        <v>0.59549613836844828</v>
      </c>
      <c r="U2925" s="272">
        <f t="shared" si="245"/>
        <v>0.59434297680628556</v>
      </c>
      <c r="V2925" s="272">
        <f t="shared" si="245"/>
        <v>0.59172609509186103</v>
      </c>
      <c r="W2925" s="272">
        <f t="shared" si="229"/>
        <v>0.59172609509186103</v>
      </c>
      <c r="X2925" s="272"/>
      <c r="Y2925" s="272"/>
      <c r="Z2925" s="272"/>
      <c r="AA2925" s="272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72">
        <f t="shared" si="242"/>
        <v>0.29035326352000002</v>
      </c>
      <c r="E2926" s="272">
        <f t="shared" si="242"/>
        <v>0.28864258688</v>
      </c>
      <c r="F2926" s="272">
        <f t="shared" si="226"/>
        <v>0.28864258688</v>
      </c>
      <c r="G2926" s="272"/>
      <c r="H2926" s="272"/>
      <c r="I2926" s="272"/>
      <c r="J2926" s="272">
        <f t="shared" si="243"/>
        <v>0.42814744972800012</v>
      </c>
      <c r="K2926" s="272">
        <f t="shared" si="243"/>
        <v>0.42419889053600007</v>
      </c>
      <c r="L2926" s="272">
        <f t="shared" si="227"/>
        <v>0.42419889053600007</v>
      </c>
      <c r="M2926" s="272"/>
      <c r="N2926" s="272"/>
      <c r="O2926" s="272"/>
      <c r="P2926" s="272">
        <f t="shared" si="244"/>
        <v>0.45833943004800004</v>
      </c>
      <c r="Q2926" s="272">
        <f t="shared" si="244"/>
        <v>0.45610829959200005</v>
      </c>
      <c r="R2926" s="272">
        <f t="shared" si="228"/>
        <v>0.45610829959200005</v>
      </c>
      <c r="S2926" s="272"/>
      <c r="T2926" s="272">
        <f t="shared" si="245"/>
        <v>0.59522907807218783</v>
      </c>
      <c r="U2926" s="272">
        <f t="shared" si="245"/>
        <v>0.59428919828548965</v>
      </c>
      <c r="V2926" s="272">
        <f t="shared" si="245"/>
        <v>0.59201466009235848</v>
      </c>
      <c r="W2926" s="272">
        <f t="shared" si="229"/>
        <v>0.59201466009235848</v>
      </c>
      <c r="X2926" s="272"/>
      <c r="Y2926" s="272"/>
      <c r="Z2926" s="272"/>
      <c r="AA2926" s="272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72">
        <f t="shared" si="242"/>
        <v>0.29022036436000004</v>
      </c>
      <c r="E2927" s="272">
        <f t="shared" si="242"/>
        <v>0.28876891688</v>
      </c>
      <c r="F2927" s="272">
        <f t="shared" si="226"/>
        <v>0.28876891688</v>
      </c>
      <c r="G2927" s="272"/>
      <c r="H2927" s="272"/>
      <c r="I2927" s="272"/>
      <c r="J2927" s="272">
        <f t="shared" si="243"/>
        <v>0.42782972461900004</v>
      </c>
      <c r="K2927" s="272">
        <f t="shared" si="243"/>
        <v>0.42447590423800002</v>
      </c>
      <c r="L2927" s="272">
        <f t="shared" si="227"/>
        <v>0.42447590423800002</v>
      </c>
      <c r="M2927" s="272"/>
      <c r="N2927" s="272"/>
      <c r="O2927" s="272"/>
      <c r="P2927" s="272">
        <f t="shared" si="244"/>
        <v>0.45816500428600004</v>
      </c>
      <c r="Q2927" s="272">
        <f t="shared" si="244"/>
        <v>0.45626813033400004</v>
      </c>
      <c r="R2927" s="272">
        <f t="shared" si="228"/>
        <v>0.45626813033400004</v>
      </c>
      <c r="S2927" s="272"/>
      <c r="T2927" s="272">
        <f t="shared" si="245"/>
        <v>0.59496201777592739</v>
      </c>
      <c r="U2927" s="272">
        <f t="shared" si="245"/>
        <v>0.59423541976469363</v>
      </c>
      <c r="V2927" s="272">
        <f t="shared" si="245"/>
        <v>0.59230322509285582</v>
      </c>
      <c r="W2927" s="272">
        <f t="shared" si="229"/>
        <v>0.59230322509285582</v>
      </c>
      <c r="X2927" s="272"/>
      <c r="Y2927" s="272"/>
      <c r="Z2927" s="272"/>
      <c r="AA2927" s="272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72">
        <f t="shared" si="242"/>
        <v>0.29008746520000006</v>
      </c>
      <c r="E2928" s="272">
        <f t="shared" si="242"/>
        <v>0.28889524688000001</v>
      </c>
      <c r="F2928" s="272">
        <f t="shared" si="226"/>
        <v>0.28889524688000001</v>
      </c>
      <c r="G2928" s="272"/>
      <c r="H2928" s="272"/>
      <c r="I2928" s="272"/>
      <c r="J2928" s="272">
        <f t="shared" si="243"/>
        <v>0.42751199951000007</v>
      </c>
      <c r="K2928" s="272">
        <f t="shared" si="243"/>
        <v>0.42475291794000003</v>
      </c>
      <c r="L2928" s="272">
        <f t="shared" si="227"/>
        <v>0.42475291794000003</v>
      </c>
      <c r="M2928" s="272"/>
      <c r="N2928" s="272"/>
      <c r="O2928" s="272"/>
      <c r="P2928" s="272">
        <f t="shared" si="244"/>
        <v>0.45799057852400005</v>
      </c>
      <c r="Q2928" s="272">
        <f t="shared" si="244"/>
        <v>0.45642796107600003</v>
      </c>
      <c r="R2928" s="272">
        <f t="shared" si="228"/>
        <v>0.45642796107600003</v>
      </c>
      <c r="S2928" s="272"/>
      <c r="T2928" s="272">
        <f t="shared" si="245"/>
        <v>0.59469495747966705</v>
      </c>
      <c r="U2928" s="272">
        <f t="shared" si="245"/>
        <v>0.59418164124389772</v>
      </c>
      <c r="V2928" s="272">
        <f t="shared" si="245"/>
        <v>0.59259179009335328</v>
      </c>
      <c r="W2928" s="272">
        <f t="shared" si="229"/>
        <v>0.59259179009335328</v>
      </c>
      <c r="X2928" s="272"/>
      <c r="Y2928" s="272"/>
      <c r="Z2928" s="272"/>
      <c r="AA2928" s="272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72">
        <f t="shared" si="242"/>
        <v>0.28995456604000003</v>
      </c>
      <c r="E2929" s="272">
        <f t="shared" si="242"/>
        <v>0.28902157687999996</v>
      </c>
      <c r="F2929" s="272">
        <f t="shared" si="226"/>
        <v>0.28902157687999996</v>
      </c>
      <c r="G2929" s="272"/>
      <c r="H2929" s="272"/>
      <c r="I2929" s="272"/>
      <c r="J2929" s="272">
        <f t="shared" si="243"/>
        <v>0.42719427440100005</v>
      </c>
      <c r="K2929" s="272">
        <f t="shared" si="243"/>
        <v>0.42502993164199998</v>
      </c>
      <c r="L2929" s="272">
        <f t="shared" si="227"/>
        <v>0.42502993164199998</v>
      </c>
      <c r="M2929" s="272"/>
      <c r="N2929" s="272"/>
      <c r="O2929" s="272"/>
      <c r="P2929" s="272">
        <f t="shared" si="244"/>
        <v>0.45781615276200005</v>
      </c>
      <c r="Q2929" s="272">
        <f t="shared" si="244"/>
        <v>0.45658779181800002</v>
      </c>
      <c r="R2929" s="272">
        <f t="shared" si="228"/>
        <v>0.45658779181800002</v>
      </c>
      <c r="S2929" s="272"/>
      <c r="T2929" s="272">
        <f t="shared" si="245"/>
        <v>0.59442789718340661</v>
      </c>
      <c r="U2929" s="272">
        <f t="shared" si="245"/>
        <v>0.5941278627231017</v>
      </c>
      <c r="V2929" s="272">
        <f t="shared" si="245"/>
        <v>0.59288035509385073</v>
      </c>
      <c r="W2929" s="272">
        <f t="shared" si="229"/>
        <v>0.59288035509385073</v>
      </c>
      <c r="X2929" s="272"/>
      <c r="Y2929" s="272"/>
      <c r="Z2929" s="272"/>
      <c r="AA2929" s="272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72">
        <f t="shared" si="242"/>
        <v>0.28982166688000005</v>
      </c>
      <c r="E2930" s="272">
        <f t="shared" si="242"/>
        <v>0.28914790687999997</v>
      </c>
      <c r="F2930" s="272">
        <f t="shared" si="226"/>
        <v>0.28914790687999997</v>
      </c>
      <c r="G2930" s="272"/>
      <c r="H2930" s="272"/>
      <c r="I2930" s="272"/>
      <c r="J2930" s="272">
        <f t="shared" si="243"/>
        <v>0.42687654929200008</v>
      </c>
      <c r="K2930" s="272">
        <f t="shared" si="243"/>
        <v>0.42530694534400004</v>
      </c>
      <c r="L2930" s="272">
        <f t="shared" si="227"/>
        <v>0.42530694534400004</v>
      </c>
      <c r="M2930" s="272"/>
      <c r="N2930" s="272"/>
      <c r="O2930" s="272"/>
      <c r="P2930" s="272">
        <f t="shared" si="244"/>
        <v>0.457641727</v>
      </c>
      <c r="Q2930" s="272">
        <f t="shared" si="244"/>
        <v>0.45674762256000001</v>
      </c>
      <c r="R2930" s="272">
        <f t="shared" si="228"/>
        <v>0.45674762256000001</v>
      </c>
      <c r="S2930" s="272"/>
      <c r="T2930" s="272">
        <f t="shared" si="245"/>
        <v>0.59416083688714616</v>
      </c>
      <c r="U2930" s="272">
        <f t="shared" si="245"/>
        <v>0.59407408420230579</v>
      </c>
      <c r="V2930" s="272">
        <f t="shared" si="245"/>
        <v>0.59316892009434818</v>
      </c>
      <c r="W2930" s="272">
        <f t="shared" si="229"/>
        <v>0.59316892009434818</v>
      </c>
      <c r="X2930" s="272"/>
      <c r="Y2930" s="272"/>
      <c r="Z2930" s="272"/>
      <c r="AA2930" s="272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72">
        <f t="shared" si="242"/>
        <v>0.28968876772000002</v>
      </c>
      <c r="E2931" s="272">
        <f t="shared" si="242"/>
        <v>0.28927423687999998</v>
      </c>
      <c r="F2931" s="272">
        <f t="shared" si="226"/>
        <v>0.28927423687999998</v>
      </c>
      <c r="G2931" s="272"/>
      <c r="H2931" s="272"/>
      <c r="I2931" s="272"/>
      <c r="J2931" s="272">
        <f t="shared" si="243"/>
        <v>0.42655882418300006</v>
      </c>
      <c r="K2931" s="272">
        <f t="shared" si="243"/>
        <v>0.42558395904599999</v>
      </c>
      <c r="L2931" s="272">
        <f t="shared" si="227"/>
        <v>0.42558395904599999</v>
      </c>
      <c r="M2931" s="272"/>
      <c r="N2931" s="272"/>
      <c r="O2931" s="272"/>
      <c r="P2931" s="272">
        <f t="shared" si="244"/>
        <v>0.45746730123800006</v>
      </c>
      <c r="Q2931" s="272">
        <f t="shared" si="244"/>
        <v>0.456907453302</v>
      </c>
      <c r="R2931" s="272">
        <f t="shared" si="228"/>
        <v>0.456907453302</v>
      </c>
      <c r="S2931" s="272"/>
      <c r="T2931" s="272">
        <f t="shared" si="245"/>
        <v>0.59389377659088582</v>
      </c>
      <c r="U2931" s="272">
        <f t="shared" si="245"/>
        <v>0.59402030568150987</v>
      </c>
      <c r="V2931" s="272">
        <f t="shared" si="245"/>
        <v>0.59345748509484564</v>
      </c>
      <c r="W2931" s="272">
        <f t="shared" si="229"/>
        <v>0.59345748509484564</v>
      </c>
      <c r="X2931" s="272"/>
      <c r="Y2931" s="272"/>
      <c r="Z2931" s="272"/>
      <c r="AA2931" s="272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72">
        <f t="shared" si="242"/>
        <v>0.28955586856000004</v>
      </c>
      <c r="E2932" s="272">
        <f t="shared" si="242"/>
        <v>0.28940056688000004</v>
      </c>
      <c r="F2932" s="272">
        <f t="shared" si="226"/>
        <v>0.28940056688000004</v>
      </c>
      <c r="G2932" s="272"/>
      <c r="H2932" s="272"/>
      <c r="I2932" s="272"/>
      <c r="J2932" s="272">
        <f t="shared" si="243"/>
        <v>0.4262410990740001</v>
      </c>
      <c r="K2932" s="272">
        <f t="shared" si="243"/>
        <v>0.42586097274800006</v>
      </c>
      <c r="L2932" s="272">
        <f t="shared" si="227"/>
        <v>0.42586097274800006</v>
      </c>
      <c r="M2932" s="272"/>
      <c r="N2932" s="272"/>
      <c r="O2932" s="272"/>
      <c r="P2932" s="272">
        <f t="shared" si="244"/>
        <v>0.457292875476</v>
      </c>
      <c r="Q2932" s="272">
        <f t="shared" si="244"/>
        <v>0.45706728404400004</v>
      </c>
      <c r="R2932" s="272">
        <f t="shared" si="228"/>
        <v>0.45706728404400004</v>
      </c>
      <c r="S2932" s="272"/>
      <c r="T2932" s="272">
        <f t="shared" si="245"/>
        <v>0.59362671629462538</v>
      </c>
      <c r="U2932" s="272">
        <f t="shared" si="245"/>
        <v>0.59396652716071396</v>
      </c>
      <c r="V2932" s="272">
        <f t="shared" si="245"/>
        <v>0.59374605009534309</v>
      </c>
      <c r="W2932" s="272">
        <f t="shared" si="229"/>
        <v>0.59362671629462538</v>
      </c>
      <c r="X2932" s="272"/>
      <c r="Y2932" s="272"/>
      <c r="Z2932" s="272"/>
      <c r="AA2932" s="272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72">
        <f t="shared" si="242"/>
        <v>0.28942296940000001</v>
      </c>
      <c r="E2933" s="272">
        <f t="shared" si="242"/>
        <v>0.28952689688</v>
      </c>
      <c r="F2933" s="272">
        <f t="shared" si="226"/>
        <v>0.28942296940000001</v>
      </c>
      <c r="G2933" s="272"/>
      <c r="H2933" s="272"/>
      <c r="I2933" s="272"/>
      <c r="J2933" s="272">
        <f t="shared" si="243"/>
        <v>0.42592337396500007</v>
      </c>
      <c r="K2933" s="272">
        <f t="shared" si="243"/>
        <v>0.42613798645000001</v>
      </c>
      <c r="L2933" s="272">
        <f t="shared" si="227"/>
        <v>0.42592337396500007</v>
      </c>
      <c r="M2933" s="272"/>
      <c r="N2933" s="272"/>
      <c r="O2933" s="272"/>
      <c r="P2933" s="272">
        <f t="shared" si="244"/>
        <v>0.45711844971400006</v>
      </c>
      <c r="Q2933" s="272">
        <f t="shared" si="244"/>
        <v>0.45722711478600003</v>
      </c>
      <c r="R2933" s="272">
        <f t="shared" si="228"/>
        <v>0.45711844971400006</v>
      </c>
      <c r="S2933" s="272"/>
      <c r="T2933" s="272">
        <f t="shared" si="245"/>
        <v>0.59335965599836493</v>
      </c>
      <c r="U2933" s="272">
        <f t="shared" si="245"/>
        <v>0.59391274863991783</v>
      </c>
      <c r="V2933" s="272">
        <f t="shared" si="245"/>
        <v>0.59403461509584043</v>
      </c>
      <c r="W2933" s="272">
        <f t="shared" si="229"/>
        <v>0.59335965599836493</v>
      </c>
      <c r="X2933" s="272"/>
      <c r="Y2933" s="272"/>
      <c r="Z2933" s="272"/>
      <c r="AA2933" s="272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72">
        <f t="shared" si="242"/>
        <v>0.28929007024000003</v>
      </c>
      <c r="E2934" s="272">
        <f t="shared" si="242"/>
        <v>0.28965322688</v>
      </c>
      <c r="F2934" s="272">
        <f t="shared" si="226"/>
        <v>0.28929007024000003</v>
      </c>
      <c r="G2934" s="272"/>
      <c r="H2934" s="272"/>
      <c r="I2934" s="272"/>
      <c r="J2934" s="272">
        <f t="shared" si="243"/>
        <v>0.42560564885600005</v>
      </c>
      <c r="K2934" s="272">
        <f t="shared" si="243"/>
        <v>0.42641500015200007</v>
      </c>
      <c r="L2934" s="272">
        <f t="shared" si="227"/>
        <v>0.42560564885600005</v>
      </c>
      <c r="M2934" s="272"/>
      <c r="N2934" s="272"/>
      <c r="O2934" s="272"/>
      <c r="P2934" s="272">
        <f t="shared" si="244"/>
        <v>0.45694402395199996</v>
      </c>
      <c r="Q2934" s="272">
        <f t="shared" si="244"/>
        <v>0.45738694552800002</v>
      </c>
      <c r="R2934" s="272">
        <f t="shared" si="228"/>
        <v>0.45694402395199996</v>
      </c>
      <c r="S2934" s="272"/>
      <c r="T2934" s="272">
        <f t="shared" si="245"/>
        <v>0.59309259570210449</v>
      </c>
      <c r="U2934" s="272">
        <f t="shared" si="245"/>
        <v>0.59385897011912192</v>
      </c>
      <c r="V2934" s="272">
        <f t="shared" si="245"/>
        <v>0.594323180096338</v>
      </c>
      <c r="W2934" s="272">
        <f t="shared" si="229"/>
        <v>0.59309259570210449</v>
      </c>
      <c r="X2934" s="272"/>
      <c r="Y2934" s="272"/>
      <c r="Z2934" s="272"/>
      <c r="AA2934" s="272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72">
        <f t="shared" si="242"/>
        <v>0.28915717108000005</v>
      </c>
      <c r="E2935" s="272">
        <f t="shared" si="242"/>
        <v>0.28977955688000001</v>
      </c>
      <c r="F2935" s="272">
        <f t="shared" si="226"/>
        <v>0.28915717108000005</v>
      </c>
      <c r="G2935" s="272"/>
      <c r="H2935" s="272"/>
      <c r="I2935" s="272"/>
      <c r="J2935" s="272">
        <f t="shared" si="243"/>
        <v>0.42528792374700009</v>
      </c>
      <c r="K2935" s="272">
        <f t="shared" si="243"/>
        <v>0.42669201385400002</v>
      </c>
      <c r="L2935" s="272">
        <f t="shared" si="227"/>
        <v>0.42528792374700009</v>
      </c>
      <c r="M2935" s="272"/>
      <c r="N2935" s="272"/>
      <c r="O2935" s="272"/>
      <c r="P2935" s="272">
        <f t="shared" si="244"/>
        <v>0.45676959819000001</v>
      </c>
      <c r="Q2935" s="272">
        <f t="shared" si="244"/>
        <v>0.45754677627000007</v>
      </c>
      <c r="R2935" s="272">
        <f t="shared" si="228"/>
        <v>0.45676959819000001</v>
      </c>
      <c r="S2935" s="272"/>
      <c r="T2935" s="272">
        <f t="shared" si="245"/>
        <v>0.59282553540584404</v>
      </c>
      <c r="U2935" s="272">
        <f t="shared" si="245"/>
        <v>0.59380519159832601</v>
      </c>
      <c r="V2935" s="272">
        <f t="shared" si="245"/>
        <v>0.59461174509683534</v>
      </c>
      <c r="W2935" s="272">
        <f t="shared" si="229"/>
        <v>0.59282553540584404</v>
      </c>
      <c r="X2935" s="272"/>
      <c r="Y2935" s="272"/>
      <c r="Z2935" s="272"/>
      <c r="AA2935" s="272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72">
        <f t="shared" si="242"/>
        <v>0.28902427192000002</v>
      </c>
      <c r="E2936" s="272">
        <f t="shared" si="242"/>
        <v>0.28990588688000002</v>
      </c>
      <c r="F2936" s="272">
        <f t="shared" si="226"/>
        <v>0.28902427192000002</v>
      </c>
      <c r="G2936" s="272"/>
      <c r="H2936" s="272"/>
      <c r="I2936" s="272"/>
      <c r="J2936" s="272">
        <f t="shared" si="243"/>
        <v>0.42497019863800006</v>
      </c>
      <c r="K2936" s="272">
        <f t="shared" si="243"/>
        <v>0.42696902755600002</v>
      </c>
      <c r="L2936" s="272">
        <f t="shared" si="227"/>
        <v>0.42497019863800006</v>
      </c>
      <c r="M2936" s="272"/>
      <c r="N2936" s="272"/>
      <c r="O2936" s="272"/>
      <c r="P2936" s="272">
        <f t="shared" si="244"/>
        <v>0.45659517242800007</v>
      </c>
      <c r="Q2936" s="272">
        <f t="shared" si="244"/>
        <v>0.45770660701200006</v>
      </c>
      <c r="R2936" s="272">
        <f t="shared" si="228"/>
        <v>0.45659517242800007</v>
      </c>
      <c r="S2936" s="272"/>
      <c r="T2936" s="272">
        <f t="shared" si="245"/>
        <v>0.5925584751095837</v>
      </c>
      <c r="U2936" s="272">
        <f t="shared" si="245"/>
        <v>0.59375141307752999</v>
      </c>
      <c r="V2936" s="272">
        <f t="shared" si="245"/>
        <v>0.5949003100973328</v>
      </c>
      <c r="W2936" s="272">
        <f t="shared" si="229"/>
        <v>0.5925584751095837</v>
      </c>
      <c r="X2936" s="272"/>
      <c r="Y2936" s="272"/>
      <c r="Z2936" s="272"/>
      <c r="AA2936" s="272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72">
        <f t="shared" si="242"/>
        <v>0.28889137276000004</v>
      </c>
      <c r="E2937" s="272">
        <f t="shared" si="242"/>
        <v>0.29003221688000003</v>
      </c>
      <c r="F2937" s="272">
        <f t="shared" si="226"/>
        <v>0.28889137276000004</v>
      </c>
      <c r="G2937" s="272"/>
      <c r="H2937" s="272"/>
      <c r="I2937" s="272"/>
      <c r="J2937" s="272">
        <f t="shared" si="243"/>
        <v>0.42465247352900004</v>
      </c>
      <c r="K2937" s="272">
        <f t="shared" si="243"/>
        <v>0.42724604125800003</v>
      </c>
      <c r="L2937" s="272">
        <f t="shared" si="227"/>
        <v>0.42465247352900004</v>
      </c>
      <c r="M2937" s="272"/>
      <c r="N2937" s="272"/>
      <c r="O2937" s="272"/>
      <c r="P2937" s="272">
        <f t="shared" si="244"/>
        <v>0.45642074666599997</v>
      </c>
      <c r="Q2937" s="272">
        <f t="shared" si="244"/>
        <v>0.45786643775400004</v>
      </c>
      <c r="R2937" s="272">
        <f t="shared" si="228"/>
        <v>0.45642074666599997</v>
      </c>
      <c r="S2937" s="272"/>
      <c r="T2937" s="272">
        <f t="shared" si="245"/>
        <v>0.59229141481332326</v>
      </c>
      <c r="U2937" s="272">
        <f t="shared" si="245"/>
        <v>0.59369763455673408</v>
      </c>
      <c r="V2937" s="272">
        <f t="shared" si="245"/>
        <v>0.59518887509783025</v>
      </c>
      <c r="W2937" s="272">
        <f t="shared" si="229"/>
        <v>0.59229141481332326</v>
      </c>
      <c r="X2937" s="272"/>
      <c r="Y2937" s="272"/>
      <c r="Z2937" s="272"/>
      <c r="AA2937" s="272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72">
        <f t="shared" si="242"/>
        <v>0.28875847360000007</v>
      </c>
      <c r="E2938" s="272">
        <f t="shared" si="242"/>
        <v>0.29015854687999998</v>
      </c>
      <c r="F2938" s="272">
        <f t="shared" si="226"/>
        <v>0.28875847360000007</v>
      </c>
      <c r="G2938" s="272"/>
      <c r="H2938" s="272"/>
      <c r="I2938" s="272"/>
      <c r="J2938" s="272">
        <f t="shared" si="243"/>
        <v>0.42433474842000013</v>
      </c>
      <c r="K2938" s="272">
        <f t="shared" si="243"/>
        <v>0.42752305496000004</v>
      </c>
      <c r="L2938" s="272">
        <f t="shared" si="227"/>
        <v>0.42433474842000013</v>
      </c>
      <c r="M2938" s="272"/>
      <c r="N2938" s="272"/>
      <c r="O2938" s="272"/>
      <c r="P2938" s="272">
        <f t="shared" si="244"/>
        <v>0.45624632090400008</v>
      </c>
      <c r="Q2938" s="272">
        <f t="shared" si="244"/>
        <v>0.45802626849600009</v>
      </c>
      <c r="R2938" s="272">
        <f t="shared" si="228"/>
        <v>0.45624632090400008</v>
      </c>
      <c r="S2938" s="272"/>
      <c r="T2938" s="272">
        <f t="shared" si="245"/>
        <v>0.59202435451706281</v>
      </c>
      <c r="U2938" s="272">
        <f t="shared" si="245"/>
        <v>0.59364385603593817</v>
      </c>
      <c r="V2938" s="272">
        <f t="shared" si="245"/>
        <v>0.5954774400983277</v>
      </c>
      <c r="W2938" s="272">
        <f t="shared" si="229"/>
        <v>0.59202435451706281</v>
      </c>
      <c r="X2938" s="272"/>
      <c r="Y2938" s="272"/>
      <c r="Z2938" s="272"/>
      <c r="AA2938" s="272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72">
        <f t="shared" si="242"/>
        <v>0.28862557444000003</v>
      </c>
      <c r="E2939" s="272">
        <f t="shared" si="242"/>
        <v>0.29028487687999999</v>
      </c>
      <c r="F2939" s="272">
        <f t="shared" si="226"/>
        <v>0.28862557444000003</v>
      </c>
      <c r="G2939" s="272"/>
      <c r="H2939" s="272"/>
      <c r="I2939" s="272"/>
      <c r="J2939" s="272">
        <f t="shared" si="243"/>
        <v>0.42401702331100005</v>
      </c>
      <c r="K2939" s="272">
        <f t="shared" si="243"/>
        <v>0.42780006866199999</v>
      </c>
      <c r="L2939" s="272">
        <f t="shared" si="227"/>
        <v>0.42401702331100005</v>
      </c>
      <c r="M2939" s="272"/>
      <c r="N2939" s="272"/>
      <c r="O2939" s="272"/>
      <c r="P2939" s="272">
        <f t="shared" si="244"/>
        <v>0.45607189514199997</v>
      </c>
      <c r="Q2939" s="272">
        <f t="shared" si="244"/>
        <v>0.45818609923800002</v>
      </c>
      <c r="R2939" s="272">
        <f t="shared" si="228"/>
        <v>0.45607189514199997</v>
      </c>
      <c r="S2939" s="272"/>
      <c r="T2939" s="272">
        <f t="shared" si="245"/>
        <v>0.59175729422080237</v>
      </c>
      <c r="U2939" s="272">
        <f t="shared" si="245"/>
        <v>0.59359007751514214</v>
      </c>
      <c r="V2939" s="272">
        <f t="shared" si="245"/>
        <v>0.59576600509882516</v>
      </c>
      <c r="W2939" s="272">
        <f t="shared" si="229"/>
        <v>0.59175729422080237</v>
      </c>
      <c r="X2939" s="272"/>
      <c r="Y2939" s="272"/>
      <c r="Z2939" s="272"/>
      <c r="AA2939" s="272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72">
        <f t="shared" si="242"/>
        <v>0.28849267528000005</v>
      </c>
      <c r="E2940" s="272">
        <f t="shared" si="242"/>
        <v>0.29041120687999999</v>
      </c>
      <c r="F2940" s="272">
        <f t="shared" si="226"/>
        <v>0.28849267528000005</v>
      </c>
      <c r="G2940" s="272"/>
      <c r="H2940" s="272"/>
      <c r="I2940" s="272"/>
      <c r="J2940" s="272">
        <f t="shared" si="243"/>
        <v>0.42369929820200009</v>
      </c>
      <c r="K2940" s="272">
        <f t="shared" si="243"/>
        <v>0.42807708236400005</v>
      </c>
      <c r="L2940" s="272">
        <f t="shared" si="227"/>
        <v>0.42369929820200009</v>
      </c>
      <c r="M2940" s="272"/>
      <c r="N2940" s="272"/>
      <c r="O2940" s="272"/>
      <c r="P2940" s="272">
        <f t="shared" si="244"/>
        <v>0.45589746938000003</v>
      </c>
      <c r="Q2940" s="272">
        <f t="shared" si="244"/>
        <v>0.45834592998000007</v>
      </c>
      <c r="R2940" s="272">
        <f t="shared" si="228"/>
        <v>0.45589746938000003</v>
      </c>
      <c r="S2940" s="272"/>
      <c r="T2940" s="272">
        <f t="shared" si="245"/>
        <v>0.59149023392454203</v>
      </c>
      <c r="U2940" s="272">
        <f t="shared" si="245"/>
        <v>0.59353629899434623</v>
      </c>
      <c r="V2940" s="272">
        <f t="shared" si="245"/>
        <v>0.5960545700993225</v>
      </c>
      <c r="W2940" s="272">
        <f t="shared" si="229"/>
        <v>0.59149023392454203</v>
      </c>
      <c r="X2940" s="272"/>
      <c r="Y2940" s="272"/>
      <c r="Z2940" s="272"/>
      <c r="AA2940" s="272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72">
        <f t="shared" si="242"/>
        <v>0.28835977612000002</v>
      </c>
      <c r="E2941" s="272">
        <f t="shared" si="242"/>
        <v>0.29053753687999995</v>
      </c>
      <c r="F2941" s="272">
        <f t="shared" si="226"/>
        <v>0.28835977612000002</v>
      </c>
      <c r="G2941" s="272"/>
      <c r="H2941" s="272"/>
      <c r="I2941" s="272"/>
      <c r="J2941" s="272">
        <f t="shared" si="243"/>
        <v>0.42338157309300006</v>
      </c>
      <c r="K2941" s="272">
        <f t="shared" si="243"/>
        <v>0.42835409606600006</v>
      </c>
      <c r="L2941" s="272">
        <f t="shared" si="227"/>
        <v>0.42338157309300006</v>
      </c>
      <c r="M2941" s="272"/>
      <c r="N2941" s="272"/>
      <c r="O2941" s="272"/>
      <c r="P2941" s="272">
        <f t="shared" si="244"/>
        <v>0.45572304361799998</v>
      </c>
      <c r="Q2941" s="272">
        <f t="shared" si="244"/>
        <v>0.458505760722</v>
      </c>
      <c r="R2941" s="272">
        <f t="shared" si="228"/>
        <v>0.45572304361799998</v>
      </c>
      <c r="S2941" s="272"/>
      <c r="T2941" s="272">
        <f t="shared" si="245"/>
        <v>0.59122317362828158</v>
      </c>
      <c r="U2941" s="272">
        <f t="shared" si="245"/>
        <v>0.5934825204735501</v>
      </c>
      <c r="V2941" s="272">
        <f t="shared" si="245"/>
        <v>0.59634313509982007</v>
      </c>
      <c r="W2941" s="272">
        <f t="shared" si="229"/>
        <v>0.59122317362828158</v>
      </c>
      <c r="X2941" s="272"/>
      <c r="Y2941" s="272"/>
      <c r="Z2941" s="272"/>
      <c r="AA2941" s="272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72">
        <f t="shared" si="242"/>
        <v>0.28822687696000004</v>
      </c>
      <c r="E2942" s="272">
        <f t="shared" si="242"/>
        <v>0.29066386688000001</v>
      </c>
      <c r="F2942" s="272">
        <f t="shared" si="226"/>
        <v>0.28822687696000004</v>
      </c>
      <c r="G2942" s="272"/>
      <c r="H2942" s="272"/>
      <c r="I2942" s="272"/>
      <c r="J2942" s="272">
        <f t="shared" si="243"/>
        <v>0.42306384798400004</v>
      </c>
      <c r="K2942" s="272">
        <f t="shared" si="243"/>
        <v>0.42863110976800001</v>
      </c>
      <c r="L2942" s="272">
        <f t="shared" si="227"/>
        <v>0.42306384798400004</v>
      </c>
      <c r="M2942" s="272"/>
      <c r="N2942" s="272"/>
      <c r="O2942" s="272"/>
      <c r="P2942" s="272">
        <f t="shared" si="244"/>
        <v>0.45554861785599998</v>
      </c>
      <c r="Q2942" s="272">
        <f t="shared" si="244"/>
        <v>0.45866559146400004</v>
      </c>
      <c r="R2942" s="272">
        <f t="shared" si="228"/>
        <v>0.45554861785599998</v>
      </c>
      <c r="S2942" s="272"/>
      <c r="T2942" s="272">
        <f t="shared" si="245"/>
        <v>0.59095611333202114</v>
      </c>
      <c r="U2942" s="272">
        <f t="shared" si="245"/>
        <v>0.59342874195275419</v>
      </c>
      <c r="V2942" s="272">
        <f t="shared" si="245"/>
        <v>0.59663170010031741</v>
      </c>
      <c r="W2942" s="272">
        <f t="shared" si="229"/>
        <v>0.59095611333202114</v>
      </c>
      <c r="X2942" s="272"/>
      <c r="Y2942" s="272"/>
      <c r="Z2942" s="272"/>
      <c r="AA2942" s="272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72">
        <f t="shared" si="242"/>
        <v>0.28809397780000001</v>
      </c>
      <c r="E2943" s="272">
        <f t="shared" si="242"/>
        <v>0.29079019688000002</v>
      </c>
      <c r="F2943" s="272">
        <f t="shared" si="226"/>
        <v>0.28809397780000001</v>
      </c>
      <c r="G2943" s="272"/>
      <c r="H2943" s="272"/>
      <c r="I2943" s="272"/>
      <c r="J2943" s="272">
        <f t="shared" si="243"/>
        <v>0.42274612287500013</v>
      </c>
      <c r="K2943" s="272">
        <f t="shared" si="243"/>
        <v>0.42890812347000007</v>
      </c>
      <c r="L2943" s="272">
        <f t="shared" si="227"/>
        <v>0.42274612287500013</v>
      </c>
      <c r="M2943" s="272"/>
      <c r="N2943" s="272"/>
      <c r="O2943" s="272"/>
      <c r="P2943" s="272">
        <f t="shared" si="244"/>
        <v>0.45537419209400004</v>
      </c>
      <c r="Q2943" s="272">
        <f t="shared" si="244"/>
        <v>0.45882542220600003</v>
      </c>
      <c r="R2943" s="272">
        <f t="shared" si="228"/>
        <v>0.45537419209400004</v>
      </c>
      <c r="S2943" s="272"/>
      <c r="T2943" s="272">
        <f t="shared" si="245"/>
        <v>0.59068905303576069</v>
      </c>
      <c r="U2943" s="272">
        <f t="shared" si="245"/>
        <v>0.59337496343195828</v>
      </c>
      <c r="V2943" s="272">
        <f t="shared" si="245"/>
        <v>0.59692026510081497</v>
      </c>
      <c r="W2943" s="272">
        <f t="shared" si="229"/>
        <v>0.59068905303576069</v>
      </c>
      <c r="X2943" s="272"/>
      <c r="Y2943" s="272"/>
      <c r="Z2943" s="272"/>
      <c r="AA2943" s="272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72">
        <f t="shared" si="242"/>
        <v>0.28796107864000003</v>
      </c>
      <c r="E2944" s="272">
        <f t="shared" si="242"/>
        <v>0.29091652688000003</v>
      </c>
      <c r="F2944" s="272">
        <f t="shared" si="226"/>
        <v>0.28796107864000003</v>
      </c>
      <c r="G2944" s="272"/>
      <c r="H2944" s="272"/>
      <c r="I2944" s="272"/>
      <c r="J2944" s="272">
        <f t="shared" si="243"/>
        <v>0.42242839776600011</v>
      </c>
      <c r="K2944" s="272">
        <f t="shared" si="243"/>
        <v>0.42918513717200002</v>
      </c>
      <c r="L2944" s="272">
        <f t="shared" si="227"/>
        <v>0.42242839776600011</v>
      </c>
      <c r="M2944" s="272"/>
      <c r="N2944" s="272"/>
      <c r="O2944" s="272"/>
      <c r="P2944" s="272">
        <f t="shared" si="244"/>
        <v>0.45519976633200004</v>
      </c>
      <c r="Q2944" s="272">
        <f t="shared" si="244"/>
        <v>0.45898525294800002</v>
      </c>
      <c r="R2944" s="272">
        <f t="shared" si="228"/>
        <v>0.45519976633200004</v>
      </c>
      <c r="S2944" s="272"/>
      <c r="T2944" s="272">
        <f t="shared" si="245"/>
        <v>0.59042199273950025</v>
      </c>
      <c r="U2944" s="272">
        <f t="shared" si="245"/>
        <v>0.59332118491116237</v>
      </c>
      <c r="V2944" s="272">
        <f t="shared" si="245"/>
        <v>0.59720883010131232</v>
      </c>
      <c r="W2944" s="272">
        <f t="shared" si="229"/>
        <v>0.59042199273950025</v>
      </c>
      <c r="X2944" s="272"/>
      <c r="Y2944" s="272"/>
      <c r="Z2944" s="272"/>
      <c r="AA2944" s="272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72">
        <f t="shared" si="242"/>
        <v>0.28782817948000006</v>
      </c>
      <c r="E2945" s="272">
        <f t="shared" si="242"/>
        <v>0.29104285687999998</v>
      </c>
      <c r="F2945" s="272">
        <f t="shared" si="226"/>
        <v>0.28782817948000006</v>
      </c>
      <c r="G2945" s="272"/>
      <c r="H2945" s="272"/>
      <c r="I2945" s="272"/>
      <c r="J2945" s="272">
        <f t="shared" si="243"/>
        <v>0.42211067265700009</v>
      </c>
      <c r="K2945" s="272">
        <f t="shared" si="243"/>
        <v>0.42946215087399997</v>
      </c>
      <c r="L2945" s="272">
        <f t="shared" si="227"/>
        <v>0.42211067265700009</v>
      </c>
      <c r="M2945" s="272"/>
      <c r="N2945" s="272"/>
      <c r="O2945" s="272"/>
      <c r="P2945" s="272">
        <f t="shared" si="244"/>
        <v>0.45502534056999999</v>
      </c>
      <c r="Q2945" s="272">
        <f t="shared" si="244"/>
        <v>0.45914508369000001</v>
      </c>
      <c r="R2945" s="272">
        <f t="shared" si="228"/>
        <v>0.45502534056999999</v>
      </c>
      <c r="S2945" s="272"/>
      <c r="T2945" s="272">
        <f t="shared" si="245"/>
        <v>0.5901549324432398</v>
      </c>
      <c r="U2945" s="272">
        <f t="shared" si="245"/>
        <v>0.59326740639036635</v>
      </c>
      <c r="V2945" s="272">
        <f t="shared" si="245"/>
        <v>0.59749739510180977</v>
      </c>
      <c r="W2945" s="272">
        <f t="shared" si="229"/>
        <v>0.5901549324432398</v>
      </c>
      <c r="X2945" s="272"/>
      <c r="Y2945" s="272"/>
      <c r="Z2945" s="272"/>
      <c r="AA2945" s="272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72">
        <f t="shared" si="242"/>
        <v>0.28769528032000002</v>
      </c>
      <c r="E2946" s="272">
        <f t="shared" si="242"/>
        <v>0.29116918687999999</v>
      </c>
      <c r="F2946" s="272">
        <f t="shared" si="226"/>
        <v>0.28769528032000002</v>
      </c>
      <c r="G2946" s="272"/>
      <c r="H2946" s="272"/>
      <c r="I2946" s="272"/>
      <c r="J2946" s="272">
        <f t="shared" si="243"/>
        <v>0.42179294754800006</v>
      </c>
      <c r="K2946" s="272">
        <f t="shared" si="243"/>
        <v>0.42973916457600003</v>
      </c>
      <c r="L2946" s="272">
        <f t="shared" si="227"/>
        <v>0.42179294754800006</v>
      </c>
      <c r="M2946" s="272"/>
      <c r="N2946" s="272"/>
      <c r="O2946" s="272"/>
      <c r="P2946" s="272">
        <f t="shared" si="244"/>
        <v>0.454850914808</v>
      </c>
      <c r="Q2946" s="272">
        <f t="shared" si="244"/>
        <v>0.459304914432</v>
      </c>
      <c r="R2946" s="272">
        <f t="shared" si="228"/>
        <v>0.454850914808</v>
      </c>
      <c r="S2946" s="272"/>
      <c r="T2946" s="272">
        <f t="shared" si="245"/>
        <v>0.58988787214697946</v>
      </c>
      <c r="U2946" s="272">
        <f t="shared" si="245"/>
        <v>0.59321362786957044</v>
      </c>
      <c r="V2946" s="272">
        <f t="shared" si="245"/>
        <v>0.59778596010230722</v>
      </c>
      <c r="W2946" s="272">
        <f t="shared" si="229"/>
        <v>0.58988787214697946</v>
      </c>
      <c r="X2946" s="272"/>
      <c r="Y2946" s="272"/>
      <c r="Z2946" s="272"/>
      <c r="AA2946" s="272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72">
        <f t="shared" si="242"/>
        <v>0.28756238116000005</v>
      </c>
      <c r="E2947" s="272">
        <f t="shared" si="242"/>
        <v>0.29129551687999999</v>
      </c>
      <c r="F2947" s="272">
        <f t="shared" si="226"/>
        <v>0.28756238116000005</v>
      </c>
      <c r="G2947" s="272"/>
      <c r="H2947" s="272"/>
      <c r="I2947" s="272"/>
      <c r="J2947" s="272">
        <f t="shared" si="243"/>
        <v>0.42147522243900004</v>
      </c>
      <c r="K2947" s="272">
        <f t="shared" si="243"/>
        <v>0.43001617827800004</v>
      </c>
      <c r="L2947" s="272">
        <f t="shared" si="227"/>
        <v>0.42147522243900004</v>
      </c>
      <c r="M2947" s="272"/>
      <c r="N2947" s="272"/>
      <c r="O2947" s="272"/>
      <c r="P2947" s="272">
        <f t="shared" si="244"/>
        <v>0.454676489046</v>
      </c>
      <c r="Q2947" s="272">
        <f t="shared" si="244"/>
        <v>0.45946474517400004</v>
      </c>
      <c r="R2947" s="272">
        <f t="shared" si="228"/>
        <v>0.454676489046</v>
      </c>
      <c r="S2947" s="272"/>
      <c r="T2947" s="272">
        <f t="shared" si="245"/>
        <v>0.58962081185071902</v>
      </c>
      <c r="U2947" s="272">
        <f t="shared" si="245"/>
        <v>0.59315984934877442</v>
      </c>
      <c r="V2947" s="272">
        <f t="shared" si="245"/>
        <v>0.59807452510280457</v>
      </c>
      <c r="W2947" s="272">
        <f t="shared" si="229"/>
        <v>0.58962081185071902</v>
      </c>
      <c r="X2947" s="272"/>
      <c r="Y2947" s="272"/>
      <c r="Z2947" s="272"/>
      <c r="AA2947" s="272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72">
        <f t="shared" si="242"/>
        <v>0.28742948200000001</v>
      </c>
      <c r="E2948" s="272">
        <f t="shared" si="242"/>
        <v>0.29142184688</v>
      </c>
      <c r="F2948" s="272">
        <f t="shared" si="226"/>
        <v>0.28742948200000001</v>
      </c>
      <c r="G2948" s="272"/>
      <c r="H2948" s="272"/>
      <c r="I2948" s="272"/>
      <c r="J2948" s="272">
        <f t="shared" si="243"/>
        <v>0.42115749733000007</v>
      </c>
      <c r="K2948" s="272">
        <f t="shared" si="243"/>
        <v>0.43029319197999999</v>
      </c>
      <c r="L2948" s="272">
        <f t="shared" si="227"/>
        <v>0.42115749733000007</v>
      </c>
      <c r="M2948" s="272"/>
      <c r="N2948" s="272"/>
      <c r="O2948" s="272"/>
      <c r="P2948" s="272">
        <f t="shared" si="244"/>
        <v>0.454502063284</v>
      </c>
      <c r="Q2948" s="272">
        <f t="shared" si="244"/>
        <v>0.45962457591599998</v>
      </c>
      <c r="R2948" s="272">
        <f t="shared" si="228"/>
        <v>0.454502063284</v>
      </c>
      <c r="S2948" s="272"/>
      <c r="T2948" s="272">
        <f t="shared" si="245"/>
        <v>0.58935375155445868</v>
      </c>
      <c r="U2948" s="272">
        <f t="shared" si="245"/>
        <v>0.5931060708279785</v>
      </c>
      <c r="V2948" s="272">
        <f t="shared" si="245"/>
        <v>0.59836309010330213</v>
      </c>
      <c r="W2948" s="272">
        <f t="shared" si="229"/>
        <v>0.58935375155445868</v>
      </c>
      <c r="X2948" s="272"/>
      <c r="Y2948" s="272"/>
      <c r="Z2948" s="272"/>
      <c r="AA2948" s="272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72">
        <f t="shared" si="242"/>
        <v>0.28729658284000004</v>
      </c>
      <c r="E2949" s="272">
        <f t="shared" si="242"/>
        <v>0.29154817688000001</v>
      </c>
      <c r="F2949" s="272">
        <f t="shared" si="226"/>
        <v>0.28729658284000004</v>
      </c>
      <c r="G2949" s="272"/>
      <c r="H2949" s="272"/>
      <c r="I2949" s="272"/>
      <c r="J2949" s="272">
        <f t="shared" si="243"/>
        <v>0.42083977222100011</v>
      </c>
      <c r="K2949" s="272">
        <f t="shared" si="243"/>
        <v>0.43057020568200005</v>
      </c>
      <c r="L2949" s="272">
        <f t="shared" si="227"/>
        <v>0.42083977222100011</v>
      </c>
      <c r="M2949" s="272"/>
      <c r="N2949" s="272"/>
      <c r="O2949" s="272"/>
      <c r="P2949" s="272">
        <f t="shared" si="244"/>
        <v>0.45432763752200001</v>
      </c>
      <c r="Q2949" s="272">
        <f t="shared" si="244"/>
        <v>0.45978440665800002</v>
      </c>
      <c r="R2949" s="272">
        <f t="shared" si="228"/>
        <v>0.45432763752200001</v>
      </c>
      <c r="S2949" s="272"/>
      <c r="T2949" s="272">
        <f t="shared" si="245"/>
        <v>0.58908669125819824</v>
      </c>
      <c r="U2949" s="272">
        <f t="shared" si="245"/>
        <v>0.59305229230718259</v>
      </c>
      <c r="V2949" s="272">
        <f t="shared" si="245"/>
        <v>0.59865165510379958</v>
      </c>
      <c r="W2949" s="272">
        <f t="shared" si="229"/>
        <v>0.58908669125819824</v>
      </c>
      <c r="X2949" s="272"/>
      <c r="Y2949" s="272"/>
      <c r="Z2949" s="272"/>
      <c r="AA2949" s="272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72">
        <f t="shared" si="242"/>
        <v>0.28716368368000006</v>
      </c>
      <c r="E2950" s="272">
        <f t="shared" si="242"/>
        <v>0.29167450688000002</v>
      </c>
      <c r="F2950" s="272">
        <f t="shared" si="226"/>
        <v>0.28716368368000006</v>
      </c>
      <c r="G2950" s="272"/>
      <c r="H2950" s="272"/>
      <c r="I2950" s="272"/>
      <c r="J2950" s="272">
        <f t="shared" si="243"/>
        <v>0.42052204711200009</v>
      </c>
      <c r="K2950" s="272">
        <f t="shared" si="243"/>
        <v>0.43084721938400006</v>
      </c>
      <c r="L2950" s="272">
        <f t="shared" si="227"/>
        <v>0.42052204711200009</v>
      </c>
      <c r="M2950" s="272"/>
      <c r="N2950" s="272"/>
      <c r="O2950" s="272"/>
      <c r="P2950" s="272">
        <f t="shared" si="244"/>
        <v>0.45415321176000001</v>
      </c>
      <c r="Q2950" s="272">
        <f t="shared" si="244"/>
        <v>0.45994423740000001</v>
      </c>
      <c r="R2950" s="272">
        <f t="shared" si="228"/>
        <v>0.45415321176000001</v>
      </c>
      <c r="S2950" s="272"/>
      <c r="T2950" s="272">
        <f t="shared" si="245"/>
        <v>0.58881963096193779</v>
      </c>
      <c r="U2950" s="272">
        <f t="shared" si="245"/>
        <v>0.59299851378638668</v>
      </c>
      <c r="V2950" s="272">
        <f t="shared" si="245"/>
        <v>0.59894022010429704</v>
      </c>
      <c r="W2950" s="272">
        <f t="shared" si="229"/>
        <v>0.58881963096193779</v>
      </c>
      <c r="X2950" s="272"/>
      <c r="Y2950" s="272"/>
      <c r="Z2950" s="272"/>
      <c r="AA2950" s="272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72">
        <f t="shared" si="242"/>
        <v>0.28703078452000003</v>
      </c>
      <c r="E2951" s="272">
        <f t="shared" si="242"/>
        <v>0.29180083688000003</v>
      </c>
      <c r="F2951" s="272">
        <f t="shared" si="226"/>
        <v>0.28703078452000003</v>
      </c>
      <c r="G2951" s="272"/>
      <c r="H2951" s="272"/>
      <c r="I2951" s="272"/>
      <c r="J2951" s="272">
        <f t="shared" si="243"/>
        <v>0.42020432200300012</v>
      </c>
      <c r="K2951" s="272">
        <f t="shared" si="243"/>
        <v>0.43112423308600001</v>
      </c>
      <c r="L2951" s="272">
        <f t="shared" si="227"/>
        <v>0.42020432200300012</v>
      </c>
      <c r="M2951" s="272"/>
      <c r="N2951" s="272"/>
      <c r="O2951" s="272"/>
      <c r="P2951" s="272">
        <f t="shared" si="244"/>
        <v>0.45397878599800007</v>
      </c>
      <c r="Q2951" s="272">
        <f t="shared" si="244"/>
        <v>0.460104068142</v>
      </c>
      <c r="R2951" s="272">
        <f t="shared" si="228"/>
        <v>0.45397878599800007</v>
      </c>
      <c r="S2951" s="272"/>
      <c r="T2951" s="272">
        <f t="shared" si="245"/>
        <v>0.58855257066567734</v>
      </c>
      <c r="U2951" s="272">
        <f t="shared" si="245"/>
        <v>0.59294473526559066</v>
      </c>
      <c r="V2951" s="272">
        <f t="shared" si="245"/>
        <v>0.59922878510479438</v>
      </c>
      <c r="W2951" s="272">
        <f t="shared" si="229"/>
        <v>0.58855257066567734</v>
      </c>
      <c r="X2951" s="272"/>
      <c r="Y2951" s="272"/>
      <c r="Z2951" s="272"/>
      <c r="AA2951" s="272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72">
        <f t="shared" si="242"/>
        <v>0.28689788536000005</v>
      </c>
      <c r="E2952" s="272">
        <f t="shared" si="242"/>
        <v>0.29192716688000003</v>
      </c>
      <c r="F2952" s="272">
        <f t="shared" si="226"/>
        <v>0.28689788536000005</v>
      </c>
      <c r="G2952" s="272"/>
      <c r="H2952" s="272"/>
      <c r="I2952" s="272"/>
      <c r="J2952" s="272">
        <f t="shared" si="243"/>
        <v>0.4198865968940001</v>
      </c>
      <c r="K2952" s="272">
        <f t="shared" si="243"/>
        <v>0.43140124678800007</v>
      </c>
      <c r="L2952" s="272">
        <f t="shared" si="227"/>
        <v>0.4198865968940001</v>
      </c>
      <c r="M2952" s="272"/>
      <c r="N2952" s="272"/>
      <c r="O2952" s="272"/>
      <c r="P2952" s="272">
        <f t="shared" si="244"/>
        <v>0.45380436023600002</v>
      </c>
      <c r="Q2952" s="272">
        <f t="shared" si="244"/>
        <v>0.4602638988840001</v>
      </c>
      <c r="R2952" s="272">
        <f t="shared" si="228"/>
        <v>0.45380436023600002</v>
      </c>
      <c r="S2952" s="272"/>
      <c r="T2952" s="272">
        <f t="shared" si="245"/>
        <v>0.5882855103694169</v>
      </c>
      <c r="U2952" s="272">
        <f t="shared" si="245"/>
        <v>0.59289095674479464</v>
      </c>
      <c r="V2952" s="272">
        <f t="shared" si="245"/>
        <v>0.59951735010529184</v>
      </c>
      <c r="W2952" s="272">
        <f t="shared" si="229"/>
        <v>0.5882855103694169</v>
      </c>
      <c r="X2952" s="272"/>
      <c r="Y2952" s="272"/>
      <c r="Z2952" s="272"/>
      <c r="AA2952" s="272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72">
        <f t="shared" si="242"/>
        <v>0.28676498620000002</v>
      </c>
      <c r="E2953" s="272">
        <f t="shared" si="242"/>
        <v>0.29205349687999999</v>
      </c>
      <c r="F2953" s="272">
        <f t="shared" si="226"/>
        <v>0.28676498620000002</v>
      </c>
      <c r="G2953" s="272"/>
      <c r="H2953" s="272"/>
      <c r="I2953" s="272"/>
      <c r="J2953" s="272">
        <f t="shared" si="243"/>
        <v>0.41956887178500013</v>
      </c>
      <c r="K2953" s="272">
        <f t="shared" si="243"/>
        <v>0.43167826049000008</v>
      </c>
      <c r="L2953" s="272">
        <f t="shared" si="227"/>
        <v>0.41956887178500013</v>
      </c>
      <c r="M2953" s="272"/>
      <c r="N2953" s="272"/>
      <c r="O2953" s="272"/>
      <c r="P2953" s="272">
        <f t="shared" si="244"/>
        <v>0.45362993447400002</v>
      </c>
      <c r="Q2953" s="272">
        <f t="shared" si="244"/>
        <v>0.46042372962599998</v>
      </c>
      <c r="R2953" s="272">
        <f t="shared" si="228"/>
        <v>0.45362993447400002</v>
      </c>
      <c r="S2953" s="272"/>
      <c r="T2953" s="272">
        <f t="shared" si="245"/>
        <v>0.58801845007315656</v>
      </c>
      <c r="U2953" s="272">
        <f t="shared" si="245"/>
        <v>0.59283717822399873</v>
      </c>
      <c r="V2953" s="272">
        <f t="shared" si="245"/>
        <v>0.59980591510578929</v>
      </c>
      <c r="W2953" s="272">
        <f t="shared" si="229"/>
        <v>0.58801845007315656</v>
      </c>
      <c r="X2953" s="272"/>
      <c r="Y2953" s="272"/>
      <c r="Z2953" s="272"/>
      <c r="AA2953" s="272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72">
        <f t="shared" si="242"/>
        <v>0.28663208704000004</v>
      </c>
      <c r="E2954" s="272">
        <f t="shared" si="242"/>
        <v>0.29217982687999999</v>
      </c>
      <c r="F2954" s="272">
        <f t="shared" si="226"/>
        <v>0.28663208704000004</v>
      </c>
      <c r="G2954" s="272"/>
      <c r="H2954" s="272"/>
      <c r="I2954" s="272"/>
      <c r="J2954" s="272">
        <f t="shared" si="243"/>
        <v>0.41925114667600011</v>
      </c>
      <c r="K2954" s="272">
        <f t="shared" si="243"/>
        <v>0.43195527419200008</v>
      </c>
      <c r="L2954" s="272">
        <f t="shared" si="227"/>
        <v>0.41925114667600011</v>
      </c>
      <c r="M2954" s="272"/>
      <c r="N2954" s="272"/>
      <c r="O2954" s="272"/>
      <c r="P2954" s="272">
        <f t="shared" si="244"/>
        <v>0.45345550871200002</v>
      </c>
      <c r="Q2954" s="272">
        <f t="shared" si="244"/>
        <v>0.46058356036800008</v>
      </c>
      <c r="R2954" s="272">
        <f t="shared" si="228"/>
        <v>0.45345550871200002</v>
      </c>
      <c r="S2954" s="272"/>
      <c r="T2954" s="272">
        <f t="shared" si="245"/>
        <v>0.58775138977689612</v>
      </c>
      <c r="U2954" s="272">
        <f t="shared" si="245"/>
        <v>0.59278339970320271</v>
      </c>
      <c r="V2954" s="272">
        <f t="shared" si="245"/>
        <v>0.60009448010628674</v>
      </c>
      <c r="W2954" s="272">
        <f t="shared" si="229"/>
        <v>0.58775138977689612</v>
      </c>
      <c r="X2954" s="272"/>
      <c r="Y2954" s="272"/>
      <c r="Z2954" s="272"/>
      <c r="AA2954" s="272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72">
        <f t="shared" si="242"/>
        <v>0.28649918787999995</v>
      </c>
      <c r="E2955" s="272">
        <f t="shared" si="242"/>
        <v>0.29230615688</v>
      </c>
      <c r="F2955" s="272">
        <f t="shared" si="226"/>
        <v>0.28649918787999995</v>
      </c>
      <c r="G2955" s="272"/>
      <c r="H2955" s="272"/>
      <c r="I2955" s="272"/>
      <c r="J2955" s="272">
        <f t="shared" si="243"/>
        <v>0.41893342156700009</v>
      </c>
      <c r="K2955" s="272">
        <f t="shared" si="243"/>
        <v>0.43223228789399998</v>
      </c>
      <c r="L2955" s="272">
        <f t="shared" si="227"/>
        <v>0.41893342156700009</v>
      </c>
      <c r="M2955" s="272"/>
      <c r="N2955" s="272"/>
      <c r="O2955" s="272"/>
      <c r="P2955" s="272">
        <f t="shared" si="244"/>
        <v>0.45328108294999997</v>
      </c>
      <c r="Q2955" s="272">
        <f t="shared" si="244"/>
        <v>0.46074339111000001</v>
      </c>
      <c r="R2955" s="272">
        <f t="shared" si="228"/>
        <v>0.45328108294999997</v>
      </c>
      <c r="S2955" s="272"/>
      <c r="T2955" s="272">
        <f t="shared" si="245"/>
        <v>0.58748432948063567</v>
      </c>
      <c r="U2955" s="272">
        <f t="shared" si="245"/>
        <v>0.5927296211824068</v>
      </c>
      <c r="V2955" s="272">
        <f t="shared" si="245"/>
        <v>0.60038304510678409</v>
      </c>
      <c r="W2955" s="272">
        <f t="shared" si="229"/>
        <v>0.58748432948063567</v>
      </c>
      <c r="X2955" s="272"/>
      <c r="Y2955" s="272"/>
      <c r="Z2955" s="272"/>
      <c r="AA2955" s="272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72">
        <f t="shared" si="242"/>
        <v>0.28636628872000003</v>
      </c>
      <c r="E2956" s="272">
        <f t="shared" si="242"/>
        <v>0.29243248688000001</v>
      </c>
      <c r="F2956" s="272">
        <f t="shared" si="226"/>
        <v>0.28636628872000003</v>
      </c>
      <c r="G2956" s="272"/>
      <c r="H2956" s="272"/>
      <c r="I2956" s="272"/>
      <c r="J2956" s="272">
        <f t="shared" si="243"/>
        <v>0.41861569645800006</v>
      </c>
      <c r="K2956" s="272">
        <f t="shared" si="243"/>
        <v>0.4325093015960001</v>
      </c>
      <c r="L2956" s="272">
        <f t="shared" si="227"/>
        <v>0.41861569645800006</v>
      </c>
      <c r="M2956" s="272"/>
      <c r="N2956" s="272"/>
      <c r="O2956" s="272"/>
      <c r="P2956" s="272">
        <f t="shared" si="244"/>
        <v>0.45310665718800003</v>
      </c>
      <c r="Q2956" s="272">
        <f t="shared" si="244"/>
        <v>0.46090322185200006</v>
      </c>
      <c r="R2956" s="272">
        <f t="shared" si="228"/>
        <v>0.45310665718800003</v>
      </c>
      <c r="S2956" s="272"/>
      <c r="T2956" s="272">
        <f t="shared" si="245"/>
        <v>0.58721726918437522</v>
      </c>
      <c r="U2956" s="272">
        <f t="shared" si="245"/>
        <v>0.59267584266161077</v>
      </c>
      <c r="V2956" s="272">
        <f t="shared" si="245"/>
        <v>0.60067161010728154</v>
      </c>
      <c r="W2956" s="272">
        <f t="shared" si="229"/>
        <v>0.58721726918437522</v>
      </c>
      <c r="X2956" s="272"/>
      <c r="Y2956" s="272"/>
      <c r="Z2956" s="272"/>
      <c r="AA2956" s="272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72">
        <f t="shared" si="242"/>
        <v>0.28623338956000005</v>
      </c>
      <c r="E2957" s="272">
        <f t="shared" si="242"/>
        <v>0.29255881687999996</v>
      </c>
      <c r="F2957" s="272">
        <f t="shared" si="226"/>
        <v>0.28623338956000005</v>
      </c>
      <c r="G2957" s="272"/>
      <c r="H2957" s="272"/>
      <c r="I2957" s="272"/>
      <c r="J2957" s="272">
        <f t="shared" si="243"/>
        <v>0.41829797134900004</v>
      </c>
      <c r="K2957" s="272">
        <f t="shared" si="243"/>
        <v>0.43278631529800005</v>
      </c>
      <c r="L2957" s="272">
        <f t="shared" si="227"/>
        <v>0.41829797134900004</v>
      </c>
      <c r="M2957" s="272"/>
      <c r="N2957" s="272"/>
      <c r="O2957" s="272"/>
      <c r="P2957" s="272">
        <f t="shared" si="244"/>
        <v>0.45293223142599998</v>
      </c>
      <c r="Q2957" s="272">
        <f t="shared" si="244"/>
        <v>0.46106305259399999</v>
      </c>
      <c r="R2957" s="272">
        <f t="shared" si="228"/>
        <v>0.45293223142599998</v>
      </c>
      <c r="S2957" s="272"/>
      <c r="T2957" s="272">
        <f t="shared" si="245"/>
        <v>0.58695020888811489</v>
      </c>
      <c r="U2957" s="272">
        <f t="shared" si="245"/>
        <v>0.59262206414081486</v>
      </c>
      <c r="V2957" s="272">
        <f t="shared" si="245"/>
        <v>0.60096017510777899</v>
      </c>
      <c r="W2957" s="272">
        <f t="shared" si="229"/>
        <v>0.58695020888811489</v>
      </c>
      <c r="X2957" s="272"/>
      <c r="Y2957" s="272"/>
      <c r="Z2957" s="272"/>
      <c r="AA2957" s="272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72">
        <f t="shared" si="242"/>
        <v>0.28610049040000002</v>
      </c>
      <c r="E2958" s="272">
        <f t="shared" si="242"/>
        <v>0.29268514687999997</v>
      </c>
      <c r="F2958" s="272">
        <f t="shared" si="226"/>
        <v>0.28610049040000002</v>
      </c>
      <c r="G2958" s="272"/>
      <c r="H2958" s="272"/>
      <c r="I2958" s="272"/>
      <c r="J2958" s="272">
        <f t="shared" si="243"/>
        <v>0.41798024624000008</v>
      </c>
      <c r="K2958" s="272">
        <f t="shared" si="243"/>
        <v>0.433063329</v>
      </c>
      <c r="L2958" s="272">
        <f t="shared" si="227"/>
        <v>0.41798024624000008</v>
      </c>
      <c r="M2958" s="272"/>
      <c r="N2958" s="272"/>
      <c r="O2958" s="272"/>
      <c r="P2958" s="272">
        <f t="shared" si="244"/>
        <v>0.45275780566399998</v>
      </c>
      <c r="Q2958" s="272">
        <f t="shared" si="244"/>
        <v>0.46122288333600003</v>
      </c>
      <c r="R2958" s="272">
        <f t="shared" si="228"/>
        <v>0.45275780566399998</v>
      </c>
      <c r="S2958" s="272"/>
      <c r="T2958" s="272">
        <f t="shared" si="245"/>
        <v>0.58668314859185444</v>
      </c>
      <c r="U2958" s="272">
        <f t="shared" si="245"/>
        <v>0.59256828562001895</v>
      </c>
      <c r="V2958" s="272">
        <f t="shared" si="245"/>
        <v>0.60124874010827645</v>
      </c>
      <c r="W2958" s="272">
        <f t="shared" si="229"/>
        <v>0.58668314859185444</v>
      </c>
      <c r="X2958" s="272"/>
      <c r="Y2958" s="272"/>
      <c r="Z2958" s="272"/>
      <c r="AA2958" s="272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72">
        <f t="shared" si="242"/>
        <v>0.28596759124000004</v>
      </c>
      <c r="E2959" s="272">
        <f t="shared" si="242"/>
        <v>0.29281147687999998</v>
      </c>
      <c r="F2959" s="272">
        <f t="shared" si="226"/>
        <v>0.28596759124000004</v>
      </c>
      <c r="G2959" s="272"/>
      <c r="H2959" s="272"/>
      <c r="I2959" s="272"/>
      <c r="J2959" s="272">
        <f t="shared" si="243"/>
        <v>0.41766252113100005</v>
      </c>
      <c r="K2959" s="272">
        <f t="shared" si="243"/>
        <v>0.43334034270200006</v>
      </c>
      <c r="L2959" s="272">
        <f t="shared" si="227"/>
        <v>0.41766252113100005</v>
      </c>
      <c r="M2959" s="272"/>
      <c r="N2959" s="272"/>
      <c r="O2959" s="272"/>
      <c r="P2959" s="272">
        <f t="shared" si="244"/>
        <v>0.45258337990199998</v>
      </c>
      <c r="Q2959" s="272">
        <f t="shared" si="244"/>
        <v>0.46138271407799997</v>
      </c>
      <c r="R2959" s="272">
        <f t="shared" si="228"/>
        <v>0.45258337990199998</v>
      </c>
      <c r="S2959" s="272"/>
      <c r="T2959" s="272">
        <f t="shared" si="245"/>
        <v>0.586416088295594</v>
      </c>
      <c r="U2959" s="272">
        <f t="shared" si="245"/>
        <v>0.59251450709922282</v>
      </c>
      <c r="V2959" s="272">
        <f t="shared" si="245"/>
        <v>0.6015373051087739</v>
      </c>
      <c r="W2959" s="272">
        <f t="shared" si="229"/>
        <v>0.586416088295594</v>
      </c>
      <c r="X2959" s="272"/>
      <c r="Y2959" s="272"/>
      <c r="Z2959" s="272"/>
      <c r="AA2959" s="272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72">
        <f t="shared" si="242"/>
        <v>0.28583469208000001</v>
      </c>
      <c r="E2960" s="272">
        <f t="shared" si="242"/>
        <v>0.29293780688000004</v>
      </c>
      <c r="F2960" s="272">
        <f t="shared" si="226"/>
        <v>0.28583469208000001</v>
      </c>
      <c r="G2960" s="272"/>
      <c r="H2960" s="272"/>
      <c r="I2960" s="272"/>
      <c r="J2960" s="272">
        <f t="shared" si="243"/>
        <v>0.41734479602200009</v>
      </c>
      <c r="K2960" s="272">
        <f t="shared" si="243"/>
        <v>0.43361735640400001</v>
      </c>
      <c r="L2960" s="272">
        <f t="shared" si="227"/>
        <v>0.41734479602200009</v>
      </c>
      <c r="M2960" s="272"/>
      <c r="N2960" s="272"/>
      <c r="O2960" s="272"/>
      <c r="P2960" s="272">
        <f t="shared" si="244"/>
        <v>0.45240895414000004</v>
      </c>
      <c r="Q2960" s="272">
        <f t="shared" si="244"/>
        <v>0.46154254482000001</v>
      </c>
      <c r="R2960" s="272">
        <f t="shared" si="228"/>
        <v>0.45240895414000004</v>
      </c>
      <c r="S2960" s="272"/>
      <c r="T2960" s="272">
        <f t="shared" si="245"/>
        <v>0.58614902799933355</v>
      </c>
      <c r="U2960" s="272">
        <f t="shared" si="245"/>
        <v>0.59246072857842691</v>
      </c>
      <c r="V2960" s="272">
        <f t="shared" si="245"/>
        <v>0.60182587010927135</v>
      </c>
      <c r="W2960" s="272">
        <f t="shared" si="229"/>
        <v>0.58614902799933355</v>
      </c>
      <c r="X2960" s="272"/>
      <c r="Y2960" s="272"/>
      <c r="Z2960" s="272"/>
      <c r="AA2960" s="272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72">
        <f t="shared" si="242"/>
        <v>0.28570179292000003</v>
      </c>
      <c r="E2961" s="272">
        <f t="shared" si="242"/>
        <v>0.29306413687999999</v>
      </c>
      <c r="F2961" s="272">
        <f t="shared" si="226"/>
        <v>0.28570179292000003</v>
      </c>
      <c r="G2961" s="272"/>
      <c r="H2961" s="272"/>
      <c r="I2961" s="272"/>
      <c r="J2961" s="272">
        <f t="shared" si="243"/>
        <v>0.41702707091300012</v>
      </c>
      <c r="K2961" s="272">
        <f t="shared" si="243"/>
        <v>0.43389437010600002</v>
      </c>
      <c r="L2961" s="272">
        <f t="shared" si="227"/>
        <v>0.41702707091300012</v>
      </c>
      <c r="M2961" s="272"/>
      <c r="N2961" s="272"/>
      <c r="O2961" s="272"/>
      <c r="P2961" s="272">
        <f t="shared" si="244"/>
        <v>0.45223452837799999</v>
      </c>
      <c r="Q2961" s="272">
        <f t="shared" si="244"/>
        <v>0.46170237556200006</v>
      </c>
      <c r="R2961" s="272">
        <f t="shared" si="228"/>
        <v>0.45223452837799999</v>
      </c>
      <c r="S2961" s="272"/>
      <c r="T2961" s="272">
        <f t="shared" si="245"/>
        <v>0.5858819677030731</v>
      </c>
      <c r="U2961" s="272">
        <f t="shared" si="245"/>
        <v>0.592406950057631</v>
      </c>
      <c r="V2961" s="272">
        <f t="shared" si="245"/>
        <v>0.60211443510976881</v>
      </c>
      <c r="W2961" s="272">
        <f t="shared" si="229"/>
        <v>0.5858819677030731</v>
      </c>
      <c r="X2961" s="272"/>
      <c r="Y2961" s="272"/>
      <c r="Z2961" s="272"/>
      <c r="AA2961" s="272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72">
        <f t="shared" si="242"/>
        <v>0.28556889376000005</v>
      </c>
      <c r="E2962" s="272">
        <f t="shared" si="242"/>
        <v>0.29319046688</v>
      </c>
      <c r="F2962" s="272">
        <f t="shared" si="226"/>
        <v>0.28556889376000005</v>
      </c>
      <c r="G2962" s="272"/>
      <c r="H2962" s="272"/>
      <c r="I2962" s="272"/>
      <c r="J2962" s="272">
        <f t="shared" si="243"/>
        <v>0.41670934580400004</v>
      </c>
      <c r="K2962" s="272">
        <f t="shared" si="243"/>
        <v>0.43417138380800008</v>
      </c>
      <c r="L2962" s="272">
        <f t="shared" si="227"/>
        <v>0.41670934580400004</v>
      </c>
      <c r="M2962" s="272"/>
      <c r="N2962" s="272"/>
      <c r="O2962" s="272"/>
      <c r="P2962" s="272">
        <f t="shared" si="244"/>
        <v>0.45206010261599999</v>
      </c>
      <c r="Q2962" s="272">
        <f t="shared" si="244"/>
        <v>0.46186220630399999</v>
      </c>
      <c r="R2962" s="272">
        <f t="shared" si="228"/>
        <v>0.45206010261599999</v>
      </c>
      <c r="S2962" s="272"/>
      <c r="T2962" s="272">
        <f t="shared" si="245"/>
        <v>0.58561490740681277</v>
      </c>
      <c r="U2962" s="272">
        <f t="shared" si="245"/>
        <v>0.59235317153683498</v>
      </c>
      <c r="V2962" s="272">
        <f t="shared" si="245"/>
        <v>0.60240300011026626</v>
      </c>
      <c r="W2962" s="272">
        <f t="shared" si="229"/>
        <v>0.58561490740681277</v>
      </c>
      <c r="X2962" s="272"/>
      <c r="Y2962" s="272"/>
      <c r="Z2962" s="272"/>
      <c r="AA2962" s="272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72">
        <f t="shared" si="242"/>
        <v>0.28543599460000002</v>
      </c>
      <c r="E2963" s="272">
        <f t="shared" si="242"/>
        <v>0.29331679688000001</v>
      </c>
      <c r="F2963" s="272">
        <f t="shared" si="226"/>
        <v>0.28543599460000002</v>
      </c>
      <c r="G2963" s="272"/>
      <c r="H2963" s="272"/>
      <c r="I2963" s="272"/>
      <c r="J2963" s="272">
        <f t="shared" si="243"/>
        <v>0.41639162069500008</v>
      </c>
      <c r="K2963" s="272">
        <f t="shared" si="243"/>
        <v>0.43444839751000003</v>
      </c>
      <c r="L2963" s="272">
        <f t="shared" si="227"/>
        <v>0.41639162069500008</v>
      </c>
      <c r="M2963" s="272"/>
      <c r="N2963" s="272"/>
      <c r="O2963" s="272"/>
      <c r="P2963" s="272">
        <f t="shared" si="244"/>
        <v>0.45188567685400005</v>
      </c>
      <c r="Q2963" s="272">
        <f t="shared" si="244"/>
        <v>0.46202203704600003</v>
      </c>
      <c r="R2963" s="272">
        <f t="shared" si="228"/>
        <v>0.45188567685400005</v>
      </c>
      <c r="S2963" s="272"/>
      <c r="T2963" s="272">
        <f t="shared" si="245"/>
        <v>0.58534784711055232</v>
      </c>
      <c r="U2963" s="272">
        <f t="shared" si="245"/>
        <v>0.59229939301603907</v>
      </c>
      <c r="V2963" s="272">
        <f t="shared" si="245"/>
        <v>0.60269156511076372</v>
      </c>
      <c r="W2963" s="272">
        <f t="shared" si="229"/>
        <v>0.58534784711055232</v>
      </c>
      <c r="X2963" s="272"/>
      <c r="Y2963" s="272"/>
      <c r="Z2963" s="272"/>
      <c r="AA2963" s="272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72">
        <f t="shared" si="242"/>
        <v>0.28530309544000004</v>
      </c>
      <c r="E2964" s="272">
        <f t="shared" si="242"/>
        <v>0.29344312688000002</v>
      </c>
      <c r="F2964" s="272">
        <f t="shared" si="226"/>
        <v>0.28530309544000004</v>
      </c>
      <c r="G2964" s="272"/>
      <c r="H2964" s="272"/>
      <c r="I2964" s="272"/>
      <c r="J2964" s="272">
        <f t="shared" si="243"/>
        <v>0.41607389558600016</v>
      </c>
      <c r="K2964" s="272">
        <f t="shared" si="243"/>
        <v>0.43472541121199998</v>
      </c>
      <c r="L2964" s="272">
        <f t="shared" si="227"/>
        <v>0.41607389558600016</v>
      </c>
      <c r="M2964" s="272"/>
      <c r="N2964" s="272"/>
      <c r="O2964" s="272"/>
      <c r="P2964" s="272">
        <f t="shared" si="244"/>
        <v>0.45171125109200005</v>
      </c>
      <c r="Q2964" s="272">
        <f t="shared" si="244"/>
        <v>0.46218186778799997</v>
      </c>
      <c r="R2964" s="272">
        <f t="shared" si="228"/>
        <v>0.45171125109200005</v>
      </c>
      <c r="S2964" s="272"/>
      <c r="T2964" s="272">
        <f t="shared" si="245"/>
        <v>0.58508078681429199</v>
      </c>
      <c r="U2964" s="272">
        <f t="shared" si="245"/>
        <v>0.59224561449524316</v>
      </c>
      <c r="V2964" s="272">
        <f t="shared" si="245"/>
        <v>0.60298013011126117</v>
      </c>
      <c r="W2964" s="272">
        <f t="shared" si="229"/>
        <v>0.58508078681429199</v>
      </c>
      <c r="X2964" s="272"/>
      <c r="Y2964" s="272"/>
      <c r="Z2964" s="272"/>
      <c r="AA2964" s="272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72">
        <f t="shared" si="242"/>
        <v>0.28517019628000001</v>
      </c>
      <c r="E2965" s="272">
        <f t="shared" si="242"/>
        <v>0.29356945688000002</v>
      </c>
      <c r="F2965" s="272">
        <f t="shared" si="226"/>
        <v>0.28517019628000001</v>
      </c>
      <c r="G2965" s="272"/>
      <c r="H2965" s="272"/>
      <c r="I2965" s="272"/>
      <c r="J2965" s="272">
        <f t="shared" si="243"/>
        <v>0.41575617047700009</v>
      </c>
      <c r="K2965" s="272">
        <f t="shared" si="243"/>
        <v>0.4350024249140001</v>
      </c>
      <c r="L2965" s="272">
        <f t="shared" si="227"/>
        <v>0.41575617047700009</v>
      </c>
      <c r="M2965" s="272"/>
      <c r="N2965" s="272"/>
      <c r="O2965" s="272"/>
      <c r="P2965" s="272">
        <f t="shared" si="244"/>
        <v>0.45153682533</v>
      </c>
      <c r="Q2965" s="272">
        <f t="shared" si="244"/>
        <v>0.46234169853000001</v>
      </c>
      <c r="R2965" s="272">
        <f t="shared" si="228"/>
        <v>0.45153682533</v>
      </c>
      <c r="S2965" s="272"/>
      <c r="T2965" s="272">
        <f t="shared" si="245"/>
        <v>0.58481372651803154</v>
      </c>
      <c r="U2965" s="272">
        <f t="shared" si="245"/>
        <v>0.59219183597444713</v>
      </c>
      <c r="V2965" s="272">
        <f t="shared" si="245"/>
        <v>0.60326869511175862</v>
      </c>
      <c r="W2965" s="272">
        <f t="shared" si="229"/>
        <v>0.58481372651803154</v>
      </c>
      <c r="X2965" s="272"/>
      <c r="Y2965" s="272"/>
      <c r="Z2965" s="272"/>
      <c r="AA2965" s="272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72">
        <f t="shared" si="242"/>
        <v>0.28503729712000003</v>
      </c>
      <c r="E2966" s="272">
        <f t="shared" si="242"/>
        <v>0.29369578688000003</v>
      </c>
      <c r="F2966" s="272">
        <f t="shared" si="226"/>
        <v>0.28503729712000003</v>
      </c>
      <c r="G2966" s="272"/>
      <c r="H2966" s="272"/>
      <c r="I2966" s="272"/>
      <c r="J2966" s="272">
        <f t="shared" si="243"/>
        <v>0.41543844536800012</v>
      </c>
      <c r="K2966" s="272">
        <f t="shared" si="243"/>
        <v>0.43527943861600005</v>
      </c>
      <c r="L2966" s="272">
        <f t="shared" si="227"/>
        <v>0.41543844536800012</v>
      </c>
      <c r="M2966" s="272"/>
      <c r="N2966" s="272"/>
      <c r="O2966" s="272"/>
      <c r="P2966" s="272">
        <f t="shared" si="244"/>
        <v>0.45136239956800001</v>
      </c>
      <c r="Q2966" s="272">
        <f t="shared" si="244"/>
        <v>0.46250152927200006</v>
      </c>
      <c r="R2966" s="272">
        <f t="shared" si="228"/>
        <v>0.45136239956800001</v>
      </c>
      <c r="S2966" s="272"/>
      <c r="T2966" s="272">
        <f t="shared" si="245"/>
        <v>0.58454666622177109</v>
      </c>
      <c r="U2966" s="272">
        <f t="shared" si="245"/>
        <v>0.59213805745365122</v>
      </c>
      <c r="V2966" s="272">
        <f t="shared" si="245"/>
        <v>0.60355726011225597</v>
      </c>
      <c r="W2966" s="272">
        <f t="shared" si="229"/>
        <v>0.58454666622177109</v>
      </c>
      <c r="X2966" s="272"/>
      <c r="Y2966" s="272"/>
      <c r="Z2966" s="272"/>
      <c r="AA2966" s="272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72">
        <f t="shared" si="242"/>
        <v>0.29394811000000004</v>
      </c>
      <c r="E2967" s="272">
        <f t="shared" si="242"/>
        <v>0.28522510771999998</v>
      </c>
      <c r="F2967" s="272">
        <f t="shared" ref="F2967:F3221" si="246">MIN(D2967:E2967)</f>
        <v>0.28522510771999998</v>
      </c>
      <c r="G2967" s="272"/>
      <c r="H2967" s="272"/>
      <c r="I2967" s="272"/>
      <c r="J2967" s="272">
        <f t="shared" si="243"/>
        <v>0.43673176744500009</v>
      </c>
      <c r="K2967" s="272">
        <f t="shared" si="243"/>
        <v>0.41671298569500004</v>
      </c>
      <c r="L2967" s="272">
        <f t="shared" ref="L2967:L3221" si="247">MIN(J2967:K2967)</f>
        <v>0.41671298569500004</v>
      </c>
      <c r="M2967" s="272"/>
      <c r="N2967" s="272"/>
      <c r="O2967" s="272"/>
      <c r="P2967" s="272">
        <f t="shared" si="244"/>
        <v>0.46304753154600009</v>
      </c>
      <c r="Q2967" s="272">
        <f t="shared" si="244"/>
        <v>0.45179354080400014</v>
      </c>
      <c r="R2967" s="272">
        <f t="shared" ref="R2967:R3221" si="248">MIN(P2967:Q2967)</f>
        <v>0.45179354080400014</v>
      </c>
      <c r="S2967" s="272"/>
      <c r="T2967" s="272">
        <f t="shared" si="245"/>
        <v>0.60244670917785492</v>
      </c>
      <c r="U2967" s="272">
        <f t="shared" si="245"/>
        <v>0.59573690652678224</v>
      </c>
      <c r="V2967" s="272">
        <f t="shared" si="245"/>
        <v>0.58421846040798564</v>
      </c>
      <c r="W2967" s="272">
        <f t="shared" ref="W2967:W3221" si="249">MIN(T2967:V2967)</f>
        <v>0.58421846040798564</v>
      </c>
      <c r="X2967" s="272"/>
      <c r="Y2967" s="272"/>
      <c r="Z2967" s="272"/>
      <c r="AA2967" s="272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72">
        <f t="shared" si="242"/>
        <v>0.29381521084000001</v>
      </c>
      <c r="E2968" s="272">
        <f t="shared" si="242"/>
        <v>0.28535143772000005</v>
      </c>
      <c r="F2968" s="272">
        <f t="shared" si="246"/>
        <v>0.28535143772000005</v>
      </c>
      <c r="G2968" s="272"/>
      <c r="H2968" s="272"/>
      <c r="I2968" s="272"/>
      <c r="J2968" s="272">
        <f t="shared" si="243"/>
        <v>0.43641404233600006</v>
      </c>
      <c r="K2968" s="272">
        <f t="shared" si="243"/>
        <v>0.41698999939699999</v>
      </c>
      <c r="L2968" s="272">
        <f t="shared" si="247"/>
        <v>0.41698999939699999</v>
      </c>
      <c r="M2968" s="272"/>
      <c r="N2968" s="272"/>
      <c r="O2968" s="272"/>
      <c r="P2968" s="272">
        <f t="shared" si="244"/>
        <v>0.46287310578399998</v>
      </c>
      <c r="Q2968" s="272">
        <f t="shared" si="244"/>
        <v>0.45195337154600013</v>
      </c>
      <c r="R2968" s="272">
        <f t="shared" si="248"/>
        <v>0.45195337154600013</v>
      </c>
      <c r="S2968" s="272"/>
      <c r="T2968" s="272">
        <f t="shared" si="245"/>
        <v>0.60217964888159448</v>
      </c>
      <c r="U2968" s="272">
        <f t="shared" si="245"/>
        <v>0.59568312800598622</v>
      </c>
      <c r="V2968" s="272">
        <f t="shared" si="245"/>
        <v>0.58450702540848298</v>
      </c>
      <c r="W2968" s="272">
        <f t="shared" si="249"/>
        <v>0.58450702540848298</v>
      </c>
      <c r="X2968" s="272"/>
      <c r="Y2968" s="272"/>
      <c r="Z2968" s="272"/>
      <c r="AA2968" s="272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72">
        <f t="shared" si="242"/>
        <v>0.29368231168000003</v>
      </c>
      <c r="E2969" s="272">
        <f t="shared" si="242"/>
        <v>0.28547776772</v>
      </c>
      <c r="F2969" s="272">
        <f t="shared" si="246"/>
        <v>0.28547776772</v>
      </c>
      <c r="G2969" s="272"/>
      <c r="H2969" s="272"/>
      <c r="I2969" s="272"/>
      <c r="J2969" s="272">
        <f t="shared" si="243"/>
        <v>0.43609631722700004</v>
      </c>
      <c r="K2969" s="272">
        <f t="shared" si="243"/>
        <v>0.41726701309899999</v>
      </c>
      <c r="L2969" s="272">
        <f t="shared" si="247"/>
        <v>0.41726701309899999</v>
      </c>
      <c r="M2969" s="272"/>
      <c r="N2969" s="272"/>
      <c r="O2969" s="272"/>
      <c r="P2969" s="272">
        <f t="shared" si="244"/>
        <v>0.46269868002200004</v>
      </c>
      <c r="Q2969" s="272">
        <f t="shared" si="244"/>
        <v>0.45211320228800012</v>
      </c>
      <c r="R2969" s="272">
        <f t="shared" si="248"/>
        <v>0.45211320228800012</v>
      </c>
      <c r="S2969" s="272"/>
      <c r="T2969" s="272">
        <f t="shared" si="245"/>
        <v>0.60191258858533403</v>
      </c>
      <c r="U2969" s="272">
        <f t="shared" si="245"/>
        <v>0.59562934948519031</v>
      </c>
      <c r="V2969" s="272">
        <f t="shared" si="245"/>
        <v>0.58479559040898055</v>
      </c>
      <c r="W2969" s="272">
        <f t="shared" si="249"/>
        <v>0.58479559040898055</v>
      </c>
      <c r="X2969" s="272"/>
      <c r="Y2969" s="272"/>
      <c r="Z2969" s="272"/>
      <c r="AA2969" s="272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72">
        <f t="shared" si="242"/>
        <v>0.29354941252000005</v>
      </c>
      <c r="E2970" s="272">
        <f t="shared" si="242"/>
        <v>0.28560409772000001</v>
      </c>
      <c r="F2970" s="272">
        <f t="shared" si="246"/>
        <v>0.28560409772000001</v>
      </c>
      <c r="G2970" s="272"/>
      <c r="H2970" s="272"/>
      <c r="I2970" s="272"/>
      <c r="J2970" s="272">
        <f t="shared" si="243"/>
        <v>0.43577859211800007</v>
      </c>
      <c r="K2970" s="272">
        <f t="shared" si="243"/>
        <v>0.417544026801</v>
      </c>
      <c r="L2970" s="272">
        <f t="shared" si="247"/>
        <v>0.417544026801</v>
      </c>
      <c r="M2970" s="272"/>
      <c r="N2970" s="272"/>
      <c r="O2970" s="272"/>
      <c r="P2970" s="272">
        <f t="shared" si="244"/>
        <v>0.46252425426000005</v>
      </c>
      <c r="Q2970" s="272">
        <f t="shared" si="244"/>
        <v>0.4522730330300001</v>
      </c>
      <c r="R2970" s="272">
        <f t="shared" si="248"/>
        <v>0.4522730330300001</v>
      </c>
      <c r="S2970" s="272"/>
      <c r="T2970" s="272">
        <f t="shared" si="245"/>
        <v>0.60164552828907369</v>
      </c>
      <c r="U2970" s="272">
        <f t="shared" si="245"/>
        <v>0.5955755709643944</v>
      </c>
      <c r="V2970" s="272">
        <f t="shared" si="245"/>
        <v>0.58508415540947789</v>
      </c>
      <c r="W2970" s="272">
        <f t="shared" si="249"/>
        <v>0.58508415540947789</v>
      </c>
      <c r="X2970" s="272"/>
      <c r="Y2970" s="272"/>
      <c r="Z2970" s="272"/>
      <c r="AA2970" s="272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72">
        <f t="shared" si="242"/>
        <v>0.29341651336000002</v>
      </c>
      <c r="E2971" s="272">
        <f t="shared" si="242"/>
        <v>0.28573042772000001</v>
      </c>
      <c r="F2971" s="272">
        <f t="shared" si="246"/>
        <v>0.28573042772000001</v>
      </c>
      <c r="G2971" s="272"/>
      <c r="H2971" s="272"/>
      <c r="I2971" s="272"/>
      <c r="J2971" s="272">
        <f t="shared" si="243"/>
        <v>0.43546086700900005</v>
      </c>
      <c r="K2971" s="272">
        <f t="shared" si="243"/>
        <v>0.41782104050300001</v>
      </c>
      <c r="L2971" s="272">
        <f t="shared" si="247"/>
        <v>0.41782104050300001</v>
      </c>
      <c r="M2971" s="272"/>
      <c r="N2971" s="272"/>
      <c r="O2971" s="272"/>
      <c r="P2971" s="272">
        <f t="shared" si="244"/>
        <v>0.46234982849799999</v>
      </c>
      <c r="Q2971" s="272">
        <f t="shared" si="244"/>
        <v>0.45243286377200009</v>
      </c>
      <c r="R2971" s="272">
        <f t="shared" si="248"/>
        <v>0.45243286377200009</v>
      </c>
      <c r="S2971" s="272"/>
      <c r="T2971" s="272">
        <f t="shared" si="245"/>
        <v>0.60137846799281325</v>
      </c>
      <c r="U2971" s="272">
        <f t="shared" si="245"/>
        <v>0.59552179244359837</v>
      </c>
      <c r="V2971" s="272">
        <f t="shared" si="245"/>
        <v>0.58537272040997534</v>
      </c>
      <c r="W2971" s="272">
        <f t="shared" si="249"/>
        <v>0.58537272040997534</v>
      </c>
      <c r="X2971" s="272"/>
      <c r="Y2971" s="272"/>
      <c r="Z2971" s="272"/>
      <c r="AA2971" s="272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72">
        <f t="shared" si="242"/>
        <v>0.29328361420000004</v>
      </c>
      <c r="E2972" s="272">
        <f t="shared" si="242"/>
        <v>0.28585675771999997</v>
      </c>
      <c r="F2972" s="272">
        <f t="shared" si="246"/>
        <v>0.28585675771999997</v>
      </c>
      <c r="G2972" s="272"/>
      <c r="H2972" s="272"/>
      <c r="I2972" s="272"/>
      <c r="J2972" s="272">
        <f t="shared" si="243"/>
        <v>0.43514314190000003</v>
      </c>
      <c r="K2972" s="272">
        <f t="shared" si="243"/>
        <v>0.41809805420500001</v>
      </c>
      <c r="L2972" s="272">
        <f t="shared" si="247"/>
        <v>0.41809805420500001</v>
      </c>
      <c r="M2972" s="272"/>
      <c r="N2972" s="272"/>
      <c r="O2972" s="272"/>
      <c r="P2972" s="272">
        <f t="shared" si="244"/>
        <v>0.462175402736</v>
      </c>
      <c r="Q2972" s="272">
        <f t="shared" si="244"/>
        <v>0.45259269451400003</v>
      </c>
      <c r="R2972" s="272">
        <f t="shared" si="248"/>
        <v>0.45259269451400003</v>
      </c>
      <c r="S2972" s="272"/>
      <c r="T2972" s="272">
        <f t="shared" si="245"/>
        <v>0.6011114076965528</v>
      </c>
      <c r="U2972" s="272">
        <f t="shared" si="245"/>
        <v>0.59546801392280235</v>
      </c>
      <c r="V2972" s="272">
        <f t="shared" si="245"/>
        <v>0.5856612854104728</v>
      </c>
      <c r="W2972" s="272">
        <f t="shared" si="249"/>
        <v>0.5856612854104728</v>
      </c>
      <c r="X2972" s="272"/>
      <c r="Y2972" s="272"/>
      <c r="Z2972" s="272"/>
      <c r="AA2972" s="272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72">
        <f t="shared" si="242"/>
        <v>0.29315071504000001</v>
      </c>
      <c r="E2973" s="272">
        <f t="shared" si="242"/>
        <v>0.28598308772000003</v>
      </c>
      <c r="F2973" s="272">
        <f t="shared" si="246"/>
        <v>0.28598308772000003</v>
      </c>
      <c r="G2973" s="272"/>
      <c r="H2973" s="272"/>
      <c r="I2973" s="272"/>
      <c r="J2973" s="272">
        <f t="shared" si="243"/>
        <v>0.43482541679100006</v>
      </c>
      <c r="K2973" s="272">
        <f t="shared" si="243"/>
        <v>0.41837506790699996</v>
      </c>
      <c r="L2973" s="272">
        <f t="shared" si="247"/>
        <v>0.41837506790699996</v>
      </c>
      <c r="M2973" s="272"/>
      <c r="N2973" s="272"/>
      <c r="O2973" s="272"/>
      <c r="P2973" s="272">
        <f t="shared" si="244"/>
        <v>0.462000976974</v>
      </c>
      <c r="Q2973" s="272">
        <f t="shared" si="244"/>
        <v>0.45275252525600007</v>
      </c>
      <c r="R2973" s="272">
        <f t="shared" si="248"/>
        <v>0.45275252525600007</v>
      </c>
      <c r="S2973" s="272"/>
      <c r="T2973" s="272">
        <f t="shared" si="245"/>
        <v>0.60084434740029247</v>
      </c>
      <c r="U2973" s="272">
        <f t="shared" si="245"/>
        <v>0.59541423540200644</v>
      </c>
      <c r="V2973" s="272">
        <f t="shared" si="245"/>
        <v>0.58594985041097025</v>
      </c>
      <c r="W2973" s="272">
        <f t="shared" si="249"/>
        <v>0.58594985041097025</v>
      </c>
      <c r="X2973" s="272"/>
      <c r="Y2973" s="272"/>
      <c r="Z2973" s="272"/>
      <c r="AA2973" s="272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72">
        <f t="shared" si="242"/>
        <v>0.29301781588000003</v>
      </c>
      <c r="E2974" s="272">
        <f t="shared" si="242"/>
        <v>0.28610941771999998</v>
      </c>
      <c r="F2974" s="272">
        <f t="shared" si="246"/>
        <v>0.28610941771999998</v>
      </c>
      <c r="G2974" s="272"/>
      <c r="H2974" s="272"/>
      <c r="I2974" s="272"/>
      <c r="J2974" s="272">
        <f t="shared" si="243"/>
        <v>0.43450769168199999</v>
      </c>
      <c r="K2974" s="272">
        <f t="shared" si="243"/>
        <v>0.41865208160899997</v>
      </c>
      <c r="L2974" s="272">
        <f t="shared" si="247"/>
        <v>0.41865208160899997</v>
      </c>
      <c r="M2974" s="272"/>
      <c r="N2974" s="272"/>
      <c r="O2974" s="272"/>
      <c r="P2974" s="272">
        <f t="shared" si="244"/>
        <v>0.461826551212</v>
      </c>
      <c r="Q2974" s="272">
        <f t="shared" si="244"/>
        <v>0.45291235599800006</v>
      </c>
      <c r="R2974" s="272">
        <f t="shared" si="248"/>
        <v>0.45291235599800006</v>
      </c>
      <c r="S2974" s="272"/>
      <c r="T2974" s="272">
        <f t="shared" si="245"/>
        <v>0.60057728710403202</v>
      </c>
      <c r="U2974" s="272">
        <f t="shared" si="245"/>
        <v>0.59536045688121053</v>
      </c>
      <c r="V2974" s="272">
        <f t="shared" si="245"/>
        <v>0.58623841541146771</v>
      </c>
      <c r="W2974" s="272">
        <f t="shared" si="249"/>
        <v>0.58623841541146771</v>
      </c>
      <c r="X2974" s="272"/>
      <c r="Y2974" s="272"/>
      <c r="Z2974" s="272"/>
      <c r="AA2974" s="272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72">
        <f t="shared" si="242"/>
        <v>0.29288491672</v>
      </c>
      <c r="E2975" s="272">
        <f t="shared" si="242"/>
        <v>0.28623574771999999</v>
      </c>
      <c r="F2975" s="272">
        <f t="shared" si="246"/>
        <v>0.28623574771999999</v>
      </c>
      <c r="G2975" s="272"/>
      <c r="H2975" s="272"/>
      <c r="I2975" s="272"/>
      <c r="J2975" s="272">
        <f t="shared" si="243"/>
        <v>0.43418996657300007</v>
      </c>
      <c r="K2975" s="272">
        <f t="shared" si="243"/>
        <v>0.41892909531099998</v>
      </c>
      <c r="L2975" s="272">
        <f t="shared" si="247"/>
        <v>0.41892909531099998</v>
      </c>
      <c r="M2975" s="272"/>
      <c r="N2975" s="272"/>
      <c r="O2975" s="272"/>
      <c r="P2975" s="272">
        <f t="shared" si="244"/>
        <v>0.46165212545000001</v>
      </c>
      <c r="Q2975" s="272">
        <f t="shared" si="244"/>
        <v>0.45307218674000005</v>
      </c>
      <c r="R2975" s="272">
        <f t="shared" si="248"/>
        <v>0.45307218674000005</v>
      </c>
      <c r="S2975" s="272"/>
      <c r="T2975" s="272">
        <f t="shared" si="245"/>
        <v>0.60031022680777157</v>
      </c>
      <c r="U2975" s="272">
        <f t="shared" si="245"/>
        <v>0.59530667836041451</v>
      </c>
      <c r="V2975" s="272">
        <f t="shared" si="245"/>
        <v>0.58652698041196505</v>
      </c>
      <c r="W2975" s="272">
        <f t="shared" si="249"/>
        <v>0.58652698041196505</v>
      </c>
      <c r="X2975" s="272"/>
      <c r="Y2975" s="272"/>
      <c r="Z2975" s="272"/>
      <c r="AA2975" s="272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72">
        <f t="shared" si="242"/>
        <v>0.29275201756000002</v>
      </c>
      <c r="E2976" s="272">
        <f t="shared" si="242"/>
        <v>0.28636207772</v>
      </c>
      <c r="F2976" s="272">
        <f t="shared" si="246"/>
        <v>0.28636207772</v>
      </c>
      <c r="G2976" s="272"/>
      <c r="H2976" s="272"/>
      <c r="I2976" s="272"/>
      <c r="J2976" s="272">
        <f t="shared" si="243"/>
        <v>0.43387224146400005</v>
      </c>
      <c r="K2976" s="272">
        <f t="shared" si="243"/>
        <v>0.41920610901299993</v>
      </c>
      <c r="L2976" s="272">
        <f t="shared" si="247"/>
        <v>0.41920610901299993</v>
      </c>
      <c r="M2976" s="272"/>
      <c r="N2976" s="272"/>
      <c r="O2976" s="272"/>
      <c r="P2976" s="272">
        <f t="shared" si="244"/>
        <v>0.46147769968800001</v>
      </c>
      <c r="Q2976" s="272">
        <f t="shared" si="244"/>
        <v>0.45323201748200004</v>
      </c>
      <c r="R2976" s="272">
        <f t="shared" si="248"/>
        <v>0.45323201748200004</v>
      </c>
      <c r="S2976" s="272"/>
      <c r="T2976" s="272">
        <f t="shared" si="245"/>
        <v>0.60004316651151113</v>
      </c>
      <c r="U2976" s="272">
        <f t="shared" si="245"/>
        <v>0.59525289983961849</v>
      </c>
      <c r="V2976" s="272">
        <f t="shared" si="245"/>
        <v>0.58681554541246261</v>
      </c>
      <c r="W2976" s="272">
        <f t="shared" si="249"/>
        <v>0.58681554541246261</v>
      </c>
      <c r="X2976" s="272"/>
      <c r="Y2976" s="272"/>
      <c r="Z2976" s="272"/>
      <c r="AA2976" s="272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72">
        <f t="shared" si="242"/>
        <v>0.29261911839999999</v>
      </c>
      <c r="E2977" s="272">
        <f t="shared" si="242"/>
        <v>0.28648840771999995</v>
      </c>
      <c r="F2977" s="272">
        <f t="shared" si="246"/>
        <v>0.28648840771999995</v>
      </c>
      <c r="G2977" s="272"/>
      <c r="H2977" s="272"/>
      <c r="I2977" s="272"/>
      <c r="J2977" s="272">
        <f t="shared" si="243"/>
        <v>0.43355451635500003</v>
      </c>
      <c r="K2977" s="272">
        <f t="shared" si="243"/>
        <v>0.41948312271499999</v>
      </c>
      <c r="L2977" s="272">
        <f t="shared" si="247"/>
        <v>0.41948312271499999</v>
      </c>
      <c r="M2977" s="272"/>
      <c r="N2977" s="272"/>
      <c r="O2977" s="272"/>
      <c r="P2977" s="272">
        <f t="shared" si="244"/>
        <v>0.46130327392600001</v>
      </c>
      <c r="Q2977" s="272">
        <f t="shared" si="244"/>
        <v>0.45339184822400003</v>
      </c>
      <c r="R2977" s="272">
        <f t="shared" si="248"/>
        <v>0.45339184822400003</v>
      </c>
      <c r="S2977" s="272"/>
      <c r="T2977" s="272">
        <f t="shared" si="245"/>
        <v>0.59977610621525068</v>
      </c>
      <c r="U2977" s="272">
        <f t="shared" si="245"/>
        <v>0.59519912131882258</v>
      </c>
      <c r="V2977" s="272">
        <f t="shared" si="245"/>
        <v>0.58710411041295996</v>
      </c>
      <c r="W2977" s="272">
        <f t="shared" si="249"/>
        <v>0.58710411041295996</v>
      </c>
      <c r="X2977" s="272"/>
      <c r="Y2977" s="272"/>
      <c r="Z2977" s="272"/>
      <c r="AA2977" s="272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72">
        <f t="shared" ref="D2978:E3041" si="250">$A2978*B$157+$B2978*B$158+$C2978*B$159</f>
        <v>0.29248621924000001</v>
      </c>
      <c r="E2978" s="272">
        <f t="shared" si="250"/>
        <v>0.28661473772000001</v>
      </c>
      <c r="F2978" s="272">
        <f t="shared" si="246"/>
        <v>0.28661473772000001</v>
      </c>
      <c r="G2978" s="272"/>
      <c r="H2978" s="272"/>
      <c r="I2978" s="272"/>
      <c r="J2978" s="272">
        <f t="shared" ref="J2978:K3041" si="251">$A2978*H$157+$B2978*H$158+$C2978*H$159</f>
        <v>0.43323679124600012</v>
      </c>
      <c r="K2978" s="272">
        <f t="shared" si="251"/>
        <v>0.41976013641700005</v>
      </c>
      <c r="L2978" s="272">
        <f t="shared" si="247"/>
        <v>0.41976013641700005</v>
      </c>
      <c r="M2978" s="272"/>
      <c r="N2978" s="272"/>
      <c r="O2978" s="272"/>
      <c r="P2978" s="272">
        <f t="shared" ref="P2978:Q3041" si="252">$A2978*N$157+$B2978*N$158+$C2978*N$159</f>
        <v>0.46112884816400002</v>
      </c>
      <c r="Q2978" s="272">
        <f t="shared" si="252"/>
        <v>0.45355167896600007</v>
      </c>
      <c r="R2978" s="272">
        <f t="shared" si="248"/>
        <v>0.45355167896600007</v>
      </c>
      <c r="S2978" s="272"/>
      <c r="T2978" s="272">
        <f t="shared" ref="T2978:V3041" si="253">$A2978*I$3+$B2978*I$4+$C2978*I$5</f>
        <v>0.59950904591899035</v>
      </c>
      <c r="U2978" s="272">
        <f t="shared" si="253"/>
        <v>0.59514534279802667</v>
      </c>
      <c r="V2978" s="272">
        <f t="shared" si="253"/>
        <v>0.58739267541345752</v>
      </c>
      <c r="W2978" s="272">
        <f t="shared" si="249"/>
        <v>0.58739267541345752</v>
      </c>
      <c r="X2978" s="272"/>
      <c r="Y2978" s="272"/>
      <c r="Z2978" s="272"/>
      <c r="AA2978" s="272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72">
        <f t="shared" si="250"/>
        <v>0.29235332008000003</v>
      </c>
      <c r="E2979" s="272">
        <f t="shared" si="250"/>
        <v>0.28674106772000002</v>
      </c>
      <c r="F2979" s="272">
        <f t="shared" si="246"/>
        <v>0.28674106772000002</v>
      </c>
      <c r="G2979" s="272"/>
      <c r="H2979" s="272"/>
      <c r="I2979" s="272"/>
      <c r="J2979" s="272">
        <f t="shared" si="251"/>
        <v>0.43291906613700004</v>
      </c>
      <c r="K2979" s="272">
        <f t="shared" si="251"/>
        <v>0.420037150119</v>
      </c>
      <c r="L2979" s="272">
        <f t="shared" si="247"/>
        <v>0.420037150119</v>
      </c>
      <c r="M2979" s="272"/>
      <c r="N2979" s="272"/>
      <c r="O2979" s="272"/>
      <c r="P2979" s="272">
        <f t="shared" si="252"/>
        <v>0.46095442240200007</v>
      </c>
      <c r="Q2979" s="272">
        <f t="shared" si="252"/>
        <v>0.45371150970800006</v>
      </c>
      <c r="R2979" s="272">
        <f t="shared" si="248"/>
        <v>0.45371150970800006</v>
      </c>
      <c r="S2979" s="272"/>
      <c r="T2979" s="272">
        <f t="shared" si="253"/>
        <v>0.5992419856227299</v>
      </c>
      <c r="U2979" s="272">
        <f t="shared" si="253"/>
        <v>0.59509156427723076</v>
      </c>
      <c r="V2979" s="272">
        <f t="shared" si="253"/>
        <v>0.58768124041395486</v>
      </c>
      <c r="W2979" s="272">
        <f t="shared" si="249"/>
        <v>0.58768124041395486</v>
      </c>
      <c r="X2979" s="272"/>
      <c r="Y2979" s="272"/>
      <c r="Z2979" s="272"/>
      <c r="AA2979" s="272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72">
        <f t="shared" si="250"/>
        <v>0.29222042092</v>
      </c>
      <c r="E2980" s="272">
        <f t="shared" si="250"/>
        <v>0.28686739772000003</v>
      </c>
      <c r="F2980" s="272">
        <f t="shared" si="246"/>
        <v>0.28686739772000003</v>
      </c>
      <c r="G2980" s="272"/>
      <c r="H2980" s="272"/>
      <c r="I2980" s="272"/>
      <c r="J2980" s="272">
        <f t="shared" si="251"/>
        <v>0.43260134102800007</v>
      </c>
      <c r="K2980" s="272">
        <f t="shared" si="251"/>
        <v>0.42031416382100001</v>
      </c>
      <c r="L2980" s="272">
        <f t="shared" si="247"/>
        <v>0.42031416382100001</v>
      </c>
      <c r="M2980" s="272"/>
      <c r="N2980" s="272"/>
      <c r="O2980" s="272"/>
      <c r="P2980" s="272">
        <f t="shared" si="252"/>
        <v>0.46077999664000002</v>
      </c>
      <c r="Q2980" s="272">
        <f t="shared" si="252"/>
        <v>0.4538713404500001</v>
      </c>
      <c r="R2980" s="272">
        <f t="shared" si="248"/>
        <v>0.4538713404500001</v>
      </c>
      <c r="S2980" s="272"/>
      <c r="T2980" s="272">
        <f t="shared" si="253"/>
        <v>0.59897492532646945</v>
      </c>
      <c r="U2980" s="272">
        <f t="shared" si="253"/>
        <v>0.59503778575643473</v>
      </c>
      <c r="V2980" s="272">
        <f t="shared" si="253"/>
        <v>0.58796980541445232</v>
      </c>
      <c r="W2980" s="272">
        <f t="shared" si="249"/>
        <v>0.58796980541445232</v>
      </c>
      <c r="X2980" s="272"/>
      <c r="Y2980" s="272"/>
      <c r="Z2980" s="272"/>
      <c r="AA2980" s="272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72">
        <f t="shared" si="250"/>
        <v>0.29208752176000008</v>
      </c>
      <c r="E2981" s="272">
        <f t="shared" si="250"/>
        <v>0.28699372772000004</v>
      </c>
      <c r="F2981" s="272">
        <f t="shared" si="246"/>
        <v>0.28699372772000004</v>
      </c>
      <c r="G2981" s="272"/>
      <c r="H2981" s="272"/>
      <c r="I2981" s="272"/>
      <c r="J2981" s="272">
        <f t="shared" si="251"/>
        <v>0.43228361591900005</v>
      </c>
      <c r="K2981" s="272">
        <f t="shared" si="251"/>
        <v>0.42059117752300001</v>
      </c>
      <c r="L2981" s="272">
        <f t="shared" si="247"/>
        <v>0.42059117752300001</v>
      </c>
      <c r="M2981" s="272"/>
      <c r="N2981" s="272"/>
      <c r="O2981" s="272"/>
      <c r="P2981" s="272">
        <f t="shared" si="252"/>
        <v>0.46060557087800003</v>
      </c>
      <c r="Q2981" s="272">
        <f t="shared" si="252"/>
        <v>0.45403117119200009</v>
      </c>
      <c r="R2981" s="272">
        <f t="shared" si="248"/>
        <v>0.45403117119200009</v>
      </c>
      <c r="S2981" s="272"/>
      <c r="T2981" s="272">
        <f t="shared" si="253"/>
        <v>0.59870786503020912</v>
      </c>
      <c r="U2981" s="272">
        <f t="shared" si="253"/>
        <v>0.59498400723563871</v>
      </c>
      <c r="V2981" s="272">
        <f t="shared" si="253"/>
        <v>0.58825837041494977</v>
      </c>
      <c r="W2981" s="272">
        <f t="shared" si="249"/>
        <v>0.58825837041494977</v>
      </c>
      <c r="X2981" s="272"/>
      <c r="Y2981" s="272"/>
      <c r="Z2981" s="272"/>
      <c r="AA2981" s="272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72">
        <f t="shared" si="250"/>
        <v>0.29195462260000005</v>
      </c>
      <c r="E2982" s="272">
        <f t="shared" si="250"/>
        <v>0.28712005772000004</v>
      </c>
      <c r="F2982" s="272">
        <f t="shared" si="246"/>
        <v>0.28712005772000004</v>
      </c>
      <c r="G2982" s="272"/>
      <c r="H2982" s="272"/>
      <c r="I2982" s="272"/>
      <c r="J2982" s="272">
        <f t="shared" si="251"/>
        <v>0.43196589081000003</v>
      </c>
      <c r="K2982" s="272">
        <f t="shared" si="251"/>
        <v>0.42086819122499997</v>
      </c>
      <c r="L2982" s="272">
        <f t="shared" si="247"/>
        <v>0.42086819122499997</v>
      </c>
      <c r="M2982" s="272"/>
      <c r="N2982" s="272"/>
      <c r="O2982" s="272"/>
      <c r="P2982" s="272">
        <f t="shared" si="252"/>
        <v>0.46043114511600003</v>
      </c>
      <c r="Q2982" s="272">
        <f t="shared" si="252"/>
        <v>0.45419100193400008</v>
      </c>
      <c r="R2982" s="272">
        <f t="shared" si="248"/>
        <v>0.45419100193400008</v>
      </c>
      <c r="S2982" s="272"/>
      <c r="T2982" s="272">
        <f t="shared" si="253"/>
        <v>0.59844080473394867</v>
      </c>
      <c r="U2982" s="272">
        <f t="shared" si="253"/>
        <v>0.5949302287148428</v>
      </c>
      <c r="V2982" s="272">
        <f t="shared" si="253"/>
        <v>0.58854693541544711</v>
      </c>
      <c r="W2982" s="272">
        <f t="shared" si="249"/>
        <v>0.58854693541544711</v>
      </c>
      <c r="X2982" s="272"/>
      <c r="Y2982" s="272"/>
      <c r="Z2982" s="272"/>
      <c r="AA2982" s="272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72">
        <f t="shared" si="250"/>
        <v>0.29182172344000001</v>
      </c>
      <c r="E2983" s="272">
        <f t="shared" si="250"/>
        <v>0.28724638772</v>
      </c>
      <c r="F2983" s="272">
        <f t="shared" si="246"/>
        <v>0.28724638772</v>
      </c>
      <c r="G2983" s="272"/>
      <c r="H2983" s="272"/>
      <c r="I2983" s="272"/>
      <c r="J2983" s="272">
        <f t="shared" si="251"/>
        <v>0.43164816570100006</v>
      </c>
      <c r="K2983" s="272">
        <f t="shared" si="251"/>
        <v>0.42114520492700003</v>
      </c>
      <c r="L2983" s="272">
        <f t="shared" si="247"/>
        <v>0.42114520492700003</v>
      </c>
      <c r="M2983" s="272"/>
      <c r="N2983" s="272"/>
      <c r="O2983" s="272"/>
      <c r="P2983" s="272">
        <f t="shared" si="252"/>
        <v>0.46025671935400003</v>
      </c>
      <c r="Q2983" s="272">
        <f t="shared" si="252"/>
        <v>0.45435083267600007</v>
      </c>
      <c r="R2983" s="272">
        <f t="shared" si="248"/>
        <v>0.45435083267600007</v>
      </c>
      <c r="S2983" s="272"/>
      <c r="T2983" s="272">
        <f t="shared" si="253"/>
        <v>0.59817374443768823</v>
      </c>
      <c r="U2983" s="272">
        <f t="shared" si="253"/>
        <v>0.59487645019404689</v>
      </c>
      <c r="V2983" s="272">
        <f t="shared" si="253"/>
        <v>0.58883550041594468</v>
      </c>
      <c r="W2983" s="272">
        <f t="shared" si="249"/>
        <v>0.58883550041594468</v>
      </c>
      <c r="X2983" s="272"/>
      <c r="Y2983" s="272"/>
      <c r="Z2983" s="272"/>
      <c r="AA2983" s="272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72">
        <f t="shared" si="250"/>
        <v>0.29168882428000004</v>
      </c>
      <c r="E2984" s="272">
        <f t="shared" si="250"/>
        <v>0.28737271772</v>
      </c>
      <c r="F2984" s="272">
        <f t="shared" si="246"/>
        <v>0.28737271772</v>
      </c>
      <c r="G2984" s="272"/>
      <c r="H2984" s="272"/>
      <c r="I2984" s="272"/>
      <c r="J2984" s="272">
        <f t="shared" si="251"/>
        <v>0.4313304405920001</v>
      </c>
      <c r="K2984" s="272">
        <f t="shared" si="251"/>
        <v>0.42142221862899998</v>
      </c>
      <c r="L2984" s="272">
        <f t="shared" si="247"/>
        <v>0.42142221862899998</v>
      </c>
      <c r="M2984" s="272"/>
      <c r="N2984" s="272"/>
      <c r="O2984" s="272"/>
      <c r="P2984" s="272">
        <f t="shared" si="252"/>
        <v>0.46008229359200004</v>
      </c>
      <c r="Q2984" s="272">
        <f t="shared" si="252"/>
        <v>0.45451066341800006</v>
      </c>
      <c r="R2984" s="272">
        <f t="shared" si="248"/>
        <v>0.45451066341800006</v>
      </c>
      <c r="S2984" s="272"/>
      <c r="T2984" s="272">
        <f t="shared" si="253"/>
        <v>0.59790668414142778</v>
      </c>
      <c r="U2984" s="272">
        <f t="shared" si="253"/>
        <v>0.59482267167325087</v>
      </c>
      <c r="V2984" s="272">
        <f t="shared" si="253"/>
        <v>0.58912406541644202</v>
      </c>
      <c r="W2984" s="272">
        <f t="shared" si="249"/>
        <v>0.58912406541644202</v>
      </c>
      <c r="X2984" s="272"/>
      <c r="Y2984" s="272"/>
      <c r="Z2984" s="272"/>
      <c r="AA2984" s="272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72">
        <f t="shared" si="250"/>
        <v>0.29155592512</v>
      </c>
      <c r="E2985" s="272">
        <f t="shared" si="250"/>
        <v>0.28749904772000001</v>
      </c>
      <c r="F2985" s="272">
        <f t="shared" si="246"/>
        <v>0.28749904772000001</v>
      </c>
      <c r="G2985" s="272"/>
      <c r="H2985" s="272"/>
      <c r="I2985" s="272"/>
      <c r="J2985" s="272">
        <f t="shared" si="251"/>
        <v>0.43101271548300002</v>
      </c>
      <c r="K2985" s="272">
        <f t="shared" si="251"/>
        <v>0.42169923233099998</v>
      </c>
      <c r="L2985" s="272">
        <f t="shared" si="247"/>
        <v>0.42169923233099998</v>
      </c>
      <c r="M2985" s="272"/>
      <c r="N2985" s="272"/>
      <c r="O2985" s="272"/>
      <c r="P2985" s="272">
        <f t="shared" si="252"/>
        <v>0.45990786783000004</v>
      </c>
      <c r="Q2985" s="272">
        <f t="shared" si="252"/>
        <v>0.45467049416000005</v>
      </c>
      <c r="R2985" s="272">
        <f t="shared" si="248"/>
        <v>0.45467049416000005</v>
      </c>
      <c r="S2985" s="272"/>
      <c r="T2985" s="272">
        <f t="shared" si="253"/>
        <v>0.59763962384516733</v>
      </c>
      <c r="U2985" s="272">
        <f t="shared" si="253"/>
        <v>0.59476889315245485</v>
      </c>
      <c r="V2985" s="272">
        <f t="shared" si="253"/>
        <v>0.58941263041693948</v>
      </c>
      <c r="W2985" s="272">
        <f t="shared" si="249"/>
        <v>0.58941263041693948</v>
      </c>
      <c r="X2985" s="272"/>
      <c r="Y2985" s="272"/>
      <c r="Z2985" s="272"/>
      <c r="AA2985" s="272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72">
        <f t="shared" si="250"/>
        <v>0.29142302596000003</v>
      </c>
      <c r="E2986" s="272">
        <f t="shared" si="250"/>
        <v>0.28762537771999996</v>
      </c>
      <c r="F2986" s="272">
        <f t="shared" si="246"/>
        <v>0.28762537771999996</v>
      </c>
      <c r="G2986" s="272"/>
      <c r="H2986" s="272"/>
      <c r="I2986" s="272"/>
      <c r="J2986" s="272">
        <f t="shared" si="251"/>
        <v>0.43069499037400005</v>
      </c>
      <c r="K2986" s="272">
        <f t="shared" si="251"/>
        <v>0.42197624603299999</v>
      </c>
      <c r="L2986" s="272">
        <f t="shared" si="247"/>
        <v>0.42197624603299999</v>
      </c>
      <c r="M2986" s="272"/>
      <c r="N2986" s="272"/>
      <c r="O2986" s="272"/>
      <c r="P2986" s="272">
        <f t="shared" si="252"/>
        <v>0.45973344206800004</v>
      </c>
      <c r="Q2986" s="272">
        <f t="shared" si="252"/>
        <v>0.45483032490200004</v>
      </c>
      <c r="R2986" s="272">
        <f t="shared" si="248"/>
        <v>0.45483032490200004</v>
      </c>
      <c r="S2986" s="272"/>
      <c r="T2986" s="272">
        <f t="shared" si="253"/>
        <v>0.59737256354890689</v>
      </c>
      <c r="U2986" s="272">
        <f t="shared" si="253"/>
        <v>0.59471511463165894</v>
      </c>
      <c r="V2986" s="272">
        <f t="shared" si="253"/>
        <v>0.58970119541743693</v>
      </c>
      <c r="W2986" s="272">
        <f t="shared" si="249"/>
        <v>0.58970119541743693</v>
      </c>
      <c r="X2986" s="272"/>
      <c r="Y2986" s="272"/>
      <c r="Z2986" s="272"/>
      <c r="AA2986" s="272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72">
        <f t="shared" si="250"/>
        <v>0.29129012679999999</v>
      </c>
      <c r="E2987" s="272">
        <f t="shared" si="250"/>
        <v>0.28775170772000003</v>
      </c>
      <c r="F2987" s="272">
        <f t="shared" si="246"/>
        <v>0.28775170772000003</v>
      </c>
      <c r="G2987" s="272"/>
      <c r="H2987" s="272"/>
      <c r="I2987" s="272"/>
      <c r="J2987" s="272">
        <f t="shared" si="251"/>
        <v>0.43037726526500009</v>
      </c>
      <c r="K2987" s="272">
        <f t="shared" si="251"/>
        <v>0.422253259735</v>
      </c>
      <c r="L2987" s="272">
        <f t="shared" si="247"/>
        <v>0.422253259735</v>
      </c>
      <c r="M2987" s="272"/>
      <c r="N2987" s="272"/>
      <c r="O2987" s="272"/>
      <c r="P2987" s="272">
        <f t="shared" si="252"/>
        <v>0.45955901630600005</v>
      </c>
      <c r="Q2987" s="272">
        <f t="shared" si="252"/>
        <v>0.45499015564400003</v>
      </c>
      <c r="R2987" s="272">
        <f t="shared" si="248"/>
        <v>0.45499015564400003</v>
      </c>
      <c r="S2987" s="272"/>
      <c r="T2987" s="272">
        <f t="shared" si="253"/>
        <v>0.59710550325264655</v>
      </c>
      <c r="U2987" s="272">
        <f t="shared" si="253"/>
        <v>0.59466133611086303</v>
      </c>
      <c r="V2987" s="272">
        <f t="shared" si="253"/>
        <v>0.58998976041793438</v>
      </c>
      <c r="W2987" s="272">
        <f t="shared" si="249"/>
        <v>0.58998976041793438</v>
      </c>
      <c r="X2987" s="272"/>
      <c r="Y2987" s="272"/>
      <c r="Z2987" s="272"/>
      <c r="AA2987" s="272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72">
        <f t="shared" si="250"/>
        <v>0.29115722764000002</v>
      </c>
      <c r="E2988" s="272">
        <f t="shared" si="250"/>
        <v>0.28787803771999998</v>
      </c>
      <c r="F2988" s="272">
        <f t="shared" si="246"/>
        <v>0.28787803771999998</v>
      </c>
      <c r="G2988" s="272"/>
      <c r="H2988" s="272"/>
      <c r="I2988" s="272"/>
      <c r="J2988" s="272">
        <f t="shared" si="251"/>
        <v>0.43005954015600006</v>
      </c>
      <c r="K2988" s="272">
        <f t="shared" si="251"/>
        <v>0.422530273437</v>
      </c>
      <c r="L2988" s="272">
        <f t="shared" si="247"/>
        <v>0.422530273437</v>
      </c>
      <c r="M2988" s="272"/>
      <c r="N2988" s="272"/>
      <c r="O2988" s="272"/>
      <c r="P2988" s="272">
        <f t="shared" si="252"/>
        <v>0.45938459054400005</v>
      </c>
      <c r="Q2988" s="272">
        <f t="shared" si="252"/>
        <v>0.45514998638600007</v>
      </c>
      <c r="R2988" s="272">
        <f t="shared" si="248"/>
        <v>0.45514998638600007</v>
      </c>
      <c r="S2988" s="272"/>
      <c r="T2988" s="272">
        <f t="shared" si="253"/>
        <v>0.59683844295638611</v>
      </c>
      <c r="U2988" s="272">
        <f t="shared" si="253"/>
        <v>0.594607557590067</v>
      </c>
      <c r="V2988" s="272">
        <f t="shared" si="253"/>
        <v>0.59027832541843184</v>
      </c>
      <c r="W2988" s="272">
        <f t="shared" si="249"/>
        <v>0.59027832541843184</v>
      </c>
      <c r="X2988" s="272"/>
      <c r="Y2988" s="272"/>
      <c r="Z2988" s="272"/>
      <c r="AA2988" s="272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72">
        <f t="shared" si="250"/>
        <v>0.29102432848000004</v>
      </c>
      <c r="E2989" s="272">
        <f t="shared" si="250"/>
        <v>0.28800436772000004</v>
      </c>
      <c r="F2989" s="272">
        <f t="shared" si="246"/>
        <v>0.28800436772000004</v>
      </c>
      <c r="G2989" s="272"/>
      <c r="H2989" s="272"/>
      <c r="I2989" s="272"/>
      <c r="J2989" s="272">
        <f t="shared" si="251"/>
        <v>0.42974181504700004</v>
      </c>
      <c r="K2989" s="272">
        <f t="shared" si="251"/>
        <v>0.42280728713900001</v>
      </c>
      <c r="L2989" s="272">
        <f t="shared" si="247"/>
        <v>0.42280728713900001</v>
      </c>
      <c r="M2989" s="272"/>
      <c r="N2989" s="272"/>
      <c r="O2989" s="272"/>
      <c r="P2989" s="272">
        <f t="shared" si="252"/>
        <v>0.45921016478200005</v>
      </c>
      <c r="Q2989" s="272">
        <f t="shared" si="252"/>
        <v>0.45530981712800012</v>
      </c>
      <c r="R2989" s="272">
        <f t="shared" si="248"/>
        <v>0.45530981712800012</v>
      </c>
      <c r="S2989" s="272"/>
      <c r="T2989" s="272">
        <f t="shared" si="253"/>
        <v>0.59657138266012566</v>
      </c>
      <c r="U2989" s="272">
        <f t="shared" si="253"/>
        <v>0.59455377906927098</v>
      </c>
      <c r="V2989" s="272">
        <f t="shared" si="253"/>
        <v>0.59056689041892929</v>
      </c>
      <c r="W2989" s="272">
        <f t="shared" si="249"/>
        <v>0.59056689041892929</v>
      </c>
      <c r="X2989" s="272"/>
      <c r="Y2989" s="272"/>
      <c r="Z2989" s="272"/>
      <c r="AA2989" s="272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72">
        <f t="shared" si="250"/>
        <v>0.29089142932000001</v>
      </c>
      <c r="E2990" s="272">
        <f t="shared" si="250"/>
        <v>0.28813069772</v>
      </c>
      <c r="F2990" s="272">
        <f t="shared" si="246"/>
        <v>0.28813069772</v>
      </c>
      <c r="G2990" s="272"/>
      <c r="H2990" s="272"/>
      <c r="I2990" s="272"/>
      <c r="J2990" s="272">
        <f t="shared" si="251"/>
        <v>0.42942408993800008</v>
      </c>
      <c r="K2990" s="272">
        <f t="shared" si="251"/>
        <v>0.42308430084100002</v>
      </c>
      <c r="L2990" s="272">
        <f t="shared" si="247"/>
        <v>0.42308430084100002</v>
      </c>
      <c r="M2990" s="272"/>
      <c r="N2990" s="272"/>
      <c r="O2990" s="272"/>
      <c r="P2990" s="272">
        <f t="shared" si="252"/>
        <v>0.45903573902000006</v>
      </c>
      <c r="Q2990" s="272">
        <f t="shared" si="252"/>
        <v>0.4554696478700001</v>
      </c>
      <c r="R2990" s="272">
        <f t="shared" si="248"/>
        <v>0.4554696478700001</v>
      </c>
      <c r="S2990" s="272"/>
      <c r="T2990" s="272">
        <f t="shared" si="253"/>
        <v>0.59630432236386532</v>
      </c>
      <c r="U2990" s="272">
        <f t="shared" si="253"/>
        <v>0.59450000054847507</v>
      </c>
      <c r="V2990" s="272">
        <f t="shared" si="253"/>
        <v>0.59085545541942674</v>
      </c>
      <c r="W2990" s="272">
        <f t="shared" si="249"/>
        <v>0.59085545541942674</v>
      </c>
      <c r="X2990" s="272"/>
      <c r="Y2990" s="272"/>
      <c r="Z2990" s="272"/>
      <c r="AA2990" s="272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72">
        <f t="shared" si="250"/>
        <v>0.29075853015999997</v>
      </c>
      <c r="E2991" s="272">
        <f t="shared" si="250"/>
        <v>0.28825702772</v>
      </c>
      <c r="F2991" s="272">
        <f t="shared" si="246"/>
        <v>0.28825702772</v>
      </c>
      <c r="G2991" s="272"/>
      <c r="H2991" s="272"/>
      <c r="I2991" s="272"/>
      <c r="J2991" s="272">
        <f t="shared" si="251"/>
        <v>0.42910636482900005</v>
      </c>
      <c r="K2991" s="272">
        <f t="shared" si="251"/>
        <v>0.42336131454300002</v>
      </c>
      <c r="L2991" s="272">
        <f t="shared" si="247"/>
        <v>0.42336131454300002</v>
      </c>
      <c r="M2991" s="272"/>
      <c r="N2991" s="272"/>
      <c r="O2991" s="272"/>
      <c r="P2991" s="272">
        <f t="shared" si="252"/>
        <v>0.458861313258</v>
      </c>
      <c r="Q2991" s="272">
        <f t="shared" si="252"/>
        <v>0.45562947861200004</v>
      </c>
      <c r="R2991" s="272">
        <f t="shared" si="248"/>
        <v>0.45562947861200004</v>
      </c>
      <c r="S2991" s="272"/>
      <c r="T2991" s="272">
        <f t="shared" si="253"/>
        <v>0.59603726206760488</v>
      </c>
      <c r="U2991" s="272">
        <f t="shared" si="253"/>
        <v>0.59444622202767916</v>
      </c>
      <c r="V2991" s="272">
        <f t="shared" si="253"/>
        <v>0.59114402041992409</v>
      </c>
      <c r="W2991" s="272">
        <f t="shared" si="249"/>
        <v>0.59114402041992409</v>
      </c>
      <c r="X2991" s="272"/>
      <c r="Y2991" s="272"/>
      <c r="Z2991" s="272"/>
      <c r="AA2991" s="272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72">
        <f t="shared" si="250"/>
        <v>0.290625631</v>
      </c>
      <c r="E2992" s="272">
        <f t="shared" si="250"/>
        <v>0.28838335772000001</v>
      </c>
      <c r="F2992" s="272">
        <f t="shared" si="246"/>
        <v>0.28838335772000001</v>
      </c>
      <c r="G2992" s="272"/>
      <c r="H2992" s="272"/>
      <c r="I2992" s="272"/>
      <c r="J2992" s="272">
        <f t="shared" si="251"/>
        <v>0.42878863972000003</v>
      </c>
      <c r="K2992" s="272">
        <f t="shared" si="251"/>
        <v>0.42363832824499997</v>
      </c>
      <c r="L2992" s="272">
        <f t="shared" si="247"/>
        <v>0.42363832824499997</v>
      </c>
      <c r="M2992" s="272"/>
      <c r="N2992" s="272"/>
      <c r="O2992" s="272"/>
      <c r="P2992" s="272">
        <f t="shared" si="252"/>
        <v>0.45868688749600001</v>
      </c>
      <c r="Q2992" s="272">
        <f t="shared" si="252"/>
        <v>0.45578930935400003</v>
      </c>
      <c r="R2992" s="272">
        <f t="shared" si="248"/>
        <v>0.45578930935400003</v>
      </c>
      <c r="S2992" s="272"/>
      <c r="T2992" s="272">
        <f t="shared" si="253"/>
        <v>0.59577020177134443</v>
      </c>
      <c r="U2992" s="272">
        <f t="shared" si="253"/>
        <v>0.59439244350688314</v>
      </c>
      <c r="V2992" s="272">
        <f t="shared" si="253"/>
        <v>0.59143258542042154</v>
      </c>
      <c r="W2992" s="272">
        <f t="shared" si="249"/>
        <v>0.59143258542042154</v>
      </c>
      <c r="X2992" s="272"/>
      <c r="Y2992" s="272"/>
      <c r="Z2992" s="272"/>
      <c r="AA2992" s="272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72">
        <f t="shared" si="250"/>
        <v>0.29049273184000002</v>
      </c>
      <c r="E2993" s="272">
        <f t="shared" si="250"/>
        <v>0.28850968771999996</v>
      </c>
      <c r="F2993" s="272">
        <f t="shared" si="246"/>
        <v>0.28850968771999996</v>
      </c>
      <c r="G2993" s="272"/>
      <c r="H2993" s="272"/>
      <c r="I2993" s="272"/>
      <c r="J2993" s="272">
        <f t="shared" si="251"/>
        <v>0.42847091461100006</v>
      </c>
      <c r="K2993" s="272">
        <f t="shared" si="251"/>
        <v>0.42391534194699998</v>
      </c>
      <c r="L2993" s="272">
        <f t="shared" si="247"/>
        <v>0.42391534194699998</v>
      </c>
      <c r="M2993" s="272"/>
      <c r="N2993" s="272"/>
      <c r="O2993" s="272"/>
      <c r="P2993" s="272">
        <f t="shared" si="252"/>
        <v>0.45851246173400007</v>
      </c>
      <c r="Q2993" s="272">
        <f t="shared" si="252"/>
        <v>0.45594914009600002</v>
      </c>
      <c r="R2993" s="272">
        <f t="shared" si="248"/>
        <v>0.45594914009600002</v>
      </c>
      <c r="S2993" s="272"/>
      <c r="T2993" s="272">
        <f t="shared" si="253"/>
        <v>0.59550314147508399</v>
      </c>
      <c r="U2993" s="272">
        <f t="shared" si="253"/>
        <v>0.59433866498608723</v>
      </c>
      <c r="V2993" s="272">
        <f t="shared" si="253"/>
        <v>0.591721150420919</v>
      </c>
      <c r="W2993" s="272">
        <f t="shared" si="249"/>
        <v>0.591721150420919</v>
      </c>
      <c r="X2993" s="272"/>
      <c r="Y2993" s="272"/>
      <c r="Z2993" s="272"/>
      <c r="AA2993" s="272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72">
        <f t="shared" si="250"/>
        <v>0.29035983267999999</v>
      </c>
      <c r="E2994" s="272">
        <f t="shared" si="250"/>
        <v>0.28863601772000003</v>
      </c>
      <c r="F2994" s="272">
        <f t="shared" si="246"/>
        <v>0.28863601772000003</v>
      </c>
      <c r="G2994" s="272"/>
      <c r="H2994" s="272"/>
      <c r="I2994" s="272"/>
      <c r="J2994" s="272">
        <f t="shared" si="251"/>
        <v>0.4281531895020001</v>
      </c>
      <c r="K2994" s="272">
        <f t="shared" si="251"/>
        <v>0.42419235564900004</v>
      </c>
      <c r="L2994" s="272">
        <f t="shared" si="247"/>
        <v>0.42419235564900004</v>
      </c>
      <c r="M2994" s="272"/>
      <c r="N2994" s="272"/>
      <c r="O2994" s="272"/>
      <c r="P2994" s="272">
        <f t="shared" si="252"/>
        <v>0.45833803597200007</v>
      </c>
      <c r="Q2994" s="272">
        <f t="shared" si="252"/>
        <v>0.45610897083800006</v>
      </c>
      <c r="R2994" s="272">
        <f t="shared" si="248"/>
        <v>0.45610897083800006</v>
      </c>
      <c r="S2994" s="272"/>
      <c r="T2994" s="272">
        <f t="shared" si="253"/>
        <v>0.59523608117882354</v>
      </c>
      <c r="U2994" s="272">
        <f t="shared" si="253"/>
        <v>0.59428488646529132</v>
      </c>
      <c r="V2994" s="272">
        <f t="shared" si="253"/>
        <v>0.59200971542141645</v>
      </c>
      <c r="W2994" s="272">
        <f t="shared" si="249"/>
        <v>0.59200971542141645</v>
      </c>
      <c r="X2994" s="272"/>
      <c r="Y2994" s="272"/>
      <c r="Z2994" s="272"/>
      <c r="AA2994" s="272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72">
        <f t="shared" si="250"/>
        <v>0.29022693352000006</v>
      </c>
      <c r="E2995" s="272">
        <f t="shared" si="250"/>
        <v>0.28876234772000003</v>
      </c>
      <c r="F2995" s="272">
        <f t="shared" si="246"/>
        <v>0.28876234772000003</v>
      </c>
      <c r="G2995" s="272"/>
      <c r="H2995" s="272"/>
      <c r="I2995" s="272"/>
      <c r="J2995" s="272">
        <f t="shared" si="251"/>
        <v>0.42783546439300002</v>
      </c>
      <c r="K2995" s="272">
        <f t="shared" si="251"/>
        <v>0.42446936935100005</v>
      </c>
      <c r="L2995" s="272">
        <f t="shared" si="247"/>
        <v>0.42446936935100005</v>
      </c>
      <c r="M2995" s="272"/>
      <c r="N2995" s="272"/>
      <c r="O2995" s="272"/>
      <c r="P2995" s="272">
        <f t="shared" si="252"/>
        <v>0.45816361021000007</v>
      </c>
      <c r="Q2995" s="272">
        <f t="shared" si="252"/>
        <v>0.45626880158000005</v>
      </c>
      <c r="R2995" s="272">
        <f t="shared" si="248"/>
        <v>0.45626880158000005</v>
      </c>
      <c r="S2995" s="272"/>
      <c r="T2995" s="272">
        <f t="shared" si="253"/>
        <v>0.5949690208825632</v>
      </c>
      <c r="U2995" s="272">
        <f t="shared" si="253"/>
        <v>0.5942311079444953</v>
      </c>
      <c r="V2995" s="272">
        <f t="shared" si="253"/>
        <v>0.5922982804219139</v>
      </c>
      <c r="W2995" s="272">
        <f t="shared" si="249"/>
        <v>0.5922982804219139</v>
      </c>
      <c r="X2995" s="272"/>
      <c r="Y2995" s="272"/>
      <c r="Z2995" s="272"/>
      <c r="AA2995" s="272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72">
        <f t="shared" si="250"/>
        <v>0.29009403436000003</v>
      </c>
      <c r="E2996" s="272">
        <f t="shared" si="250"/>
        <v>0.28888867771999999</v>
      </c>
      <c r="F2996" s="272">
        <f t="shared" si="246"/>
        <v>0.28888867771999999</v>
      </c>
      <c r="G2996" s="272"/>
      <c r="H2996" s="272"/>
      <c r="I2996" s="272"/>
      <c r="J2996" s="272">
        <f t="shared" si="251"/>
        <v>0.42751773928400005</v>
      </c>
      <c r="K2996" s="272">
        <f t="shared" si="251"/>
        <v>0.424746383053</v>
      </c>
      <c r="L2996" s="272">
        <f t="shared" si="247"/>
        <v>0.424746383053</v>
      </c>
      <c r="M2996" s="272"/>
      <c r="N2996" s="272"/>
      <c r="O2996" s="272"/>
      <c r="P2996" s="272">
        <f t="shared" si="252"/>
        <v>0.45798918444800002</v>
      </c>
      <c r="Q2996" s="272">
        <f t="shared" si="252"/>
        <v>0.45642863232200004</v>
      </c>
      <c r="R2996" s="272">
        <f t="shared" si="248"/>
        <v>0.45642863232200004</v>
      </c>
      <c r="S2996" s="272"/>
      <c r="T2996" s="272">
        <f t="shared" si="253"/>
        <v>0.59470196058630276</v>
      </c>
      <c r="U2996" s="272">
        <f t="shared" si="253"/>
        <v>0.59417732942369939</v>
      </c>
      <c r="V2996" s="272">
        <f t="shared" si="253"/>
        <v>0.59258684542241125</v>
      </c>
      <c r="W2996" s="272">
        <f t="shared" si="249"/>
        <v>0.59258684542241125</v>
      </c>
      <c r="X2996" s="272"/>
      <c r="Y2996" s="272"/>
      <c r="Z2996" s="272"/>
      <c r="AA2996" s="272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72">
        <f t="shared" si="250"/>
        <v>0.2899611352</v>
      </c>
      <c r="E2997" s="272">
        <f t="shared" si="250"/>
        <v>0.28901500771999999</v>
      </c>
      <c r="F2997" s="272">
        <f t="shared" si="246"/>
        <v>0.28901500771999999</v>
      </c>
      <c r="G2997" s="272"/>
      <c r="H2997" s="272"/>
      <c r="I2997" s="272"/>
      <c r="J2997" s="272">
        <f t="shared" si="251"/>
        <v>0.42720001417500003</v>
      </c>
      <c r="K2997" s="272">
        <f t="shared" si="251"/>
        <v>0.425023396755</v>
      </c>
      <c r="L2997" s="272">
        <f t="shared" si="247"/>
        <v>0.425023396755</v>
      </c>
      <c r="M2997" s="272"/>
      <c r="N2997" s="272"/>
      <c r="O2997" s="272"/>
      <c r="P2997" s="272">
        <f t="shared" si="252"/>
        <v>0.45781475868599997</v>
      </c>
      <c r="Q2997" s="272">
        <f t="shared" si="252"/>
        <v>0.45658846306400003</v>
      </c>
      <c r="R2997" s="272">
        <f t="shared" si="248"/>
        <v>0.45658846306400003</v>
      </c>
      <c r="S2997" s="272"/>
      <c r="T2997" s="272">
        <f t="shared" si="253"/>
        <v>0.59443490029004231</v>
      </c>
      <c r="U2997" s="272">
        <f t="shared" si="253"/>
        <v>0.59412355090290336</v>
      </c>
      <c r="V2997" s="272">
        <f t="shared" si="253"/>
        <v>0.59287541042290881</v>
      </c>
      <c r="W2997" s="272">
        <f t="shared" si="249"/>
        <v>0.59287541042290881</v>
      </c>
      <c r="X2997" s="272"/>
      <c r="Y2997" s="272"/>
      <c r="Z2997" s="272"/>
      <c r="AA2997" s="272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72">
        <f t="shared" si="250"/>
        <v>0.28982823604000002</v>
      </c>
      <c r="E2998" s="272">
        <f t="shared" si="250"/>
        <v>0.28914133772</v>
      </c>
      <c r="F2998" s="272">
        <f t="shared" si="246"/>
        <v>0.28914133772</v>
      </c>
      <c r="G2998" s="272"/>
      <c r="H2998" s="272"/>
      <c r="I2998" s="272"/>
      <c r="J2998" s="272">
        <f t="shared" si="251"/>
        <v>0.42688228906600006</v>
      </c>
      <c r="K2998" s="272">
        <f t="shared" si="251"/>
        <v>0.42530041045699996</v>
      </c>
      <c r="L2998" s="272">
        <f t="shared" si="247"/>
        <v>0.42530041045699996</v>
      </c>
      <c r="M2998" s="272"/>
      <c r="N2998" s="272"/>
      <c r="O2998" s="272"/>
      <c r="P2998" s="272">
        <f t="shared" si="252"/>
        <v>0.45764033292400003</v>
      </c>
      <c r="Q2998" s="272">
        <f t="shared" si="252"/>
        <v>0.45674829380600002</v>
      </c>
      <c r="R2998" s="272">
        <f t="shared" si="248"/>
        <v>0.45674829380600002</v>
      </c>
      <c r="S2998" s="272"/>
      <c r="T2998" s="272">
        <f t="shared" si="253"/>
        <v>0.59416783999378198</v>
      </c>
      <c r="U2998" s="272">
        <f t="shared" si="253"/>
        <v>0.59406977238210734</v>
      </c>
      <c r="V2998" s="272">
        <f t="shared" si="253"/>
        <v>0.59316397542340615</v>
      </c>
      <c r="W2998" s="272">
        <f t="shared" si="249"/>
        <v>0.59316397542340615</v>
      </c>
      <c r="X2998" s="272"/>
      <c r="Y2998" s="272"/>
      <c r="Z2998" s="272"/>
      <c r="AA2998" s="272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72">
        <f t="shared" si="250"/>
        <v>0.28969533687999999</v>
      </c>
      <c r="E2999" s="272">
        <f t="shared" si="250"/>
        <v>0.28926766772000001</v>
      </c>
      <c r="F2999" s="272">
        <f t="shared" si="246"/>
        <v>0.28926766772000001</v>
      </c>
      <c r="G2999" s="272"/>
      <c r="H2999" s="272"/>
      <c r="I2999" s="272"/>
      <c r="J2999" s="272">
        <f t="shared" si="251"/>
        <v>0.42656456395700004</v>
      </c>
      <c r="K2999" s="272">
        <f t="shared" si="251"/>
        <v>0.42557742415900002</v>
      </c>
      <c r="L2999" s="272">
        <f t="shared" si="247"/>
        <v>0.42557742415900002</v>
      </c>
      <c r="M2999" s="272"/>
      <c r="N2999" s="272"/>
      <c r="O2999" s="272"/>
      <c r="P2999" s="272">
        <f t="shared" si="252"/>
        <v>0.45746590716199997</v>
      </c>
      <c r="Q2999" s="272">
        <f t="shared" si="252"/>
        <v>0.45690812454800001</v>
      </c>
      <c r="R2999" s="272">
        <f t="shared" si="248"/>
        <v>0.45690812454800001</v>
      </c>
      <c r="S2999" s="272"/>
      <c r="T2999" s="272">
        <f t="shared" si="253"/>
        <v>0.59390077969752153</v>
      </c>
      <c r="U2999" s="272">
        <f t="shared" si="253"/>
        <v>0.59401599386131143</v>
      </c>
      <c r="V2999" s="272">
        <f t="shared" si="253"/>
        <v>0.59345254042390361</v>
      </c>
      <c r="W2999" s="272">
        <f t="shared" si="249"/>
        <v>0.59345254042390361</v>
      </c>
      <c r="X2999" s="272"/>
      <c r="Y2999" s="272"/>
      <c r="Z2999" s="272"/>
      <c r="AA2999" s="272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72">
        <f t="shared" si="250"/>
        <v>0.28956243772000001</v>
      </c>
      <c r="E3000" s="272">
        <f t="shared" si="250"/>
        <v>0.28939399772000002</v>
      </c>
      <c r="F3000" s="272">
        <f t="shared" si="246"/>
        <v>0.28939399772000002</v>
      </c>
      <c r="G3000" s="272"/>
      <c r="H3000" s="272"/>
      <c r="I3000" s="272"/>
      <c r="J3000" s="272">
        <f t="shared" si="251"/>
        <v>0.42624683884800008</v>
      </c>
      <c r="K3000" s="272">
        <f t="shared" si="251"/>
        <v>0.42585443786100008</v>
      </c>
      <c r="L3000" s="272">
        <f t="shared" si="247"/>
        <v>0.42585443786100008</v>
      </c>
      <c r="M3000" s="272"/>
      <c r="N3000" s="272"/>
      <c r="O3000" s="272"/>
      <c r="P3000" s="272">
        <f t="shared" si="252"/>
        <v>0.45729148140000003</v>
      </c>
      <c r="Q3000" s="272">
        <f t="shared" si="252"/>
        <v>0.45706795529000005</v>
      </c>
      <c r="R3000" s="272">
        <f t="shared" si="248"/>
        <v>0.45706795529000005</v>
      </c>
      <c r="S3000" s="272"/>
      <c r="T3000" s="272">
        <f t="shared" si="253"/>
        <v>0.59363371940126108</v>
      </c>
      <c r="U3000" s="272">
        <f t="shared" si="253"/>
        <v>0.59396221534051552</v>
      </c>
      <c r="V3000" s="272">
        <f t="shared" si="253"/>
        <v>0.59374110542440106</v>
      </c>
      <c r="W3000" s="272">
        <f t="shared" si="249"/>
        <v>0.59363371940126108</v>
      </c>
      <c r="X3000" s="272"/>
      <c r="Y3000" s="272"/>
      <c r="Z3000" s="272"/>
      <c r="AA3000" s="272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72">
        <f t="shared" si="250"/>
        <v>0.28942953856000003</v>
      </c>
      <c r="E3001" s="272">
        <f t="shared" si="250"/>
        <v>0.28952032772000003</v>
      </c>
      <c r="F3001" s="272">
        <f t="shared" si="246"/>
        <v>0.28942953856000003</v>
      </c>
      <c r="G3001" s="272"/>
      <c r="H3001" s="272"/>
      <c r="I3001" s="272"/>
      <c r="J3001" s="272">
        <f t="shared" si="251"/>
        <v>0.42592911373900011</v>
      </c>
      <c r="K3001" s="272">
        <f t="shared" si="251"/>
        <v>0.42613145156300003</v>
      </c>
      <c r="L3001" s="272">
        <f t="shared" si="247"/>
        <v>0.42592911373900011</v>
      </c>
      <c r="M3001" s="272"/>
      <c r="N3001" s="272"/>
      <c r="O3001" s="272"/>
      <c r="P3001" s="272">
        <f t="shared" si="252"/>
        <v>0.45711705563799998</v>
      </c>
      <c r="Q3001" s="272">
        <f t="shared" si="252"/>
        <v>0.45722778603200009</v>
      </c>
      <c r="R3001" s="272">
        <f t="shared" si="248"/>
        <v>0.45711705563799998</v>
      </c>
      <c r="S3001" s="272"/>
      <c r="T3001" s="272">
        <f t="shared" si="253"/>
        <v>0.59336665910500064</v>
      </c>
      <c r="U3001" s="272">
        <f t="shared" si="253"/>
        <v>0.5939084368197195</v>
      </c>
      <c r="V3001" s="272">
        <f t="shared" si="253"/>
        <v>0.59402967042489851</v>
      </c>
      <c r="W3001" s="272">
        <f t="shared" si="249"/>
        <v>0.59336665910500064</v>
      </c>
      <c r="X3001" s="272"/>
      <c r="Y3001" s="272"/>
      <c r="Z3001" s="272"/>
      <c r="AA3001" s="272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72">
        <f t="shared" si="250"/>
        <v>0.2892966394</v>
      </c>
      <c r="E3002" s="272">
        <f t="shared" si="250"/>
        <v>0.28964665771999998</v>
      </c>
      <c r="F3002" s="272">
        <f t="shared" si="246"/>
        <v>0.2892966394</v>
      </c>
      <c r="G3002" s="272"/>
      <c r="H3002" s="272"/>
      <c r="I3002" s="272"/>
      <c r="J3002" s="272">
        <f t="shared" si="251"/>
        <v>0.42561138863000003</v>
      </c>
      <c r="K3002" s="272">
        <f t="shared" si="251"/>
        <v>0.42640846526499998</v>
      </c>
      <c r="L3002" s="272">
        <f t="shared" si="247"/>
        <v>0.42561138863000003</v>
      </c>
      <c r="M3002" s="272"/>
      <c r="N3002" s="272"/>
      <c r="O3002" s="272"/>
      <c r="P3002" s="272">
        <f t="shared" si="252"/>
        <v>0.45694262987599998</v>
      </c>
      <c r="Q3002" s="272">
        <f t="shared" si="252"/>
        <v>0.45738761677400003</v>
      </c>
      <c r="R3002" s="272">
        <f t="shared" si="248"/>
        <v>0.45694262987599998</v>
      </c>
      <c r="S3002" s="272"/>
      <c r="T3002" s="272">
        <f t="shared" si="253"/>
        <v>0.59309959880874019</v>
      </c>
      <c r="U3002" s="272">
        <f t="shared" si="253"/>
        <v>0.59385465829892359</v>
      </c>
      <c r="V3002" s="272">
        <f t="shared" si="253"/>
        <v>0.59431823542539597</v>
      </c>
      <c r="W3002" s="272">
        <f t="shared" si="249"/>
        <v>0.59309959880874019</v>
      </c>
      <c r="X3002" s="272"/>
      <c r="Y3002" s="272"/>
      <c r="Z3002" s="272"/>
      <c r="AA3002" s="272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72">
        <f t="shared" si="250"/>
        <v>0.28916374024000002</v>
      </c>
      <c r="E3003" s="272">
        <f t="shared" si="250"/>
        <v>0.28977298771999999</v>
      </c>
      <c r="F3003" s="272">
        <f t="shared" si="246"/>
        <v>0.28916374024000002</v>
      </c>
      <c r="G3003" s="272"/>
      <c r="H3003" s="272"/>
      <c r="I3003" s="272"/>
      <c r="J3003" s="272">
        <f t="shared" si="251"/>
        <v>0.42529366352100006</v>
      </c>
      <c r="K3003" s="272">
        <f t="shared" si="251"/>
        <v>0.42668547896700004</v>
      </c>
      <c r="L3003" s="272">
        <f t="shared" si="247"/>
        <v>0.42529366352100006</v>
      </c>
      <c r="M3003" s="272"/>
      <c r="N3003" s="272"/>
      <c r="O3003" s="272"/>
      <c r="P3003" s="272">
        <f t="shared" si="252"/>
        <v>0.45676820411399999</v>
      </c>
      <c r="Q3003" s="272">
        <f t="shared" si="252"/>
        <v>0.45754744751600007</v>
      </c>
      <c r="R3003" s="272">
        <f t="shared" si="248"/>
        <v>0.45676820411399999</v>
      </c>
      <c r="S3003" s="272"/>
      <c r="T3003" s="272">
        <f t="shared" si="253"/>
        <v>0.59283253851247975</v>
      </c>
      <c r="U3003" s="272">
        <f t="shared" si="253"/>
        <v>0.59380087977812757</v>
      </c>
      <c r="V3003" s="272">
        <f t="shared" si="253"/>
        <v>0.59460680042589342</v>
      </c>
      <c r="W3003" s="272">
        <f t="shared" si="249"/>
        <v>0.59283253851247975</v>
      </c>
      <c r="X3003" s="272"/>
      <c r="Y3003" s="272"/>
      <c r="Z3003" s="272"/>
      <c r="AA3003" s="272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72">
        <f t="shared" si="250"/>
        <v>0.28903084107999999</v>
      </c>
      <c r="E3004" s="272">
        <f t="shared" si="250"/>
        <v>0.28989931771999999</v>
      </c>
      <c r="F3004" s="272">
        <f t="shared" si="246"/>
        <v>0.28903084107999999</v>
      </c>
      <c r="G3004" s="272"/>
      <c r="H3004" s="272"/>
      <c r="I3004" s="272"/>
      <c r="J3004" s="272">
        <f t="shared" si="251"/>
        <v>0.42497593841200004</v>
      </c>
      <c r="K3004" s="272">
        <f t="shared" si="251"/>
        <v>0.42696249266899999</v>
      </c>
      <c r="L3004" s="272">
        <f t="shared" si="247"/>
        <v>0.42497593841200004</v>
      </c>
      <c r="M3004" s="272"/>
      <c r="N3004" s="272"/>
      <c r="O3004" s="272"/>
      <c r="P3004" s="272">
        <f t="shared" si="252"/>
        <v>0.45659377835199999</v>
      </c>
      <c r="Q3004" s="272">
        <f t="shared" si="252"/>
        <v>0.45770727825799995</v>
      </c>
      <c r="R3004" s="272">
        <f t="shared" si="248"/>
        <v>0.45659377835199999</v>
      </c>
      <c r="S3004" s="272"/>
      <c r="T3004" s="272">
        <f t="shared" si="253"/>
        <v>0.59256547821621941</v>
      </c>
      <c r="U3004" s="272">
        <f t="shared" si="253"/>
        <v>0.59374710125733166</v>
      </c>
      <c r="V3004" s="272">
        <f t="shared" si="253"/>
        <v>0.59489536542639088</v>
      </c>
      <c r="W3004" s="272">
        <f t="shared" si="249"/>
        <v>0.59256547821621941</v>
      </c>
      <c r="X3004" s="272"/>
      <c r="Y3004" s="272"/>
      <c r="Z3004" s="272"/>
      <c r="AA3004" s="272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72">
        <f t="shared" si="250"/>
        <v>0.28889794192000001</v>
      </c>
      <c r="E3005" s="272">
        <f t="shared" si="250"/>
        <v>0.29002564772</v>
      </c>
      <c r="F3005" s="272">
        <f t="shared" si="246"/>
        <v>0.28889794192000001</v>
      </c>
      <c r="G3005" s="272"/>
      <c r="H3005" s="272"/>
      <c r="I3005" s="272"/>
      <c r="J3005" s="272">
        <f t="shared" si="251"/>
        <v>0.42465821330300002</v>
      </c>
      <c r="K3005" s="272">
        <f t="shared" si="251"/>
        <v>0.427239506371</v>
      </c>
      <c r="L3005" s="272">
        <f t="shared" si="247"/>
        <v>0.42465821330300002</v>
      </c>
      <c r="M3005" s="272"/>
      <c r="N3005" s="272"/>
      <c r="O3005" s="272"/>
      <c r="P3005" s="272">
        <f t="shared" si="252"/>
        <v>0.45641935258999999</v>
      </c>
      <c r="Q3005" s="272">
        <f t="shared" si="252"/>
        <v>0.45786710900000005</v>
      </c>
      <c r="R3005" s="272">
        <f t="shared" si="248"/>
        <v>0.45641935258999999</v>
      </c>
      <c r="S3005" s="272"/>
      <c r="T3005" s="272">
        <f t="shared" si="253"/>
        <v>0.59229841791995896</v>
      </c>
      <c r="U3005" s="272">
        <f t="shared" si="253"/>
        <v>0.59369332273653563</v>
      </c>
      <c r="V3005" s="272">
        <f t="shared" si="253"/>
        <v>0.59518393042688822</v>
      </c>
      <c r="W3005" s="272">
        <f t="shared" si="249"/>
        <v>0.59229841791995896</v>
      </c>
      <c r="X3005" s="272"/>
      <c r="Y3005" s="272"/>
      <c r="Z3005" s="272"/>
      <c r="AA3005" s="272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72">
        <f t="shared" si="250"/>
        <v>0.28876504276000003</v>
      </c>
      <c r="E3006" s="272">
        <f t="shared" si="250"/>
        <v>0.29015197772000001</v>
      </c>
      <c r="F3006" s="272">
        <f t="shared" si="246"/>
        <v>0.28876504276000003</v>
      </c>
      <c r="G3006" s="272"/>
      <c r="H3006" s="272"/>
      <c r="I3006" s="272"/>
      <c r="J3006" s="272">
        <f t="shared" si="251"/>
        <v>0.42434048819400011</v>
      </c>
      <c r="K3006" s="272">
        <f t="shared" si="251"/>
        <v>0.42751652007300006</v>
      </c>
      <c r="L3006" s="272">
        <f t="shared" si="247"/>
        <v>0.42434048819400011</v>
      </c>
      <c r="M3006" s="272"/>
      <c r="N3006" s="272"/>
      <c r="O3006" s="272"/>
      <c r="P3006" s="272">
        <f t="shared" si="252"/>
        <v>0.456244926828</v>
      </c>
      <c r="Q3006" s="272">
        <f t="shared" si="252"/>
        <v>0.45802693974200004</v>
      </c>
      <c r="R3006" s="272">
        <f t="shared" si="248"/>
        <v>0.456244926828</v>
      </c>
      <c r="S3006" s="272"/>
      <c r="T3006" s="272">
        <f t="shared" si="253"/>
        <v>0.59203135762369863</v>
      </c>
      <c r="U3006" s="272">
        <f t="shared" si="253"/>
        <v>0.59363954421573972</v>
      </c>
      <c r="V3006" s="272">
        <f t="shared" si="253"/>
        <v>0.59547249542738567</v>
      </c>
      <c r="W3006" s="272">
        <f t="shared" si="249"/>
        <v>0.59203135762369863</v>
      </c>
      <c r="X3006" s="272"/>
      <c r="Y3006" s="272"/>
      <c r="Z3006" s="272"/>
      <c r="AA3006" s="272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72">
        <f t="shared" si="250"/>
        <v>0.2886321436</v>
      </c>
      <c r="E3007" s="272">
        <f t="shared" si="250"/>
        <v>0.29027830772000002</v>
      </c>
      <c r="F3007" s="272">
        <f t="shared" si="246"/>
        <v>0.2886321436</v>
      </c>
      <c r="G3007" s="272"/>
      <c r="H3007" s="272"/>
      <c r="I3007" s="272"/>
      <c r="J3007" s="272">
        <f t="shared" si="251"/>
        <v>0.42402276308500009</v>
      </c>
      <c r="K3007" s="272">
        <f t="shared" si="251"/>
        <v>0.42779353377500001</v>
      </c>
      <c r="L3007" s="272">
        <f t="shared" si="247"/>
        <v>0.42402276308500009</v>
      </c>
      <c r="M3007" s="272"/>
      <c r="N3007" s="272"/>
      <c r="O3007" s="272"/>
      <c r="P3007" s="272">
        <f t="shared" si="252"/>
        <v>0.456070501066</v>
      </c>
      <c r="Q3007" s="272">
        <f t="shared" si="252"/>
        <v>0.45818677048400003</v>
      </c>
      <c r="R3007" s="272">
        <f t="shared" si="248"/>
        <v>0.456070501066</v>
      </c>
      <c r="S3007" s="272"/>
      <c r="T3007" s="272">
        <f t="shared" si="253"/>
        <v>0.59176429732743818</v>
      </c>
      <c r="U3007" s="272">
        <f t="shared" si="253"/>
        <v>0.59358576569494381</v>
      </c>
      <c r="V3007" s="272">
        <f t="shared" si="253"/>
        <v>0.59576106042788313</v>
      </c>
      <c r="W3007" s="272">
        <f t="shared" si="249"/>
        <v>0.59176429732743818</v>
      </c>
      <c r="X3007" s="272"/>
      <c r="Y3007" s="272"/>
      <c r="Z3007" s="272"/>
      <c r="AA3007" s="272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72">
        <f t="shared" si="250"/>
        <v>0.28849924444000002</v>
      </c>
      <c r="E3008" s="272">
        <f t="shared" si="250"/>
        <v>0.29040463772000003</v>
      </c>
      <c r="F3008" s="272">
        <f t="shared" si="246"/>
        <v>0.28849924444000002</v>
      </c>
      <c r="G3008" s="272"/>
      <c r="H3008" s="272"/>
      <c r="I3008" s="272"/>
      <c r="J3008" s="272">
        <f t="shared" si="251"/>
        <v>0.42370503797600007</v>
      </c>
      <c r="K3008" s="272">
        <f t="shared" si="251"/>
        <v>0.42807054747699996</v>
      </c>
      <c r="L3008" s="272">
        <f t="shared" si="247"/>
        <v>0.42370503797600007</v>
      </c>
      <c r="M3008" s="272"/>
      <c r="N3008" s="272"/>
      <c r="O3008" s="272"/>
      <c r="P3008" s="272">
        <f t="shared" si="252"/>
        <v>0.455896075304</v>
      </c>
      <c r="Q3008" s="272">
        <f t="shared" si="252"/>
        <v>0.45834660122600002</v>
      </c>
      <c r="R3008" s="272">
        <f t="shared" si="248"/>
        <v>0.455896075304</v>
      </c>
      <c r="S3008" s="272"/>
      <c r="T3008" s="272">
        <f t="shared" si="253"/>
        <v>0.59149723703117774</v>
      </c>
      <c r="U3008" s="272">
        <f t="shared" si="253"/>
        <v>0.59353198717414779</v>
      </c>
      <c r="V3008" s="272">
        <f t="shared" si="253"/>
        <v>0.59604962542838058</v>
      </c>
      <c r="W3008" s="272">
        <f t="shared" si="249"/>
        <v>0.59149723703117774</v>
      </c>
      <c r="X3008" s="272"/>
      <c r="Y3008" s="272"/>
      <c r="Z3008" s="272"/>
      <c r="AA3008" s="272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72">
        <f t="shared" si="250"/>
        <v>0.28836634527999999</v>
      </c>
      <c r="E3009" s="272">
        <f t="shared" si="250"/>
        <v>0.29053096771999998</v>
      </c>
      <c r="F3009" s="272">
        <f t="shared" si="246"/>
        <v>0.28836634527999999</v>
      </c>
      <c r="G3009" s="272"/>
      <c r="H3009" s="272"/>
      <c r="I3009" s="272"/>
      <c r="J3009" s="272">
        <f t="shared" si="251"/>
        <v>0.42338731286700004</v>
      </c>
      <c r="K3009" s="272">
        <f t="shared" si="251"/>
        <v>0.42834756117900008</v>
      </c>
      <c r="L3009" s="272">
        <f t="shared" si="247"/>
        <v>0.42338731286700004</v>
      </c>
      <c r="M3009" s="272"/>
      <c r="N3009" s="272"/>
      <c r="O3009" s="272"/>
      <c r="P3009" s="272">
        <f t="shared" si="252"/>
        <v>0.45572164954200001</v>
      </c>
      <c r="Q3009" s="272">
        <f t="shared" si="252"/>
        <v>0.45850643196800001</v>
      </c>
      <c r="R3009" s="272">
        <f t="shared" si="248"/>
        <v>0.45572164954200001</v>
      </c>
      <c r="S3009" s="272"/>
      <c r="T3009" s="272">
        <f t="shared" si="253"/>
        <v>0.59123017673491729</v>
      </c>
      <c r="U3009" s="272">
        <f t="shared" si="253"/>
        <v>0.59347820865335188</v>
      </c>
      <c r="V3009" s="272">
        <f t="shared" si="253"/>
        <v>0.59633819042887803</v>
      </c>
      <c r="W3009" s="272">
        <f t="shared" si="249"/>
        <v>0.59123017673491729</v>
      </c>
      <c r="X3009" s="272"/>
      <c r="Y3009" s="272"/>
      <c r="Z3009" s="272"/>
      <c r="AA3009" s="272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72">
        <f t="shared" si="250"/>
        <v>0.28823344612000001</v>
      </c>
      <c r="E3010" s="272">
        <f t="shared" si="250"/>
        <v>0.29065729771999999</v>
      </c>
      <c r="F3010" s="272">
        <f t="shared" si="246"/>
        <v>0.28823344612000001</v>
      </c>
      <c r="G3010" s="272"/>
      <c r="H3010" s="272"/>
      <c r="I3010" s="272"/>
      <c r="J3010" s="272">
        <f t="shared" si="251"/>
        <v>0.42306958775800002</v>
      </c>
      <c r="K3010" s="272">
        <f t="shared" si="251"/>
        <v>0.42862457488100003</v>
      </c>
      <c r="L3010" s="272">
        <f t="shared" si="247"/>
        <v>0.42306958775800002</v>
      </c>
      <c r="M3010" s="272"/>
      <c r="N3010" s="272"/>
      <c r="O3010" s="272"/>
      <c r="P3010" s="272">
        <f t="shared" si="252"/>
        <v>0.45554722378000001</v>
      </c>
      <c r="Q3010" s="272">
        <f t="shared" si="252"/>
        <v>0.45866626271000005</v>
      </c>
      <c r="R3010" s="272">
        <f t="shared" si="248"/>
        <v>0.45554722378000001</v>
      </c>
      <c r="S3010" s="272"/>
      <c r="T3010" s="272">
        <f t="shared" si="253"/>
        <v>0.59096311643865684</v>
      </c>
      <c r="U3010" s="272">
        <f t="shared" si="253"/>
        <v>0.59342443013255586</v>
      </c>
      <c r="V3010" s="272">
        <f t="shared" si="253"/>
        <v>0.59662675542937549</v>
      </c>
      <c r="W3010" s="272">
        <f t="shared" si="249"/>
        <v>0.59096311643865684</v>
      </c>
      <c r="X3010" s="272"/>
      <c r="Y3010" s="272"/>
      <c r="Z3010" s="272"/>
      <c r="AA3010" s="272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72">
        <f t="shared" si="250"/>
        <v>0.28810054695999998</v>
      </c>
      <c r="E3011" s="272">
        <f t="shared" si="250"/>
        <v>0.29078362771999999</v>
      </c>
      <c r="F3011" s="272">
        <f t="shared" si="246"/>
        <v>0.28810054695999998</v>
      </c>
      <c r="G3011" s="272"/>
      <c r="H3011" s="272"/>
      <c r="I3011" s="272"/>
      <c r="J3011" s="272">
        <f t="shared" si="251"/>
        <v>0.42275186264900011</v>
      </c>
      <c r="K3011" s="272">
        <f t="shared" si="251"/>
        <v>0.42890158858299998</v>
      </c>
      <c r="L3011" s="272">
        <f t="shared" si="247"/>
        <v>0.42275186264900011</v>
      </c>
      <c r="M3011" s="272"/>
      <c r="N3011" s="272"/>
      <c r="O3011" s="272"/>
      <c r="P3011" s="272">
        <f t="shared" si="252"/>
        <v>0.45537279801800001</v>
      </c>
      <c r="Q3011" s="272">
        <f t="shared" si="252"/>
        <v>0.45882609345199998</v>
      </c>
      <c r="R3011" s="272">
        <f t="shared" si="248"/>
        <v>0.45537279801800001</v>
      </c>
      <c r="S3011" s="272"/>
      <c r="T3011" s="272">
        <f t="shared" si="253"/>
        <v>0.5906960561423964</v>
      </c>
      <c r="U3011" s="272">
        <f t="shared" si="253"/>
        <v>0.59337065161175995</v>
      </c>
      <c r="V3011" s="272">
        <f t="shared" si="253"/>
        <v>0.59691532042987294</v>
      </c>
      <c r="W3011" s="272">
        <f t="shared" si="249"/>
        <v>0.5906960561423964</v>
      </c>
      <c r="X3011" s="272"/>
      <c r="Y3011" s="272"/>
      <c r="Z3011" s="272"/>
      <c r="AA3011" s="272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72">
        <f t="shared" si="250"/>
        <v>0.2879676478</v>
      </c>
      <c r="E3012" s="272">
        <f t="shared" si="250"/>
        <v>0.29090995772</v>
      </c>
      <c r="F3012" s="272">
        <f t="shared" si="246"/>
        <v>0.2879676478</v>
      </c>
      <c r="G3012" s="272"/>
      <c r="H3012" s="272"/>
      <c r="I3012" s="272"/>
      <c r="J3012" s="272">
        <f t="shared" si="251"/>
        <v>0.42243413754000009</v>
      </c>
      <c r="K3012" s="272">
        <f t="shared" si="251"/>
        <v>0.42917860228500004</v>
      </c>
      <c r="L3012" s="272">
        <f t="shared" si="247"/>
        <v>0.42243413754000009</v>
      </c>
      <c r="M3012" s="272"/>
      <c r="N3012" s="272"/>
      <c r="O3012" s="272"/>
      <c r="P3012" s="272">
        <f t="shared" si="252"/>
        <v>0.45519837225600002</v>
      </c>
      <c r="Q3012" s="272">
        <f t="shared" si="252"/>
        <v>0.45898592419400003</v>
      </c>
      <c r="R3012" s="272">
        <f t="shared" si="248"/>
        <v>0.45519837225600002</v>
      </c>
      <c r="S3012" s="272"/>
      <c r="T3012" s="272">
        <f t="shared" si="253"/>
        <v>0.59042899584613606</v>
      </c>
      <c r="U3012" s="272">
        <f t="shared" si="253"/>
        <v>0.59331687309096393</v>
      </c>
      <c r="V3012" s="272">
        <f t="shared" si="253"/>
        <v>0.5972038854303704</v>
      </c>
      <c r="W3012" s="272">
        <f t="shared" si="249"/>
        <v>0.59042899584613606</v>
      </c>
      <c r="X3012" s="272"/>
      <c r="Y3012" s="272"/>
      <c r="Z3012" s="272"/>
      <c r="AA3012" s="272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72">
        <f t="shared" si="250"/>
        <v>0.28783474864000003</v>
      </c>
      <c r="E3013" s="272">
        <f t="shared" si="250"/>
        <v>0.29103628772000001</v>
      </c>
      <c r="F3013" s="272">
        <f t="shared" si="246"/>
        <v>0.28783474864000003</v>
      </c>
      <c r="G3013" s="272"/>
      <c r="H3013" s="272"/>
      <c r="I3013" s="272"/>
      <c r="J3013" s="272">
        <f t="shared" si="251"/>
        <v>0.42211641243100007</v>
      </c>
      <c r="K3013" s="272">
        <f t="shared" si="251"/>
        <v>0.42945561598699999</v>
      </c>
      <c r="L3013" s="272">
        <f t="shared" si="247"/>
        <v>0.42211641243100007</v>
      </c>
      <c r="M3013" s="272"/>
      <c r="N3013" s="272"/>
      <c r="O3013" s="272"/>
      <c r="P3013" s="272">
        <f t="shared" si="252"/>
        <v>0.45502394649400002</v>
      </c>
      <c r="Q3013" s="272">
        <f t="shared" si="252"/>
        <v>0.45914575493600002</v>
      </c>
      <c r="R3013" s="272">
        <f t="shared" si="248"/>
        <v>0.45502394649400002</v>
      </c>
      <c r="S3013" s="272"/>
      <c r="T3013" s="272">
        <f t="shared" si="253"/>
        <v>0.59016193554987562</v>
      </c>
      <c r="U3013" s="272">
        <f t="shared" si="253"/>
        <v>0.59326309457016801</v>
      </c>
      <c r="V3013" s="272">
        <f t="shared" si="253"/>
        <v>0.59749245043086774</v>
      </c>
      <c r="W3013" s="272">
        <f t="shared" si="249"/>
        <v>0.59016193554987562</v>
      </c>
      <c r="X3013" s="272"/>
      <c r="Y3013" s="272"/>
      <c r="Z3013" s="272"/>
      <c r="AA3013" s="272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72">
        <f t="shared" si="250"/>
        <v>0.28770184947999999</v>
      </c>
      <c r="E3014" s="272">
        <f t="shared" si="250"/>
        <v>0.29116261772000002</v>
      </c>
      <c r="F3014" s="272">
        <f t="shared" si="246"/>
        <v>0.28770184947999999</v>
      </c>
      <c r="G3014" s="272"/>
      <c r="H3014" s="272"/>
      <c r="I3014" s="272"/>
      <c r="J3014" s="272">
        <f t="shared" si="251"/>
        <v>0.42179868732200004</v>
      </c>
      <c r="K3014" s="272">
        <f t="shared" si="251"/>
        <v>0.429732629689</v>
      </c>
      <c r="L3014" s="272">
        <f t="shared" si="247"/>
        <v>0.42179868732200004</v>
      </c>
      <c r="M3014" s="272"/>
      <c r="N3014" s="272"/>
      <c r="O3014" s="272"/>
      <c r="P3014" s="272">
        <f t="shared" si="252"/>
        <v>0.45484952073199997</v>
      </c>
      <c r="Q3014" s="272">
        <f t="shared" si="252"/>
        <v>0.45930558567800001</v>
      </c>
      <c r="R3014" s="272">
        <f t="shared" si="248"/>
        <v>0.45484952073199997</v>
      </c>
      <c r="S3014" s="272"/>
      <c r="T3014" s="272">
        <f t="shared" si="253"/>
        <v>0.58989487525361517</v>
      </c>
      <c r="U3014" s="272">
        <f t="shared" si="253"/>
        <v>0.59320931604937199</v>
      </c>
      <c r="V3014" s="272">
        <f t="shared" si="253"/>
        <v>0.59778101543136519</v>
      </c>
      <c r="W3014" s="272">
        <f t="shared" si="249"/>
        <v>0.58989487525361517</v>
      </c>
      <c r="X3014" s="272"/>
      <c r="Y3014" s="272"/>
      <c r="Z3014" s="272"/>
      <c r="AA3014" s="272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72">
        <f t="shared" si="250"/>
        <v>0.28756895032000002</v>
      </c>
      <c r="E3015" s="272">
        <f t="shared" si="250"/>
        <v>0.29128894772000002</v>
      </c>
      <c r="F3015" s="272">
        <f t="shared" si="246"/>
        <v>0.28756895032000002</v>
      </c>
      <c r="G3015" s="272"/>
      <c r="H3015" s="272"/>
      <c r="I3015" s="272"/>
      <c r="J3015" s="272">
        <f t="shared" si="251"/>
        <v>0.42148096221300002</v>
      </c>
      <c r="K3015" s="272">
        <f t="shared" si="251"/>
        <v>0.43000964339100001</v>
      </c>
      <c r="L3015" s="272">
        <f t="shared" si="247"/>
        <v>0.42148096221300002</v>
      </c>
      <c r="M3015" s="272"/>
      <c r="N3015" s="272"/>
      <c r="O3015" s="272"/>
      <c r="P3015" s="272">
        <f t="shared" si="252"/>
        <v>0.45467509497000003</v>
      </c>
      <c r="Q3015" s="272">
        <f t="shared" si="252"/>
        <v>0.45946541641999999</v>
      </c>
      <c r="R3015" s="272">
        <f t="shared" si="248"/>
        <v>0.45467509497000003</v>
      </c>
      <c r="S3015" s="272"/>
      <c r="T3015" s="272">
        <f t="shared" si="253"/>
        <v>0.58962781495735483</v>
      </c>
      <c r="U3015" s="272">
        <f t="shared" si="253"/>
        <v>0.59315553752857597</v>
      </c>
      <c r="V3015" s="272">
        <f t="shared" si="253"/>
        <v>0.59806958043186265</v>
      </c>
      <c r="W3015" s="272">
        <f t="shared" si="249"/>
        <v>0.58962781495735483</v>
      </c>
      <c r="X3015" s="272"/>
      <c r="Y3015" s="272"/>
      <c r="Z3015" s="272"/>
      <c r="AA3015" s="272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72">
        <f t="shared" si="250"/>
        <v>0.28743605115999998</v>
      </c>
      <c r="E3016" s="272">
        <f t="shared" si="250"/>
        <v>0.29141527772000003</v>
      </c>
      <c r="F3016" s="272">
        <f t="shared" si="246"/>
        <v>0.28743605115999998</v>
      </c>
      <c r="G3016" s="272"/>
      <c r="H3016" s="272"/>
      <c r="I3016" s="272"/>
      <c r="J3016" s="272">
        <f t="shared" si="251"/>
        <v>0.42116323710400005</v>
      </c>
      <c r="K3016" s="272">
        <f t="shared" si="251"/>
        <v>0.43028665709300001</v>
      </c>
      <c r="L3016" s="272">
        <f t="shared" si="247"/>
        <v>0.42116323710400005</v>
      </c>
      <c r="M3016" s="272"/>
      <c r="N3016" s="272"/>
      <c r="O3016" s="272"/>
      <c r="P3016" s="272">
        <f t="shared" si="252"/>
        <v>0.45450066920799992</v>
      </c>
      <c r="Q3016" s="272">
        <f t="shared" si="252"/>
        <v>0.45962524716199998</v>
      </c>
      <c r="R3016" s="272">
        <f t="shared" si="248"/>
        <v>0.45450066920799992</v>
      </c>
      <c r="S3016" s="272"/>
      <c r="T3016" s="272">
        <f t="shared" si="253"/>
        <v>0.58936075466109439</v>
      </c>
      <c r="U3016" s="272">
        <f t="shared" si="253"/>
        <v>0.59310175900778006</v>
      </c>
      <c r="V3016" s="272">
        <f t="shared" si="253"/>
        <v>0.5983581454323601</v>
      </c>
      <c r="W3016" s="272">
        <f t="shared" si="249"/>
        <v>0.58936075466109439</v>
      </c>
      <c r="X3016" s="272"/>
      <c r="Y3016" s="272"/>
      <c r="Z3016" s="272"/>
      <c r="AA3016" s="272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72">
        <f t="shared" si="250"/>
        <v>0.28730315200000001</v>
      </c>
      <c r="E3017" s="272">
        <f t="shared" si="250"/>
        <v>0.29154160772000004</v>
      </c>
      <c r="F3017" s="272">
        <f t="shared" si="246"/>
        <v>0.28730315200000001</v>
      </c>
      <c r="G3017" s="272"/>
      <c r="H3017" s="272"/>
      <c r="I3017" s="272"/>
      <c r="J3017" s="272">
        <f t="shared" si="251"/>
        <v>0.42084551199500009</v>
      </c>
      <c r="K3017" s="272">
        <f t="shared" si="251"/>
        <v>0.43056367079500002</v>
      </c>
      <c r="L3017" s="272">
        <f t="shared" si="247"/>
        <v>0.42084551199500009</v>
      </c>
      <c r="M3017" s="272"/>
      <c r="N3017" s="272"/>
      <c r="O3017" s="272"/>
      <c r="P3017" s="272">
        <f t="shared" si="252"/>
        <v>0.45432624344600003</v>
      </c>
      <c r="Q3017" s="272">
        <f t="shared" si="252"/>
        <v>0.45978507790400003</v>
      </c>
      <c r="R3017" s="272">
        <f t="shared" si="248"/>
        <v>0.45432624344600003</v>
      </c>
      <c r="S3017" s="272"/>
      <c r="T3017" s="272">
        <f t="shared" si="253"/>
        <v>0.58909369436483394</v>
      </c>
      <c r="U3017" s="272">
        <f t="shared" si="253"/>
        <v>0.59304798048698415</v>
      </c>
      <c r="V3017" s="272">
        <f t="shared" si="253"/>
        <v>0.59864671043285755</v>
      </c>
      <c r="W3017" s="272">
        <f t="shared" si="249"/>
        <v>0.58909369436483394</v>
      </c>
      <c r="X3017" s="272"/>
      <c r="Y3017" s="272"/>
      <c r="Z3017" s="272"/>
      <c r="AA3017" s="272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72">
        <f t="shared" si="250"/>
        <v>0.28717025284000003</v>
      </c>
      <c r="E3018" s="272">
        <f t="shared" si="250"/>
        <v>0.29166793771999999</v>
      </c>
      <c r="F3018" s="272">
        <f t="shared" si="246"/>
        <v>0.28717025284000003</v>
      </c>
      <c r="G3018" s="272"/>
      <c r="H3018" s="272"/>
      <c r="I3018" s="272"/>
      <c r="J3018" s="272">
        <f t="shared" si="251"/>
        <v>0.42052778688600007</v>
      </c>
      <c r="K3018" s="272">
        <f t="shared" si="251"/>
        <v>0.43084068449700003</v>
      </c>
      <c r="L3018" s="272">
        <f t="shared" si="247"/>
        <v>0.42052778688600007</v>
      </c>
      <c r="M3018" s="272"/>
      <c r="N3018" s="272"/>
      <c r="O3018" s="272"/>
      <c r="P3018" s="272">
        <f t="shared" si="252"/>
        <v>0.45415181768400004</v>
      </c>
      <c r="Q3018" s="272">
        <f t="shared" si="252"/>
        <v>0.45994490864600002</v>
      </c>
      <c r="R3018" s="272">
        <f t="shared" si="248"/>
        <v>0.45415181768400004</v>
      </c>
      <c r="S3018" s="272"/>
      <c r="T3018" s="272">
        <f t="shared" si="253"/>
        <v>0.5888266340685735</v>
      </c>
      <c r="U3018" s="272">
        <f t="shared" si="253"/>
        <v>0.59299420196618824</v>
      </c>
      <c r="V3018" s="272">
        <f t="shared" si="253"/>
        <v>0.59893527543335501</v>
      </c>
      <c r="W3018" s="272">
        <f t="shared" si="249"/>
        <v>0.5888266340685735</v>
      </c>
      <c r="X3018" s="272"/>
      <c r="Y3018" s="272"/>
      <c r="Z3018" s="272"/>
      <c r="AA3018" s="272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72">
        <f t="shared" si="250"/>
        <v>0.28703735368</v>
      </c>
      <c r="E3019" s="272">
        <f t="shared" si="250"/>
        <v>0.29179426772</v>
      </c>
      <c r="F3019" s="272">
        <f t="shared" si="246"/>
        <v>0.28703735368</v>
      </c>
      <c r="G3019" s="272"/>
      <c r="H3019" s="272"/>
      <c r="I3019" s="272"/>
      <c r="J3019" s="272">
        <f t="shared" si="251"/>
        <v>0.4202100617770001</v>
      </c>
      <c r="K3019" s="272">
        <f t="shared" si="251"/>
        <v>0.43111769819900003</v>
      </c>
      <c r="L3019" s="272">
        <f t="shared" si="247"/>
        <v>0.4202100617770001</v>
      </c>
      <c r="M3019" s="272"/>
      <c r="N3019" s="272"/>
      <c r="O3019" s="272"/>
      <c r="P3019" s="272">
        <f t="shared" si="252"/>
        <v>0.45397739192199998</v>
      </c>
      <c r="Q3019" s="272">
        <f t="shared" si="252"/>
        <v>0.46010473938800001</v>
      </c>
      <c r="R3019" s="272">
        <f t="shared" si="248"/>
        <v>0.45397739192199998</v>
      </c>
      <c r="S3019" s="272"/>
      <c r="T3019" s="272">
        <f t="shared" si="253"/>
        <v>0.58855957377231305</v>
      </c>
      <c r="U3019" s="272">
        <f t="shared" si="253"/>
        <v>0.59294042344539222</v>
      </c>
      <c r="V3019" s="272">
        <f t="shared" si="253"/>
        <v>0.59922384043385246</v>
      </c>
      <c r="W3019" s="272">
        <f t="shared" si="249"/>
        <v>0.58855957377231305</v>
      </c>
      <c r="X3019" s="272"/>
      <c r="Y3019" s="272"/>
      <c r="Z3019" s="272"/>
      <c r="AA3019" s="272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72">
        <f t="shared" si="250"/>
        <v>0.28690445452000002</v>
      </c>
      <c r="E3020" s="272">
        <f t="shared" si="250"/>
        <v>0.29192059772000001</v>
      </c>
      <c r="F3020" s="272">
        <f t="shared" si="246"/>
        <v>0.28690445452000002</v>
      </c>
      <c r="G3020" s="272"/>
      <c r="H3020" s="272"/>
      <c r="I3020" s="272"/>
      <c r="J3020" s="272">
        <f t="shared" si="251"/>
        <v>0.41989233666800008</v>
      </c>
      <c r="K3020" s="272">
        <f t="shared" si="251"/>
        <v>0.43139471190099998</v>
      </c>
      <c r="L3020" s="272">
        <f t="shared" si="247"/>
        <v>0.41989233666800008</v>
      </c>
      <c r="M3020" s="272"/>
      <c r="N3020" s="272"/>
      <c r="O3020" s="272"/>
      <c r="P3020" s="272">
        <f t="shared" si="252"/>
        <v>0.45380296616000004</v>
      </c>
      <c r="Q3020" s="272">
        <f t="shared" si="252"/>
        <v>0.46026457012999999</v>
      </c>
      <c r="R3020" s="272">
        <f t="shared" si="248"/>
        <v>0.45380296616000004</v>
      </c>
      <c r="S3020" s="272"/>
      <c r="T3020" s="272">
        <f t="shared" si="253"/>
        <v>0.58829251347605271</v>
      </c>
      <c r="U3020" s="272">
        <f t="shared" si="253"/>
        <v>0.59288664492459631</v>
      </c>
      <c r="V3020" s="272">
        <f t="shared" si="253"/>
        <v>0.5995124054343498</v>
      </c>
      <c r="W3020" s="272">
        <f t="shared" si="249"/>
        <v>0.58829251347605271</v>
      </c>
      <c r="X3020" s="272"/>
      <c r="Y3020" s="272"/>
      <c r="Z3020" s="272"/>
      <c r="AA3020" s="272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72">
        <f t="shared" si="250"/>
        <v>0.28677155535999999</v>
      </c>
      <c r="E3021" s="272">
        <f t="shared" si="250"/>
        <v>0.29204692771999996</v>
      </c>
      <c r="F3021" s="272">
        <f t="shared" si="246"/>
        <v>0.28677155535999999</v>
      </c>
      <c r="G3021" s="272"/>
      <c r="H3021" s="272"/>
      <c r="I3021" s="272"/>
      <c r="J3021" s="272">
        <f t="shared" si="251"/>
        <v>0.41957461155900011</v>
      </c>
      <c r="K3021" s="272">
        <f t="shared" si="251"/>
        <v>0.4316717256030001</v>
      </c>
      <c r="L3021" s="272">
        <f t="shared" si="247"/>
        <v>0.41957461155900011</v>
      </c>
      <c r="M3021" s="272"/>
      <c r="N3021" s="272"/>
      <c r="O3021" s="272"/>
      <c r="P3021" s="272">
        <f t="shared" si="252"/>
        <v>0.45362854039799999</v>
      </c>
      <c r="Q3021" s="272">
        <f t="shared" si="252"/>
        <v>0.46042440087199998</v>
      </c>
      <c r="R3021" s="272">
        <f t="shared" si="248"/>
        <v>0.45362854039799999</v>
      </c>
      <c r="S3021" s="272"/>
      <c r="T3021" s="272">
        <f t="shared" si="253"/>
        <v>0.58802545317979227</v>
      </c>
      <c r="U3021" s="272">
        <f t="shared" si="253"/>
        <v>0.59283286640380028</v>
      </c>
      <c r="V3021" s="272">
        <f t="shared" si="253"/>
        <v>0.59980097043484726</v>
      </c>
      <c r="W3021" s="272">
        <f t="shared" si="249"/>
        <v>0.58802545317979227</v>
      </c>
      <c r="X3021" s="272"/>
      <c r="Y3021" s="272"/>
      <c r="Z3021" s="272"/>
      <c r="AA3021" s="272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72">
        <f t="shared" si="250"/>
        <v>0.28663865620000001</v>
      </c>
      <c r="E3022" s="272">
        <f t="shared" si="250"/>
        <v>0.29217325772000002</v>
      </c>
      <c r="F3022" s="272">
        <f t="shared" si="246"/>
        <v>0.28663865620000001</v>
      </c>
      <c r="G3022" s="272"/>
      <c r="H3022" s="272"/>
      <c r="I3022" s="272"/>
      <c r="J3022" s="272">
        <f t="shared" si="251"/>
        <v>0.41925688645000014</v>
      </c>
      <c r="K3022" s="272">
        <f t="shared" si="251"/>
        <v>0.43194873930500005</v>
      </c>
      <c r="L3022" s="272">
        <f t="shared" si="247"/>
        <v>0.41925688645000014</v>
      </c>
      <c r="M3022" s="272"/>
      <c r="N3022" s="272"/>
      <c r="O3022" s="272"/>
      <c r="P3022" s="272">
        <f t="shared" si="252"/>
        <v>0.45345411463599999</v>
      </c>
      <c r="Q3022" s="272">
        <f t="shared" si="252"/>
        <v>0.46058423161400008</v>
      </c>
      <c r="R3022" s="272">
        <f t="shared" si="248"/>
        <v>0.45345411463599999</v>
      </c>
      <c r="S3022" s="272"/>
      <c r="T3022" s="272">
        <f t="shared" si="253"/>
        <v>0.58775839288353193</v>
      </c>
      <c r="U3022" s="272">
        <f t="shared" si="253"/>
        <v>0.59277908788300437</v>
      </c>
      <c r="V3022" s="272">
        <f t="shared" si="253"/>
        <v>0.60008953543534471</v>
      </c>
      <c r="W3022" s="272">
        <f t="shared" si="249"/>
        <v>0.58775839288353193</v>
      </c>
      <c r="X3022" s="272"/>
      <c r="Y3022" s="272"/>
      <c r="Z3022" s="272"/>
      <c r="AA3022" s="272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72">
        <f t="shared" si="250"/>
        <v>0.28650575704000003</v>
      </c>
      <c r="E3023" s="272">
        <f t="shared" si="250"/>
        <v>0.29229958772000003</v>
      </c>
      <c r="F3023" s="272">
        <f t="shared" si="246"/>
        <v>0.28650575704000003</v>
      </c>
      <c r="G3023" s="272"/>
      <c r="H3023" s="272"/>
      <c r="I3023" s="272"/>
      <c r="J3023" s="272">
        <f t="shared" si="251"/>
        <v>0.41893916134100007</v>
      </c>
      <c r="K3023" s="272">
        <f t="shared" si="251"/>
        <v>0.43222575300700006</v>
      </c>
      <c r="L3023" s="272">
        <f t="shared" si="247"/>
        <v>0.41893916134100007</v>
      </c>
      <c r="M3023" s="272"/>
      <c r="N3023" s="272"/>
      <c r="O3023" s="272"/>
      <c r="P3023" s="272">
        <f t="shared" si="252"/>
        <v>0.45327968887400005</v>
      </c>
      <c r="Q3023" s="272">
        <f t="shared" si="252"/>
        <v>0.46074406235600002</v>
      </c>
      <c r="R3023" s="272">
        <f t="shared" si="248"/>
        <v>0.45327968887400005</v>
      </c>
      <c r="S3023" s="272"/>
      <c r="T3023" s="272">
        <f t="shared" si="253"/>
        <v>0.58749133258727149</v>
      </c>
      <c r="U3023" s="272">
        <f t="shared" si="253"/>
        <v>0.59272530936220846</v>
      </c>
      <c r="V3023" s="272">
        <f t="shared" si="253"/>
        <v>0.60037810043584217</v>
      </c>
      <c r="W3023" s="272">
        <f t="shared" si="249"/>
        <v>0.58749133258727149</v>
      </c>
      <c r="X3023" s="272"/>
      <c r="Y3023" s="272"/>
      <c r="Z3023" s="272"/>
      <c r="AA3023" s="272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72">
        <f t="shared" si="250"/>
        <v>0.28637285788</v>
      </c>
      <c r="E3024" s="272">
        <f t="shared" si="250"/>
        <v>0.29242591771999998</v>
      </c>
      <c r="F3024" s="272">
        <f t="shared" si="246"/>
        <v>0.28637285788</v>
      </c>
      <c r="G3024" s="272"/>
      <c r="H3024" s="272"/>
      <c r="I3024" s="272"/>
      <c r="J3024" s="272">
        <f t="shared" si="251"/>
        <v>0.41862143623200004</v>
      </c>
      <c r="K3024" s="272">
        <f t="shared" si="251"/>
        <v>0.43250276670900001</v>
      </c>
      <c r="L3024" s="272">
        <f t="shared" si="247"/>
        <v>0.41862143623200004</v>
      </c>
      <c r="M3024" s="272"/>
      <c r="N3024" s="272"/>
      <c r="O3024" s="272"/>
      <c r="P3024" s="272">
        <f t="shared" si="252"/>
        <v>0.453105263112</v>
      </c>
      <c r="Q3024" s="272">
        <f t="shared" si="252"/>
        <v>0.46090389309800006</v>
      </c>
      <c r="R3024" s="272">
        <f t="shared" si="248"/>
        <v>0.453105263112</v>
      </c>
      <c r="S3024" s="272"/>
      <c r="T3024" s="272">
        <f t="shared" si="253"/>
        <v>0.58722427229101104</v>
      </c>
      <c r="U3024" s="272">
        <f t="shared" si="253"/>
        <v>0.59267153084141233</v>
      </c>
      <c r="V3024" s="272">
        <f t="shared" si="253"/>
        <v>0.60066666543633962</v>
      </c>
      <c r="W3024" s="272">
        <f t="shared" si="249"/>
        <v>0.58722427229101104</v>
      </c>
      <c r="X3024" s="272"/>
      <c r="Y3024" s="272"/>
      <c r="Z3024" s="272"/>
      <c r="AA3024" s="272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72">
        <f t="shared" si="250"/>
        <v>0.28623995872000002</v>
      </c>
      <c r="E3025" s="272">
        <f t="shared" si="250"/>
        <v>0.29255224771999994</v>
      </c>
      <c r="F3025" s="272">
        <f t="shared" si="246"/>
        <v>0.28623995872000002</v>
      </c>
      <c r="G3025" s="272"/>
      <c r="H3025" s="272"/>
      <c r="I3025" s="272"/>
      <c r="J3025" s="272">
        <f t="shared" si="251"/>
        <v>0.41830371112300002</v>
      </c>
      <c r="K3025" s="272">
        <f t="shared" si="251"/>
        <v>0.43277978041100007</v>
      </c>
      <c r="L3025" s="272">
        <f t="shared" si="247"/>
        <v>0.41830371112300002</v>
      </c>
      <c r="M3025" s="272"/>
      <c r="N3025" s="272"/>
      <c r="O3025" s="272"/>
      <c r="P3025" s="272">
        <f t="shared" si="252"/>
        <v>0.45293083735</v>
      </c>
      <c r="Q3025" s="272">
        <f t="shared" si="252"/>
        <v>0.46106372383999999</v>
      </c>
      <c r="R3025" s="272">
        <f t="shared" si="248"/>
        <v>0.45293083735</v>
      </c>
      <c r="S3025" s="272"/>
      <c r="T3025" s="272">
        <f t="shared" si="253"/>
        <v>0.58695721199475059</v>
      </c>
      <c r="U3025" s="272">
        <f t="shared" si="253"/>
        <v>0.59261775232061642</v>
      </c>
      <c r="V3025" s="272">
        <f t="shared" si="253"/>
        <v>0.60095523043683696</v>
      </c>
      <c r="W3025" s="272">
        <f t="shared" si="249"/>
        <v>0.58695721199475059</v>
      </c>
      <c r="X3025" s="272"/>
      <c r="Y3025" s="272"/>
      <c r="Z3025" s="272"/>
      <c r="AA3025" s="272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72">
        <f t="shared" si="250"/>
        <v>0.28610705955999999</v>
      </c>
      <c r="E3026" s="272">
        <f t="shared" si="250"/>
        <v>0.29267857772</v>
      </c>
      <c r="F3026" s="272">
        <f t="shared" si="246"/>
        <v>0.28610705955999999</v>
      </c>
      <c r="G3026" s="272"/>
      <c r="H3026" s="272"/>
      <c r="I3026" s="272"/>
      <c r="J3026" s="272">
        <f t="shared" si="251"/>
        <v>0.41798598601400005</v>
      </c>
      <c r="K3026" s="272">
        <f t="shared" si="251"/>
        <v>0.43305679411300002</v>
      </c>
      <c r="L3026" s="272">
        <f t="shared" si="247"/>
        <v>0.41798598601400005</v>
      </c>
      <c r="M3026" s="272"/>
      <c r="N3026" s="272"/>
      <c r="O3026" s="272"/>
      <c r="P3026" s="272">
        <f t="shared" si="252"/>
        <v>0.45275641158799995</v>
      </c>
      <c r="Q3026" s="272">
        <f t="shared" si="252"/>
        <v>0.46122355458200004</v>
      </c>
      <c r="R3026" s="272">
        <f t="shared" si="248"/>
        <v>0.45275641158799995</v>
      </c>
      <c r="S3026" s="272"/>
      <c r="T3026" s="272">
        <f t="shared" si="253"/>
        <v>0.58669015169849015</v>
      </c>
      <c r="U3026" s="272">
        <f t="shared" si="253"/>
        <v>0.59256397379982051</v>
      </c>
      <c r="V3026" s="272">
        <f t="shared" si="253"/>
        <v>0.60124379543733442</v>
      </c>
      <c r="W3026" s="272">
        <f t="shared" si="249"/>
        <v>0.58669015169849015</v>
      </c>
      <c r="X3026" s="272"/>
      <c r="Y3026" s="272"/>
      <c r="Z3026" s="272"/>
      <c r="AA3026" s="272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72">
        <f t="shared" si="250"/>
        <v>0.28597416040000001</v>
      </c>
      <c r="E3027" s="272">
        <f t="shared" si="250"/>
        <v>0.29280490772000001</v>
      </c>
      <c r="F3027" s="272">
        <f t="shared" si="246"/>
        <v>0.28597416040000001</v>
      </c>
      <c r="G3027" s="272"/>
      <c r="H3027" s="272"/>
      <c r="I3027" s="272"/>
      <c r="J3027" s="272">
        <f t="shared" si="251"/>
        <v>0.41766826090500009</v>
      </c>
      <c r="K3027" s="272">
        <f t="shared" si="251"/>
        <v>0.43333380781499997</v>
      </c>
      <c r="L3027" s="272">
        <f t="shared" si="247"/>
        <v>0.41766826090500009</v>
      </c>
      <c r="M3027" s="272"/>
      <c r="N3027" s="272"/>
      <c r="O3027" s="272"/>
      <c r="P3027" s="272">
        <f t="shared" si="252"/>
        <v>0.45258198582600001</v>
      </c>
      <c r="Q3027" s="272">
        <f t="shared" si="252"/>
        <v>0.46138338532399997</v>
      </c>
      <c r="R3027" s="272">
        <f t="shared" si="248"/>
        <v>0.45258198582600001</v>
      </c>
      <c r="S3027" s="272"/>
      <c r="T3027" s="272">
        <f t="shared" si="253"/>
        <v>0.5864230914022297</v>
      </c>
      <c r="U3027" s="272">
        <f t="shared" si="253"/>
        <v>0.59251019527902449</v>
      </c>
      <c r="V3027" s="272">
        <f t="shared" si="253"/>
        <v>0.60153236043783187</v>
      </c>
      <c r="W3027" s="272">
        <f t="shared" si="249"/>
        <v>0.5864230914022297</v>
      </c>
      <c r="X3027" s="272"/>
      <c r="Y3027" s="272"/>
      <c r="Z3027" s="272"/>
      <c r="AA3027" s="272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72">
        <f t="shared" si="250"/>
        <v>0.28584126123999998</v>
      </c>
      <c r="E3028" s="272">
        <f t="shared" si="250"/>
        <v>0.29293123772000002</v>
      </c>
      <c r="F3028" s="272">
        <f t="shared" si="246"/>
        <v>0.28584126123999998</v>
      </c>
      <c r="G3028" s="272"/>
      <c r="H3028" s="272"/>
      <c r="I3028" s="272"/>
      <c r="J3028" s="272">
        <f t="shared" si="251"/>
        <v>0.41735053579600007</v>
      </c>
      <c r="K3028" s="272">
        <f t="shared" si="251"/>
        <v>0.43361082151700003</v>
      </c>
      <c r="L3028" s="272">
        <f t="shared" si="247"/>
        <v>0.41735053579600007</v>
      </c>
      <c r="M3028" s="272"/>
      <c r="N3028" s="272"/>
      <c r="O3028" s="272"/>
      <c r="P3028" s="272">
        <f t="shared" si="252"/>
        <v>0.45240756006399996</v>
      </c>
      <c r="Q3028" s="272">
        <f t="shared" si="252"/>
        <v>0.46154321606600002</v>
      </c>
      <c r="R3028" s="272">
        <f t="shared" si="248"/>
        <v>0.45240756006399996</v>
      </c>
      <c r="S3028" s="272"/>
      <c r="T3028" s="272">
        <f t="shared" si="253"/>
        <v>0.58615603110596926</v>
      </c>
      <c r="U3028" s="272">
        <f t="shared" si="253"/>
        <v>0.59245641675822858</v>
      </c>
      <c r="V3028" s="272">
        <f t="shared" si="253"/>
        <v>0.60182092543832932</v>
      </c>
      <c r="W3028" s="272">
        <f t="shared" si="249"/>
        <v>0.58615603110596926</v>
      </c>
      <c r="X3028" s="272"/>
      <c r="Y3028" s="272"/>
      <c r="Z3028" s="272"/>
      <c r="AA3028" s="272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72">
        <f t="shared" si="250"/>
        <v>0.28570836208</v>
      </c>
      <c r="E3029" s="272">
        <f t="shared" si="250"/>
        <v>0.29305756772000002</v>
      </c>
      <c r="F3029" s="272">
        <f t="shared" si="246"/>
        <v>0.28570836208</v>
      </c>
      <c r="G3029" s="272"/>
      <c r="H3029" s="272"/>
      <c r="I3029" s="272"/>
      <c r="J3029" s="272">
        <f t="shared" si="251"/>
        <v>0.4170328106870001</v>
      </c>
      <c r="K3029" s="272">
        <f t="shared" si="251"/>
        <v>0.43388783521900004</v>
      </c>
      <c r="L3029" s="272">
        <f t="shared" si="247"/>
        <v>0.4170328106870001</v>
      </c>
      <c r="M3029" s="272"/>
      <c r="N3029" s="272"/>
      <c r="O3029" s="272"/>
      <c r="P3029" s="272">
        <f t="shared" si="252"/>
        <v>0.45223313430199996</v>
      </c>
      <c r="Q3029" s="272">
        <f t="shared" si="252"/>
        <v>0.46170304680800006</v>
      </c>
      <c r="R3029" s="272">
        <f t="shared" si="248"/>
        <v>0.45223313430199996</v>
      </c>
      <c r="S3029" s="272"/>
      <c r="T3029" s="272">
        <f t="shared" si="253"/>
        <v>0.58588897080970892</v>
      </c>
      <c r="U3029" s="272">
        <f t="shared" si="253"/>
        <v>0.59240263823743267</v>
      </c>
      <c r="V3029" s="272">
        <f t="shared" si="253"/>
        <v>0.60210949043882678</v>
      </c>
      <c r="W3029" s="272">
        <f t="shared" si="249"/>
        <v>0.58588897080970892</v>
      </c>
      <c r="X3029" s="272"/>
      <c r="Y3029" s="272"/>
      <c r="Z3029" s="272"/>
      <c r="AA3029" s="272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72">
        <f t="shared" si="250"/>
        <v>0.28557546292000002</v>
      </c>
      <c r="E3030" s="272">
        <f t="shared" si="250"/>
        <v>0.29318389772000003</v>
      </c>
      <c r="F3030" s="272">
        <f t="shared" si="246"/>
        <v>0.28557546292000002</v>
      </c>
      <c r="G3030" s="272"/>
      <c r="H3030" s="272"/>
      <c r="I3030" s="272"/>
      <c r="J3030" s="272">
        <f t="shared" si="251"/>
        <v>0.41671508557800008</v>
      </c>
      <c r="K3030" s="272">
        <f t="shared" si="251"/>
        <v>0.43416484892099999</v>
      </c>
      <c r="L3030" s="272">
        <f t="shared" si="247"/>
        <v>0.41671508557800008</v>
      </c>
      <c r="M3030" s="272"/>
      <c r="N3030" s="272"/>
      <c r="O3030" s="272"/>
      <c r="P3030" s="272">
        <f t="shared" si="252"/>
        <v>0.45205870854000002</v>
      </c>
      <c r="Q3030" s="272">
        <f t="shared" si="252"/>
        <v>0.46186287754999999</v>
      </c>
      <c r="R3030" s="272">
        <f t="shared" si="248"/>
        <v>0.45205870854000002</v>
      </c>
      <c r="S3030" s="272"/>
      <c r="T3030" s="272">
        <f t="shared" si="253"/>
        <v>0.58562191051344847</v>
      </c>
      <c r="U3030" s="272">
        <f t="shared" si="253"/>
        <v>0.59234885971663664</v>
      </c>
      <c r="V3030" s="272">
        <f t="shared" si="253"/>
        <v>0.60239805543932423</v>
      </c>
      <c r="W3030" s="272">
        <f t="shared" si="249"/>
        <v>0.58562191051344847</v>
      </c>
      <c r="X3030" s="272"/>
      <c r="Y3030" s="272"/>
      <c r="Z3030" s="272"/>
      <c r="AA3030" s="272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72">
        <f t="shared" si="250"/>
        <v>0.28544256375999999</v>
      </c>
      <c r="E3031" s="272">
        <f t="shared" si="250"/>
        <v>0.29331022772000004</v>
      </c>
      <c r="F3031" s="272">
        <f t="shared" si="246"/>
        <v>0.28544256375999999</v>
      </c>
      <c r="G3031" s="272"/>
      <c r="H3031" s="272"/>
      <c r="I3031" s="272"/>
      <c r="J3031" s="272">
        <f t="shared" si="251"/>
        <v>0.41639736046900006</v>
      </c>
      <c r="K3031" s="272">
        <f t="shared" si="251"/>
        <v>0.43444186262300005</v>
      </c>
      <c r="L3031" s="272">
        <f t="shared" si="247"/>
        <v>0.41639736046900006</v>
      </c>
      <c r="M3031" s="272"/>
      <c r="N3031" s="272"/>
      <c r="O3031" s="272"/>
      <c r="P3031" s="272">
        <f t="shared" si="252"/>
        <v>0.45188428277799997</v>
      </c>
      <c r="Q3031" s="272">
        <f t="shared" si="252"/>
        <v>0.46202270829200004</v>
      </c>
      <c r="R3031" s="272">
        <f t="shared" si="248"/>
        <v>0.45188428277799997</v>
      </c>
      <c r="S3031" s="272"/>
      <c r="T3031" s="272">
        <f t="shared" si="253"/>
        <v>0.58535485021718814</v>
      </c>
      <c r="U3031" s="272">
        <f t="shared" si="253"/>
        <v>0.59229508119584073</v>
      </c>
      <c r="V3031" s="272">
        <f t="shared" si="253"/>
        <v>0.60268662043982169</v>
      </c>
      <c r="W3031" s="272">
        <f t="shared" si="249"/>
        <v>0.58535485021718814</v>
      </c>
      <c r="X3031" s="272"/>
      <c r="Y3031" s="272"/>
      <c r="Z3031" s="272"/>
      <c r="AA3031" s="272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72">
        <f t="shared" si="250"/>
        <v>0.28530966460000001</v>
      </c>
      <c r="E3032" s="272">
        <f t="shared" si="250"/>
        <v>0.29343655772000005</v>
      </c>
      <c r="F3032" s="272">
        <f t="shared" si="246"/>
        <v>0.28530966460000001</v>
      </c>
      <c r="G3032" s="272"/>
      <c r="H3032" s="272"/>
      <c r="I3032" s="272"/>
      <c r="J3032" s="272">
        <f t="shared" si="251"/>
        <v>0.41607963536000009</v>
      </c>
      <c r="K3032" s="272">
        <f t="shared" si="251"/>
        <v>0.434718876325</v>
      </c>
      <c r="L3032" s="272">
        <f t="shared" si="247"/>
        <v>0.41607963536000009</v>
      </c>
      <c r="M3032" s="272"/>
      <c r="N3032" s="272"/>
      <c r="O3032" s="272"/>
      <c r="P3032" s="272">
        <f t="shared" si="252"/>
        <v>0.45170985701600003</v>
      </c>
      <c r="Q3032" s="272">
        <f t="shared" si="252"/>
        <v>0.46218253903399997</v>
      </c>
      <c r="R3032" s="272">
        <f t="shared" si="248"/>
        <v>0.45170985701600003</v>
      </c>
      <c r="S3032" s="272"/>
      <c r="T3032" s="272">
        <f t="shared" si="253"/>
        <v>0.58508778992092769</v>
      </c>
      <c r="U3032" s="272">
        <f t="shared" si="253"/>
        <v>0.59224130267504482</v>
      </c>
      <c r="V3032" s="272">
        <f t="shared" si="253"/>
        <v>0.60297518544031914</v>
      </c>
      <c r="W3032" s="272">
        <f t="shared" si="249"/>
        <v>0.58508778992092769</v>
      </c>
      <c r="X3032" s="272"/>
      <c r="Y3032" s="272"/>
      <c r="Z3032" s="272"/>
      <c r="AA3032" s="272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72">
        <f t="shared" si="250"/>
        <v>0.28517676543999998</v>
      </c>
      <c r="E3033" s="272">
        <f t="shared" si="250"/>
        <v>0.29356288772</v>
      </c>
      <c r="F3033" s="272">
        <f t="shared" si="246"/>
        <v>0.28517676543999998</v>
      </c>
      <c r="G3033" s="272"/>
      <c r="H3033" s="272"/>
      <c r="I3033" s="272"/>
      <c r="J3033" s="272">
        <f t="shared" si="251"/>
        <v>0.41576191025100012</v>
      </c>
      <c r="K3033" s="272">
        <f t="shared" si="251"/>
        <v>0.43499589002700001</v>
      </c>
      <c r="L3033" s="272">
        <f t="shared" si="247"/>
        <v>0.41576191025100012</v>
      </c>
      <c r="M3033" s="272"/>
      <c r="N3033" s="272"/>
      <c r="O3033" s="272"/>
      <c r="P3033" s="272">
        <f t="shared" si="252"/>
        <v>0.45153543125400003</v>
      </c>
      <c r="Q3033" s="272">
        <f t="shared" si="252"/>
        <v>0.46234236977600002</v>
      </c>
      <c r="R3033" s="272">
        <f t="shared" si="248"/>
        <v>0.45153543125400003</v>
      </c>
      <c r="S3033" s="272"/>
      <c r="T3033" s="272">
        <f t="shared" si="253"/>
        <v>0.58482072962466725</v>
      </c>
      <c r="U3033" s="272">
        <f t="shared" si="253"/>
        <v>0.5921875241542488</v>
      </c>
      <c r="V3033" s="272">
        <f t="shared" si="253"/>
        <v>0.60326375044081659</v>
      </c>
      <c r="W3033" s="272">
        <f t="shared" si="249"/>
        <v>0.58482072962466725</v>
      </c>
      <c r="X3033" s="272"/>
      <c r="Y3033" s="272"/>
      <c r="Z3033" s="272"/>
      <c r="AA3033" s="272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72">
        <f t="shared" si="250"/>
        <v>0.28504386628</v>
      </c>
      <c r="E3034" s="272">
        <f t="shared" si="250"/>
        <v>0.29368921772000001</v>
      </c>
      <c r="F3034" s="272">
        <f t="shared" si="246"/>
        <v>0.28504386628</v>
      </c>
      <c r="G3034" s="272"/>
      <c r="H3034" s="272"/>
      <c r="I3034" s="272"/>
      <c r="J3034" s="272">
        <f t="shared" si="251"/>
        <v>0.4154441851420001</v>
      </c>
      <c r="K3034" s="272">
        <f t="shared" si="251"/>
        <v>0.43527290372900007</v>
      </c>
      <c r="L3034" s="272">
        <f t="shared" si="247"/>
        <v>0.4154441851420001</v>
      </c>
      <c r="M3034" s="272"/>
      <c r="N3034" s="272"/>
      <c r="O3034" s="272"/>
      <c r="P3034" s="272">
        <f t="shared" si="252"/>
        <v>0.45136100549199998</v>
      </c>
      <c r="Q3034" s="272">
        <f t="shared" si="252"/>
        <v>0.46250220051800006</v>
      </c>
      <c r="R3034" s="272">
        <f t="shared" si="248"/>
        <v>0.45136100549199998</v>
      </c>
      <c r="S3034" s="272"/>
      <c r="T3034" s="272">
        <f t="shared" si="253"/>
        <v>0.5845536693284068</v>
      </c>
      <c r="U3034" s="272">
        <f t="shared" si="253"/>
        <v>0.59213374563345289</v>
      </c>
      <c r="V3034" s="272">
        <f t="shared" si="253"/>
        <v>0.60355231544131405</v>
      </c>
      <c r="W3034" s="272">
        <f t="shared" si="249"/>
        <v>0.5845536693284068</v>
      </c>
      <c r="X3034" s="272"/>
      <c r="Y3034" s="272"/>
      <c r="Z3034" s="272"/>
      <c r="AA3034" s="272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72">
        <f t="shared" si="250"/>
        <v>0.29382178000000003</v>
      </c>
      <c r="E3035" s="272">
        <f t="shared" si="250"/>
        <v>0.28534486856000002</v>
      </c>
      <c r="F3035" s="272">
        <f t="shared" si="246"/>
        <v>0.28534486856000002</v>
      </c>
      <c r="G3035" s="272"/>
      <c r="H3035" s="272"/>
      <c r="I3035" s="272"/>
      <c r="J3035" s="272">
        <f t="shared" si="251"/>
        <v>0.4364197821100001</v>
      </c>
      <c r="K3035" s="272">
        <f t="shared" si="251"/>
        <v>0.41698346451000001</v>
      </c>
      <c r="L3035" s="272">
        <f t="shared" si="247"/>
        <v>0.41698346451000001</v>
      </c>
      <c r="M3035" s="272"/>
      <c r="N3035" s="272"/>
      <c r="O3035" s="272"/>
      <c r="P3035" s="272">
        <f t="shared" si="252"/>
        <v>0.46287171170800001</v>
      </c>
      <c r="Q3035" s="272">
        <f t="shared" si="252"/>
        <v>0.45195404279200013</v>
      </c>
      <c r="R3035" s="272">
        <f t="shared" si="248"/>
        <v>0.45195404279200013</v>
      </c>
      <c r="S3035" s="272"/>
      <c r="T3035" s="272">
        <f t="shared" si="253"/>
        <v>0.60218665198823018</v>
      </c>
      <c r="U3035" s="272">
        <f t="shared" si="253"/>
        <v>0.59567881618578777</v>
      </c>
      <c r="V3035" s="272">
        <f t="shared" si="253"/>
        <v>0.58450208073754106</v>
      </c>
      <c r="W3035" s="272">
        <f t="shared" si="249"/>
        <v>0.58450208073754106</v>
      </c>
      <c r="X3035" s="272"/>
      <c r="Y3035" s="272"/>
      <c r="Z3035" s="272"/>
      <c r="AA3035" s="272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72">
        <f t="shared" si="250"/>
        <v>0.29368888084000006</v>
      </c>
      <c r="E3036" s="272">
        <f t="shared" si="250"/>
        <v>0.28547119856000003</v>
      </c>
      <c r="F3036" s="272">
        <f t="shared" si="246"/>
        <v>0.28547119856000003</v>
      </c>
      <c r="G3036" s="272"/>
      <c r="H3036" s="272"/>
      <c r="I3036" s="272"/>
      <c r="J3036" s="272">
        <f t="shared" si="251"/>
        <v>0.43610205700100002</v>
      </c>
      <c r="K3036" s="272">
        <f t="shared" si="251"/>
        <v>0.41726047821199996</v>
      </c>
      <c r="L3036" s="272">
        <f t="shared" si="247"/>
        <v>0.41726047821199996</v>
      </c>
      <c r="M3036" s="272"/>
      <c r="N3036" s="272"/>
      <c r="O3036" s="272"/>
      <c r="P3036" s="272">
        <f t="shared" si="252"/>
        <v>0.46269728594600001</v>
      </c>
      <c r="Q3036" s="272">
        <f t="shared" si="252"/>
        <v>0.45211387353400012</v>
      </c>
      <c r="R3036" s="272">
        <f t="shared" si="248"/>
        <v>0.45211387353400012</v>
      </c>
      <c r="S3036" s="272"/>
      <c r="T3036" s="272">
        <f t="shared" si="253"/>
        <v>0.60191959169196974</v>
      </c>
      <c r="U3036" s="272">
        <f t="shared" si="253"/>
        <v>0.59562503766499186</v>
      </c>
      <c r="V3036" s="272">
        <f t="shared" si="253"/>
        <v>0.58479064573803852</v>
      </c>
      <c r="W3036" s="272">
        <f t="shared" si="249"/>
        <v>0.58479064573803852</v>
      </c>
      <c r="X3036" s="272"/>
      <c r="Y3036" s="272"/>
      <c r="Z3036" s="272"/>
      <c r="AA3036" s="272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72">
        <f t="shared" si="250"/>
        <v>0.29355598168000002</v>
      </c>
      <c r="E3037" s="272">
        <f t="shared" si="250"/>
        <v>0.28559752855999998</v>
      </c>
      <c r="F3037" s="272">
        <f t="shared" si="246"/>
        <v>0.28559752855999998</v>
      </c>
      <c r="G3037" s="272"/>
      <c r="H3037" s="272"/>
      <c r="I3037" s="272"/>
      <c r="J3037" s="272">
        <f t="shared" si="251"/>
        <v>0.43578433189200005</v>
      </c>
      <c r="K3037" s="272">
        <f t="shared" si="251"/>
        <v>0.41753749191400003</v>
      </c>
      <c r="L3037" s="272">
        <f t="shared" si="247"/>
        <v>0.41753749191400003</v>
      </c>
      <c r="M3037" s="272"/>
      <c r="N3037" s="272"/>
      <c r="O3037" s="272"/>
      <c r="P3037" s="272">
        <f t="shared" si="252"/>
        <v>0.46252286018400007</v>
      </c>
      <c r="Q3037" s="272">
        <f t="shared" si="252"/>
        <v>0.45227370427600011</v>
      </c>
      <c r="R3037" s="272">
        <f t="shared" si="248"/>
        <v>0.45227370427600011</v>
      </c>
      <c r="S3037" s="272"/>
      <c r="T3037" s="272">
        <f t="shared" si="253"/>
        <v>0.6016525313957094</v>
      </c>
      <c r="U3037" s="272">
        <f t="shared" si="253"/>
        <v>0.59557125914419595</v>
      </c>
      <c r="V3037" s="272">
        <f t="shared" si="253"/>
        <v>0.58507921073853597</v>
      </c>
      <c r="W3037" s="272">
        <f t="shared" si="249"/>
        <v>0.58507921073853597</v>
      </c>
      <c r="X3037" s="272"/>
      <c r="Y3037" s="272"/>
      <c r="Z3037" s="272"/>
      <c r="AA3037" s="272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72">
        <f t="shared" si="250"/>
        <v>0.29342308252000004</v>
      </c>
      <c r="E3038" s="272">
        <f t="shared" si="250"/>
        <v>0.28572385855999999</v>
      </c>
      <c r="F3038" s="272">
        <f t="shared" si="246"/>
        <v>0.28572385855999999</v>
      </c>
      <c r="G3038" s="272"/>
      <c r="H3038" s="272"/>
      <c r="I3038" s="272"/>
      <c r="J3038" s="272">
        <f t="shared" si="251"/>
        <v>0.43546660678300003</v>
      </c>
      <c r="K3038" s="272">
        <f t="shared" si="251"/>
        <v>0.41781450561600003</v>
      </c>
      <c r="L3038" s="272">
        <f t="shared" si="247"/>
        <v>0.41781450561600003</v>
      </c>
      <c r="M3038" s="272"/>
      <c r="N3038" s="272"/>
      <c r="O3038" s="272"/>
      <c r="P3038" s="272">
        <f t="shared" si="252"/>
        <v>0.46234843442200002</v>
      </c>
      <c r="Q3038" s="272">
        <f t="shared" si="252"/>
        <v>0.4524335350180001</v>
      </c>
      <c r="R3038" s="272">
        <f t="shared" si="248"/>
        <v>0.4524335350180001</v>
      </c>
      <c r="S3038" s="272"/>
      <c r="T3038" s="272">
        <f t="shared" si="253"/>
        <v>0.60138547109944895</v>
      </c>
      <c r="U3038" s="272">
        <f t="shared" si="253"/>
        <v>0.59551748062339993</v>
      </c>
      <c r="V3038" s="272">
        <f t="shared" si="253"/>
        <v>0.58536777573903342</v>
      </c>
      <c r="W3038" s="272">
        <f t="shared" si="249"/>
        <v>0.58536777573903342</v>
      </c>
      <c r="X3038" s="272"/>
      <c r="Y3038" s="272"/>
      <c r="Z3038" s="272"/>
      <c r="AA3038" s="272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72">
        <f t="shared" si="250"/>
        <v>0.29329018336000001</v>
      </c>
      <c r="E3039" s="272">
        <f t="shared" si="250"/>
        <v>0.28585018856</v>
      </c>
      <c r="F3039" s="272">
        <f t="shared" si="246"/>
        <v>0.28585018856</v>
      </c>
      <c r="G3039" s="272"/>
      <c r="H3039" s="272"/>
      <c r="I3039" s="272"/>
      <c r="J3039" s="272">
        <f t="shared" si="251"/>
        <v>0.43514888167400001</v>
      </c>
      <c r="K3039" s="272">
        <f t="shared" si="251"/>
        <v>0.41809151931800004</v>
      </c>
      <c r="L3039" s="272">
        <f t="shared" si="247"/>
        <v>0.41809151931800004</v>
      </c>
      <c r="M3039" s="272"/>
      <c r="N3039" s="272"/>
      <c r="O3039" s="272"/>
      <c r="P3039" s="272">
        <f t="shared" si="252"/>
        <v>0.46217400866000002</v>
      </c>
      <c r="Q3039" s="272">
        <f t="shared" si="252"/>
        <v>0.45259336576000003</v>
      </c>
      <c r="R3039" s="272">
        <f t="shared" si="248"/>
        <v>0.45259336576000003</v>
      </c>
      <c r="S3039" s="272"/>
      <c r="T3039" s="272">
        <f t="shared" si="253"/>
        <v>0.60111841080318851</v>
      </c>
      <c r="U3039" s="272">
        <f t="shared" si="253"/>
        <v>0.59546370210260391</v>
      </c>
      <c r="V3039" s="272">
        <f t="shared" si="253"/>
        <v>0.58565634073953077</v>
      </c>
      <c r="W3039" s="272">
        <f t="shared" si="249"/>
        <v>0.58565634073953077</v>
      </c>
      <c r="X3039" s="272"/>
      <c r="Y3039" s="272"/>
      <c r="Z3039" s="272"/>
      <c r="AA3039" s="272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72">
        <f t="shared" si="250"/>
        <v>0.29315728420000003</v>
      </c>
      <c r="E3040" s="272">
        <f t="shared" si="250"/>
        <v>0.28597651856</v>
      </c>
      <c r="F3040" s="272">
        <f t="shared" si="246"/>
        <v>0.28597651856</v>
      </c>
      <c r="G3040" s="272"/>
      <c r="H3040" s="272"/>
      <c r="I3040" s="272"/>
      <c r="J3040" s="272">
        <f t="shared" si="251"/>
        <v>0.43483115656500004</v>
      </c>
      <c r="K3040" s="272">
        <f t="shared" si="251"/>
        <v>0.41836853301999999</v>
      </c>
      <c r="L3040" s="272">
        <f t="shared" si="247"/>
        <v>0.41836853301999999</v>
      </c>
      <c r="M3040" s="272"/>
      <c r="N3040" s="272"/>
      <c r="O3040" s="272"/>
      <c r="P3040" s="272">
        <f t="shared" si="252"/>
        <v>0.46199958289800003</v>
      </c>
      <c r="Q3040" s="272">
        <f t="shared" si="252"/>
        <v>0.45275319650200002</v>
      </c>
      <c r="R3040" s="272">
        <f t="shared" si="248"/>
        <v>0.45275319650200002</v>
      </c>
      <c r="S3040" s="272"/>
      <c r="T3040" s="272">
        <f t="shared" si="253"/>
        <v>0.60085135050692817</v>
      </c>
      <c r="U3040" s="272">
        <f t="shared" si="253"/>
        <v>0.595409923581808</v>
      </c>
      <c r="V3040" s="272">
        <f t="shared" si="253"/>
        <v>0.58594490574002822</v>
      </c>
      <c r="W3040" s="272">
        <f t="shared" si="249"/>
        <v>0.58594490574002822</v>
      </c>
      <c r="X3040" s="272"/>
      <c r="Y3040" s="272"/>
      <c r="Z3040" s="272"/>
      <c r="AA3040" s="272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72">
        <f t="shared" si="250"/>
        <v>0.29302438504</v>
      </c>
      <c r="E3041" s="272">
        <f t="shared" si="250"/>
        <v>0.28610284856000001</v>
      </c>
      <c r="F3041" s="272">
        <f t="shared" si="246"/>
        <v>0.28610284856000001</v>
      </c>
      <c r="G3041" s="272"/>
      <c r="H3041" s="272"/>
      <c r="I3041" s="272"/>
      <c r="J3041" s="272">
        <f t="shared" si="251"/>
        <v>0.43451343145600002</v>
      </c>
      <c r="K3041" s="272">
        <f t="shared" si="251"/>
        <v>0.41864554672199999</v>
      </c>
      <c r="L3041" s="272">
        <f t="shared" si="247"/>
        <v>0.41864554672199999</v>
      </c>
      <c r="M3041" s="272"/>
      <c r="N3041" s="272"/>
      <c r="O3041" s="272"/>
      <c r="P3041" s="272">
        <f t="shared" si="252"/>
        <v>0.46182515713600003</v>
      </c>
      <c r="Q3041" s="272">
        <f t="shared" si="252"/>
        <v>0.45291302724400007</v>
      </c>
      <c r="R3041" s="272">
        <f t="shared" si="248"/>
        <v>0.45291302724400007</v>
      </c>
      <c r="S3041" s="272"/>
      <c r="T3041" s="272">
        <f t="shared" si="253"/>
        <v>0.60058429021066773</v>
      </c>
      <c r="U3041" s="272">
        <f t="shared" si="253"/>
        <v>0.59535614506101209</v>
      </c>
      <c r="V3041" s="272">
        <f t="shared" si="253"/>
        <v>0.58623347074052568</v>
      </c>
      <c r="W3041" s="272">
        <f t="shared" si="249"/>
        <v>0.58623347074052568</v>
      </c>
      <c r="X3041" s="272"/>
      <c r="Y3041" s="272"/>
      <c r="Z3041" s="272"/>
      <c r="AA3041" s="272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72">
        <f t="shared" ref="D3042:E3105" si="254">$A3042*B$157+$B3042*B$158+$C3042*B$159</f>
        <v>0.29289148588000002</v>
      </c>
      <c r="E3042" s="272">
        <f t="shared" si="254"/>
        <v>0.28622917855999996</v>
      </c>
      <c r="F3042" s="272">
        <f t="shared" si="246"/>
        <v>0.28622917855999996</v>
      </c>
      <c r="G3042" s="272"/>
      <c r="H3042" s="272"/>
      <c r="I3042" s="272"/>
      <c r="J3042" s="272">
        <f t="shared" ref="J3042:K3105" si="255">$A3042*H$157+$B3042*H$158+$C3042*H$159</f>
        <v>0.43419570634700005</v>
      </c>
      <c r="K3042" s="272">
        <f t="shared" si="255"/>
        <v>0.418922560424</v>
      </c>
      <c r="L3042" s="272">
        <f t="shared" si="247"/>
        <v>0.418922560424</v>
      </c>
      <c r="M3042" s="272"/>
      <c r="N3042" s="272"/>
      <c r="O3042" s="272"/>
      <c r="P3042" s="272">
        <f t="shared" ref="P3042:Q3105" si="256">$A3042*N$157+$B3042*N$158+$C3042*N$159</f>
        <v>0.46165073137400003</v>
      </c>
      <c r="Q3042" s="272">
        <f t="shared" si="256"/>
        <v>0.45307285798600005</v>
      </c>
      <c r="R3042" s="272">
        <f t="shared" si="248"/>
        <v>0.45307285798600005</v>
      </c>
      <c r="S3042" s="272"/>
      <c r="T3042" s="272">
        <f t="shared" ref="T3042:V3105" si="257">$A3042*I$3+$B3042*I$4+$C3042*I$5</f>
        <v>0.60031722991440728</v>
      </c>
      <c r="U3042" s="272">
        <f t="shared" si="257"/>
        <v>0.59530236654021607</v>
      </c>
      <c r="V3042" s="272">
        <f t="shared" si="257"/>
        <v>0.58652203574102313</v>
      </c>
      <c r="W3042" s="272">
        <f t="shared" si="249"/>
        <v>0.58652203574102313</v>
      </c>
      <c r="X3042" s="272"/>
      <c r="Y3042" s="272"/>
      <c r="Z3042" s="272"/>
      <c r="AA3042" s="272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72">
        <f t="shared" si="254"/>
        <v>0.29275858671999999</v>
      </c>
      <c r="E3043" s="272">
        <f t="shared" si="254"/>
        <v>0.28635550856000003</v>
      </c>
      <c r="F3043" s="272">
        <f t="shared" si="246"/>
        <v>0.28635550856000003</v>
      </c>
      <c r="G3043" s="272"/>
      <c r="H3043" s="272"/>
      <c r="I3043" s="272"/>
      <c r="J3043" s="272">
        <f t="shared" si="255"/>
        <v>0.43387798123800003</v>
      </c>
      <c r="K3043" s="272">
        <f t="shared" si="255"/>
        <v>0.41919957412599995</v>
      </c>
      <c r="L3043" s="272">
        <f t="shared" si="247"/>
        <v>0.41919957412599995</v>
      </c>
      <c r="M3043" s="272"/>
      <c r="N3043" s="272"/>
      <c r="O3043" s="272"/>
      <c r="P3043" s="272">
        <f t="shared" si="256"/>
        <v>0.46147630561200004</v>
      </c>
      <c r="Q3043" s="272">
        <f t="shared" si="256"/>
        <v>0.45323268872800004</v>
      </c>
      <c r="R3043" s="272">
        <f t="shared" si="248"/>
        <v>0.45323268872800004</v>
      </c>
      <c r="S3043" s="272"/>
      <c r="T3043" s="272">
        <f t="shared" si="257"/>
        <v>0.60005016961814683</v>
      </c>
      <c r="U3043" s="272">
        <f t="shared" si="257"/>
        <v>0.59524858801942004</v>
      </c>
      <c r="V3043" s="272">
        <f t="shared" si="257"/>
        <v>0.58681060074152058</v>
      </c>
      <c r="W3043" s="272">
        <f t="shared" si="249"/>
        <v>0.58681060074152058</v>
      </c>
      <c r="X3043" s="272"/>
      <c r="Y3043" s="272"/>
      <c r="Z3043" s="272"/>
      <c r="AA3043" s="272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72">
        <f t="shared" si="254"/>
        <v>0.29262568756000001</v>
      </c>
      <c r="E3044" s="272">
        <f t="shared" si="254"/>
        <v>0.28648183855999998</v>
      </c>
      <c r="F3044" s="272">
        <f t="shared" si="246"/>
        <v>0.28648183855999998</v>
      </c>
      <c r="G3044" s="272"/>
      <c r="H3044" s="272"/>
      <c r="I3044" s="272"/>
      <c r="J3044" s="272">
        <f t="shared" si="255"/>
        <v>0.43356025612900007</v>
      </c>
      <c r="K3044" s="272">
        <f t="shared" si="255"/>
        <v>0.41947658782800001</v>
      </c>
      <c r="L3044" s="272">
        <f t="shared" si="247"/>
        <v>0.41947658782800001</v>
      </c>
      <c r="M3044" s="272"/>
      <c r="N3044" s="272"/>
      <c r="O3044" s="272"/>
      <c r="P3044" s="272">
        <f t="shared" si="256"/>
        <v>0.46130187984999999</v>
      </c>
      <c r="Q3044" s="272">
        <f t="shared" si="256"/>
        <v>0.45339251947000003</v>
      </c>
      <c r="R3044" s="272">
        <f t="shared" si="248"/>
        <v>0.45339251947000003</v>
      </c>
      <c r="S3044" s="272"/>
      <c r="T3044" s="272">
        <f t="shared" si="257"/>
        <v>0.59978310932188639</v>
      </c>
      <c r="U3044" s="272">
        <f t="shared" si="257"/>
        <v>0.59519480949862413</v>
      </c>
      <c r="V3044" s="272">
        <f t="shared" si="257"/>
        <v>0.58709916574201793</v>
      </c>
      <c r="W3044" s="272">
        <f t="shared" si="249"/>
        <v>0.58709916574201793</v>
      </c>
      <c r="X3044" s="272"/>
      <c r="Y3044" s="272"/>
      <c r="Z3044" s="272"/>
      <c r="AA3044" s="272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72">
        <f t="shared" si="254"/>
        <v>0.29249278840000004</v>
      </c>
      <c r="E3045" s="272">
        <f t="shared" si="254"/>
        <v>0.28660816856000004</v>
      </c>
      <c r="F3045" s="272">
        <f t="shared" si="246"/>
        <v>0.28660816856000004</v>
      </c>
      <c r="G3045" s="272"/>
      <c r="H3045" s="272"/>
      <c r="I3045" s="272"/>
      <c r="J3045" s="272">
        <f t="shared" si="255"/>
        <v>0.4332425310200001</v>
      </c>
      <c r="K3045" s="272">
        <f t="shared" si="255"/>
        <v>0.41975360153000008</v>
      </c>
      <c r="L3045" s="272">
        <f t="shared" si="247"/>
        <v>0.41975360153000008</v>
      </c>
      <c r="M3045" s="272"/>
      <c r="N3045" s="272"/>
      <c r="O3045" s="272"/>
      <c r="P3045" s="272">
        <f t="shared" si="256"/>
        <v>0.46112745408800004</v>
      </c>
      <c r="Q3045" s="272">
        <f t="shared" si="256"/>
        <v>0.45355235021200008</v>
      </c>
      <c r="R3045" s="272">
        <f t="shared" si="248"/>
        <v>0.45355235021200008</v>
      </c>
      <c r="S3045" s="272"/>
      <c r="T3045" s="272">
        <f t="shared" si="257"/>
        <v>0.59951604902562605</v>
      </c>
      <c r="U3045" s="272">
        <f t="shared" si="257"/>
        <v>0.59514103097782822</v>
      </c>
      <c r="V3045" s="272">
        <f t="shared" si="257"/>
        <v>0.58738773074251549</v>
      </c>
      <c r="W3045" s="272">
        <f t="shared" si="249"/>
        <v>0.58738773074251549</v>
      </c>
      <c r="X3045" s="272"/>
      <c r="Y3045" s="272"/>
      <c r="Z3045" s="272"/>
      <c r="AA3045" s="272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72">
        <f t="shared" si="254"/>
        <v>0.29235988924000006</v>
      </c>
      <c r="E3046" s="272">
        <f t="shared" si="254"/>
        <v>0.28673449856</v>
      </c>
      <c r="F3046" s="272">
        <f t="shared" si="246"/>
        <v>0.28673449856</v>
      </c>
      <c r="G3046" s="272"/>
      <c r="H3046" s="272"/>
      <c r="I3046" s="272"/>
      <c r="J3046" s="272">
        <f t="shared" si="255"/>
        <v>0.43292480591100008</v>
      </c>
      <c r="K3046" s="272">
        <f t="shared" si="255"/>
        <v>0.42003061523200003</v>
      </c>
      <c r="L3046" s="272">
        <f t="shared" si="247"/>
        <v>0.42003061523200003</v>
      </c>
      <c r="M3046" s="272"/>
      <c r="N3046" s="272"/>
      <c r="O3046" s="272"/>
      <c r="P3046" s="272">
        <f t="shared" si="256"/>
        <v>0.46095302832600005</v>
      </c>
      <c r="Q3046" s="272">
        <f t="shared" si="256"/>
        <v>0.45371218095400007</v>
      </c>
      <c r="R3046" s="272">
        <f t="shared" si="248"/>
        <v>0.45371218095400007</v>
      </c>
      <c r="S3046" s="272"/>
      <c r="T3046" s="272">
        <f t="shared" si="257"/>
        <v>0.59924898872936561</v>
      </c>
      <c r="U3046" s="272">
        <f t="shared" si="257"/>
        <v>0.59508725245703231</v>
      </c>
      <c r="V3046" s="272">
        <f t="shared" si="257"/>
        <v>0.58767629574301283</v>
      </c>
      <c r="W3046" s="272">
        <f t="shared" si="249"/>
        <v>0.58767629574301283</v>
      </c>
      <c r="X3046" s="272"/>
      <c r="Y3046" s="272"/>
      <c r="Z3046" s="272"/>
      <c r="AA3046" s="272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72">
        <f t="shared" si="254"/>
        <v>0.29222699008000008</v>
      </c>
      <c r="E3047" s="272">
        <f t="shared" si="254"/>
        <v>0.28686082856</v>
      </c>
      <c r="F3047" s="272">
        <f t="shared" si="246"/>
        <v>0.28686082856</v>
      </c>
      <c r="G3047" s="272"/>
      <c r="H3047" s="272"/>
      <c r="I3047" s="272"/>
      <c r="J3047" s="272">
        <f t="shared" si="255"/>
        <v>0.43260708080200005</v>
      </c>
      <c r="K3047" s="272">
        <f t="shared" si="255"/>
        <v>0.42030762893399998</v>
      </c>
      <c r="L3047" s="272">
        <f t="shared" si="247"/>
        <v>0.42030762893399998</v>
      </c>
      <c r="M3047" s="272"/>
      <c r="N3047" s="272"/>
      <c r="O3047" s="272"/>
      <c r="P3047" s="272">
        <f t="shared" si="256"/>
        <v>0.46077860256400005</v>
      </c>
      <c r="Q3047" s="272">
        <f t="shared" si="256"/>
        <v>0.45387201169600006</v>
      </c>
      <c r="R3047" s="272">
        <f t="shared" si="248"/>
        <v>0.45387201169600006</v>
      </c>
      <c r="S3047" s="272"/>
      <c r="T3047" s="272">
        <f t="shared" si="257"/>
        <v>0.59898192843310516</v>
      </c>
      <c r="U3047" s="272">
        <f t="shared" si="257"/>
        <v>0.59503347393623629</v>
      </c>
      <c r="V3047" s="272">
        <f t="shared" si="257"/>
        <v>0.58796486074351029</v>
      </c>
      <c r="W3047" s="272">
        <f t="shared" si="249"/>
        <v>0.58796486074351029</v>
      </c>
      <c r="X3047" s="272"/>
      <c r="Y3047" s="272"/>
      <c r="Z3047" s="272"/>
      <c r="AA3047" s="272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72">
        <f t="shared" si="254"/>
        <v>0.29209409092000005</v>
      </c>
      <c r="E3048" s="272">
        <f t="shared" si="254"/>
        <v>0.28698715856000001</v>
      </c>
      <c r="F3048" s="272">
        <f t="shared" si="246"/>
        <v>0.28698715856000001</v>
      </c>
      <c r="G3048" s="272"/>
      <c r="H3048" s="272"/>
      <c r="I3048" s="272"/>
      <c r="J3048" s="272">
        <f t="shared" si="255"/>
        <v>0.43228935569300009</v>
      </c>
      <c r="K3048" s="272">
        <f t="shared" si="255"/>
        <v>0.42058464263600004</v>
      </c>
      <c r="L3048" s="272">
        <f t="shared" si="247"/>
        <v>0.42058464263600004</v>
      </c>
      <c r="M3048" s="272"/>
      <c r="N3048" s="272"/>
      <c r="O3048" s="272"/>
      <c r="P3048" s="272">
        <f t="shared" si="256"/>
        <v>0.46060417680200005</v>
      </c>
      <c r="Q3048" s="272">
        <f t="shared" si="256"/>
        <v>0.4540318424380001</v>
      </c>
      <c r="R3048" s="272">
        <f t="shared" si="248"/>
        <v>0.4540318424380001</v>
      </c>
      <c r="S3048" s="272"/>
      <c r="T3048" s="272">
        <f t="shared" si="257"/>
        <v>0.59871486813684482</v>
      </c>
      <c r="U3048" s="272">
        <f t="shared" si="257"/>
        <v>0.59497969541544027</v>
      </c>
      <c r="V3048" s="272">
        <f t="shared" si="257"/>
        <v>0.58825342574400774</v>
      </c>
      <c r="W3048" s="272">
        <f t="shared" si="249"/>
        <v>0.58825342574400774</v>
      </c>
      <c r="X3048" s="272"/>
      <c r="Y3048" s="272"/>
      <c r="Z3048" s="272"/>
      <c r="AA3048" s="272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72">
        <f t="shared" si="254"/>
        <v>0.29196119176000002</v>
      </c>
      <c r="E3049" s="272">
        <f t="shared" si="254"/>
        <v>0.28711348855999996</v>
      </c>
      <c r="F3049" s="272">
        <f t="shared" si="246"/>
        <v>0.28711348855999996</v>
      </c>
      <c r="G3049" s="272"/>
      <c r="H3049" s="272"/>
      <c r="I3049" s="272"/>
      <c r="J3049" s="272">
        <f t="shared" si="255"/>
        <v>0.43197163058400007</v>
      </c>
      <c r="K3049" s="272">
        <f t="shared" si="255"/>
        <v>0.42086165633799999</v>
      </c>
      <c r="L3049" s="272">
        <f t="shared" si="247"/>
        <v>0.42086165633799999</v>
      </c>
      <c r="M3049" s="272"/>
      <c r="N3049" s="272"/>
      <c r="O3049" s="272"/>
      <c r="P3049" s="272">
        <f t="shared" si="256"/>
        <v>0.46042975104000006</v>
      </c>
      <c r="Q3049" s="272">
        <f t="shared" si="256"/>
        <v>0.45419167318000009</v>
      </c>
      <c r="R3049" s="272">
        <f t="shared" si="248"/>
        <v>0.45419167318000009</v>
      </c>
      <c r="S3049" s="272"/>
      <c r="T3049" s="272">
        <f t="shared" si="257"/>
        <v>0.59844780784058438</v>
      </c>
      <c r="U3049" s="272">
        <f t="shared" si="257"/>
        <v>0.59492591689464436</v>
      </c>
      <c r="V3049" s="272">
        <f t="shared" si="257"/>
        <v>0.58854199074450519</v>
      </c>
      <c r="W3049" s="272">
        <f t="shared" si="249"/>
        <v>0.58854199074450519</v>
      </c>
      <c r="X3049" s="272"/>
      <c r="Y3049" s="272"/>
      <c r="Z3049" s="272"/>
      <c r="AA3049" s="272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72">
        <f t="shared" si="254"/>
        <v>0.29182829260000004</v>
      </c>
      <c r="E3050" s="272">
        <f t="shared" si="254"/>
        <v>0.28723981856000003</v>
      </c>
      <c r="F3050" s="272">
        <f t="shared" si="246"/>
        <v>0.28723981856000003</v>
      </c>
      <c r="G3050" s="272"/>
      <c r="H3050" s="272"/>
      <c r="I3050" s="272"/>
      <c r="J3050" s="272">
        <f t="shared" si="255"/>
        <v>0.43165390547500004</v>
      </c>
      <c r="K3050" s="272">
        <f t="shared" si="255"/>
        <v>0.42113867004000005</v>
      </c>
      <c r="L3050" s="272">
        <f t="shared" si="247"/>
        <v>0.42113867004000005</v>
      </c>
      <c r="M3050" s="272"/>
      <c r="N3050" s="272"/>
      <c r="O3050" s="272"/>
      <c r="P3050" s="272">
        <f t="shared" si="256"/>
        <v>0.46025532527800006</v>
      </c>
      <c r="Q3050" s="272">
        <f t="shared" si="256"/>
        <v>0.45435150392200008</v>
      </c>
      <c r="R3050" s="272">
        <f t="shared" si="248"/>
        <v>0.45435150392200008</v>
      </c>
      <c r="S3050" s="272"/>
      <c r="T3050" s="272">
        <f t="shared" si="257"/>
        <v>0.59818074754432393</v>
      </c>
      <c r="U3050" s="272">
        <f t="shared" si="257"/>
        <v>0.59487213837384845</v>
      </c>
      <c r="V3050" s="272">
        <f t="shared" si="257"/>
        <v>0.58883055574500265</v>
      </c>
      <c r="W3050" s="272">
        <f t="shared" si="249"/>
        <v>0.58883055574500265</v>
      </c>
      <c r="X3050" s="272"/>
      <c r="Y3050" s="272"/>
      <c r="Z3050" s="272"/>
      <c r="AA3050" s="272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72">
        <f t="shared" si="254"/>
        <v>0.29169539344000006</v>
      </c>
      <c r="E3051" s="272">
        <f t="shared" si="254"/>
        <v>0.28736614855999998</v>
      </c>
      <c r="F3051" s="272">
        <f t="shared" si="246"/>
        <v>0.28736614855999998</v>
      </c>
      <c r="G3051" s="272"/>
      <c r="H3051" s="272"/>
      <c r="I3051" s="272"/>
      <c r="J3051" s="272">
        <f t="shared" si="255"/>
        <v>0.43133618036600008</v>
      </c>
      <c r="K3051" s="272">
        <f t="shared" si="255"/>
        <v>0.421415683742</v>
      </c>
      <c r="L3051" s="272">
        <f t="shared" si="247"/>
        <v>0.421415683742</v>
      </c>
      <c r="M3051" s="272"/>
      <c r="N3051" s="272"/>
      <c r="O3051" s="272"/>
      <c r="P3051" s="272">
        <f t="shared" si="256"/>
        <v>0.46008089951600006</v>
      </c>
      <c r="Q3051" s="272">
        <f t="shared" si="256"/>
        <v>0.45451133466400007</v>
      </c>
      <c r="R3051" s="272">
        <f t="shared" si="248"/>
        <v>0.45451133466400007</v>
      </c>
      <c r="S3051" s="272"/>
      <c r="T3051" s="272">
        <f t="shared" si="257"/>
        <v>0.59791368724806349</v>
      </c>
      <c r="U3051" s="272">
        <f t="shared" si="257"/>
        <v>0.59481835985305243</v>
      </c>
      <c r="V3051" s="272">
        <f t="shared" si="257"/>
        <v>0.5891191207455001</v>
      </c>
      <c r="W3051" s="272">
        <f t="shared" si="249"/>
        <v>0.5891191207455001</v>
      </c>
      <c r="X3051" s="272"/>
      <c r="Y3051" s="272"/>
      <c r="Z3051" s="272"/>
      <c r="AA3051" s="272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72">
        <f t="shared" si="254"/>
        <v>0.29156249428000003</v>
      </c>
      <c r="E3052" s="272">
        <f t="shared" si="254"/>
        <v>0.28749247855999999</v>
      </c>
      <c r="F3052" s="272">
        <f t="shared" si="246"/>
        <v>0.28749247855999999</v>
      </c>
      <c r="G3052" s="272"/>
      <c r="H3052" s="272"/>
      <c r="I3052" s="272"/>
      <c r="J3052" s="272">
        <f t="shared" si="255"/>
        <v>0.431018455257</v>
      </c>
      <c r="K3052" s="272">
        <f t="shared" si="255"/>
        <v>0.42169269744400001</v>
      </c>
      <c r="L3052" s="272">
        <f t="shared" si="247"/>
        <v>0.42169269744400001</v>
      </c>
      <c r="M3052" s="272"/>
      <c r="N3052" s="272"/>
      <c r="O3052" s="272"/>
      <c r="P3052" s="272">
        <f t="shared" si="256"/>
        <v>0.45990647375400007</v>
      </c>
      <c r="Q3052" s="272">
        <f t="shared" si="256"/>
        <v>0.45467116540600006</v>
      </c>
      <c r="R3052" s="272">
        <f t="shared" si="248"/>
        <v>0.45467116540600006</v>
      </c>
      <c r="S3052" s="272"/>
      <c r="T3052" s="272">
        <f t="shared" si="257"/>
        <v>0.59764662695180304</v>
      </c>
      <c r="U3052" s="272">
        <f t="shared" si="257"/>
        <v>0.5947645813322564</v>
      </c>
      <c r="V3052" s="272">
        <f t="shared" si="257"/>
        <v>0.58940768574599756</v>
      </c>
      <c r="W3052" s="272">
        <f t="shared" si="249"/>
        <v>0.58940768574599756</v>
      </c>
      <c r="X3052" s="272"/>
      <c r="Y3052" s="272"/>
      <c r="Z3052" s="272"/>
      <c r="AA3052" s="272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72">
        <f t="shared" si="254"/>
        <v>0.29142959512</v>
      </c>
      <c r="E3053" s="272">
        <f t="shared" si="254"/>
        <v>0.28761880855999999</v>
      </c>
      <c r="F3053" s="272">
        <f t="shared" si="246"/>
        <v>0.28761880855999999</v>
      </c>
      <c r="G3053" s="272"/>
      <c r="H3053" s="272"/>
      <c r="I3053" s="272"/>
      <c r="J3053" s="272">
        <f t="shared" si="255"/>
        <v>0.43070073014800003</v>
      </c>
      <c r="K3053" s="272">
        <f t="shared" si="255"/>
        <v>0.42196971114600001</v>
      </c>
      <c r="L3053" s="272">
        <f t="shared" si="247"/>
        <v>0.42196971114600001</v>
      </c>
      <c r="M3053" s="272"/>
      <c r="N3053" s="272"/>
      <c r="O3053" s="272"/>
      <c r="P3053" s="272">
        <f t="shared" si="256"/>
        <v>0.45973204799200007</v>
      </c>
      <c r="Q3053" s="272">
        <f t="shared" si="256"/>
        <v>0.45483099614800004</v>
      </c>
      <c r="R3053" s="272">
        <f t="shared" si="248"/>
        <v>0.45483099614800004</v>
      </c>
      <c r="S3053" s="272"/>
      <c r="T3053" s="272">
        <f t="shared" si="257"/>
        <v>0.59737956665554259</v>
      </c>
      <c r="U3053" s="272">
        <f t="shared" si="257"/>
        <v>0.59471080281146049</v>
      </c>
      <c r="V3053" s="272">
        <f t="shared" si="257"/>
        <v>0.5896962507464949</v>
      </c>
      <c r="W3053" s="272">
        <f t="shared" si="249"/>
        <v>0.5896962507464949</v>
      </c>
      <c r="X3053" s="272"/>
      <c r="Y3053" s="272"/>
      <c r="Z3053" s="272"/>
      <c r="AA3053" s="272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72">
        <f t="shared" si="254"/>
        <v>0.29129669596000002</v>
      </c>
      <c r="E3054" s="272">
        <f t="shared" si="254"/>
        <v>0.28774513856</v>
      </c>
      <c r="F3054" s="272">
        <f t="shared" si="246"/>
        <v>0.28774513856</v>
      </c>
      <c r="G3054" s="272"/>
      <c r="H3054" s="272"/>
      <c r="I3054" s="272"/>
      <c r="J3054" s="272">
        <f t="shared" si="255"/>
        <v>0.43038300503900007</v>
      </c>
      <c r="K3054" s="272">
        <f t="shared" si="255"/>
        <v>0.42224672484799997</v>
      </c>
      <c r="L3054" s="272">
        <f t="shared" si="247"/>
        <v>0.42224672484799997</v>
      </c>
      <c r="M3054" s="272"/>
      <c r="N3054" s="272"/>
      <c r="O3054" s="272"/>
      <c r="P3054" s="272">
        <f t="shared" si="256"/>
        <v>0.45955762223000002</v>
      </c>
      <c r="Q3054" s="272">
        <f t="shared" si="256"/>
        <v>0.45499082689000003</v>
      </c>
      <c r="R3054" s="272">
        <f t="shared" si="248"/>
        <v>0.45499082689000003</v>
      </c>
      <c r="S3054" s="272"/>
      <c r="T3054" s="272">
        <f t="shared" si="257"/>
        <v>0.59711250635928226</v>
      </c>
      <c r="U3054" s="272">
        <f t="shared" si="257"/>
        <v>0.59465702429066458</v>
      </c>
      <c r="V3054" s="272">
        <f t="shared" si="257"/>
        <v>0.58998481574699246</v>
      </c>
      <c r="W3054" s="272">
        <f t="shared" si="249"/>
        <v>0.58998481574699246</v>
      </c>
      <c r="X3054" s="272"/>
      <c r="Y3054" s="272"/>
      <c r="Z3054" s="272"/>
      <c r="AA3054" s="272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72">
        <f t="shared" si="254"/>
        <v>0.29116379680000004</v>
      </c>
      <c r="E3055" s="272">
        <f t="shared" si="254"/>
        <v>0.28787146856000001</v>
      </c>
      <c r="F3055" s="272">
        <f t="shared" si="246"/>
        <v>0.28787146856000001</v>
      </c>
      <c r="G3055" s="272"/>
      <c r="H3055" s="272"/>
      <c r="I3055" s="272"/>
      <c r="J3055" s="272">
        <f t="shared" si="255"/>
        <v>0.4300652799300001</v>
      </c>
      <c r="K3055" s="272">
        <f t="shared" si="255"/>
        <v>0.42252373855000003</v>
      </c>
      <c r="L3055" s="272">
        <f t="shared" si="247"/>
        <v>0.42252373855000003</v>
      </c>
      <c r="M3055" s="272"/>
      <c r="N3055" s="272"/>
      <c r="O3055" s="272"/>
      <c r="P3055" s="272">
        <f t="shared" si="256"/>
        <v>0.45938319646800008</v>
      </c>
      <c r="Q3055" s="272">
        <f t="shared" si="256"/>
        <v>0.45515065763200008</v>
      </c>
      <c r="R3055" s="272">
        <f t="shared" si="248"/>
        <v>0.45515065763200008</v>
      </c>
      <c r="S3055" s="272"/>
      <c r="T3055" s="272">
        <f t="shared" si="257"/>
        <v>0.59684544606302181</v>
      </c>
      <c r="U3055" s="272">
        <f t="shared" si="257"/>
        <v>0.59460324576986867</v>
      </c>
      <c r="V3055" s="272">
        <f t="shared" si="257"/>
        <v>0.59027338074748981</v>
      </c>
      <c r="W3055" s="272">
        <f t="shared" si="249"/>
        <v>0.59027338074748981</v>
      </c>
      <c r="X3055" s="272"/>
      <c r="Y3055" s="272"/>
      <c r="Z3055" s="272"/>
      <c r="AA3055" s="272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72">
        <f t="shared" si="254"/>
        <v>0.29103089764000001</v>
      </c>
      <c r="E3056" s="272">
        <f t="shared" si="254"/>
        <v>0.28799779856000002</v>
      </c>
      <c r="F3056" s="272">
        <f t="shared" si="246"/>
        <v>0.28799779856000002</v>
      </c>
      <c r="G3056" s="272"/>
      <c r="H3056" s="272"/>
      <c r="I3056" s="272"/>
      <c r="J3056" s="272">
        <f t="shared" si="255"/>
        <v>0.42974755482100002</v>
      </c>
      <c r="K3056" s="272">
        <f t="shared" si="255"/>
        <v>0.42280075225200003</v>
      </c>
      <c r="L3056" s="272">
        <f t="shared" si="247"/>
        <v>0.42280075225200003</v>
      </c>
      <c r="M3056" s="272"/>
      <c r="N3056" s="272"/>
      <c r="O3056" s="272"/>
      <c r="P3056" s="272">
        <f t="shared" si="256"/>
        <v>0.45920877070600008</v>
      </c>
      <c r="Q3056" s="272">
        <f t="shared" si="256"/>
        <v>0.45531048837400012</v>
      </c>
      <c r="R3056" s="272">
        <f t="shared" si="248"/>
        <v>0.45531048837400012</v>
      </c>
      <c r="S3056" s="272"/>
      <c r="T3056" s="272">
        <f t="shared" si="257"/>
        <v>0.59657838576676137</v>
      </c>
      <c r="U3056" s="272">
        <f t="shared" si="257"/>
        <v>0.59454946724907265</v>
      </c>
      <c r="V3056" s="272">
        <f t="shared" si="257"/>
        <v>0.59056194574798726</v>
      </c>
      <c r="W3056" s="272">
        <f t="shared" si="249"/>
        <v>0.59056194574798726</v>
      </c>
      <c r="X3056" s="272"/>
      <c r="Y3056" s="272"/>
      <c r="Z3056" s="272"/>
      <c r="AA3056" s="272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72">
        <f t="shared" si="254"/>
        <v>0.29089799848000003</v>
      </c>
      <c r="E3057" s="272">
        <f t="shared" si="254"/>
        <v>0.28812412856000003</v>
      </c>
      <c r="F3057" s="272">
        <f t="shared" si="246"/>
        <v>0.28812412856000003</v>
      </c>
      <c r="G3057" s="272"/>
      <c r="H3057" s="272"/>
      <c r="I3057" s="272"/>
      <c r="J3057" s="272">
        <f t="shared" si="255"/>
        <v>0.42942982971200006</v>
      </c>
      <c r="K3057" s="272">
        <f t="shared" si="255"/>
        <v>0.42307776595400004</v>
      </c>
      <c r="L3057" s="272">
        <f t="shared" si="247"/>
        <v>0.42307776595400004</v>
      </c>
      <c r="M3057" s="272"/>
      <c r="N3057" s="272"/>
      <c r="O3057" s="272"/>
      <c r="P3057" s="272">
        <f t="shared" si="256"/>
        <v>0.45903434494400008</v>
      </c>
      <c r="Q3057" s="272">
        <f t="shared" si="256"/>
        <v>0.455470319116</v>
      </c>
      <c r="R3057" s="272">
        <f t="shared" si="248"/>
        <v>0.455470319116</v>
      </c>
      <c r="S3057" s="272"/>
      <c r="T3057" s="272">
        <f t="shared" si="257"/>
        <v>0.59631132547050103</v>
      </c>
      <c r="U3057" s="272">
        <f t="shared" si="257"/>
        <v>0.59449568872827663</v>
      </c>
      <c r="V3057" s="272">
        <f t="shared" si="257"/>
        <v>0.59085051074848471</v>
      </c>
      <c r="W3057" s="272">
        <f t="shared" si="249"/>
        <v>0.59085051074848471</v>
      </c>
      <c r="X3057" s="272"/>
      <c r="Y3057" s="272"/>
      <c r="Z3057" s="272"/>
      <c r="AA3057" s="272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72">
        <f t="shared" si="254"/>
        <v>0.29076509932000005</v>
      </c>
      <c r="E3058" s="272">
        <f t="shared" si="254"/>
        <v>0.28825045855999998</v>
      </c>
      <c r="F3058" s="272">
        <f t="shared" si="246"/>
        <v>0.28825045855999998</v>
      </c>
      <c r="G3058" s="272"/>
      <c r="H3058" s="272"/>
      <c r="I3058" s="272"/>
      <c r="J3058" s="272">
        <f t="shared" si="255"/>
        <v>0.42911210460300009</v>
      </c>
      <c r="K3058" s="272">
        <f t="shared" si="255"/>
        <v>0.42335477965600005</v>
      </c>
      <c r="L3058" s="272">
        <f t="shared" si="247"/>
        <v>0.42335477965600005</v>
      </c>
      <c r="M3058" s="272"/>
      <c r="N3058" s="272"/>
      <c r="O3058" s="272"/>
      <c r="P3058" s="272">
        <f t="shared" si="256"/>
        <v>0.45885991918200003</v>
      </c>
      <c r="Q3058" s="272">
        <f t="shared" si="256"/>
        <v>0.45563014985800004</v>
      </c>
      <c r="R3058" s="272">
        <f t="shared" si="248"/>
        <v>0.45563014985800004</v>
      </c>
      <c r="S3058" s="272"/>
      <c r="T3058" s="272">
        <f t="shared" si="257"/>
        <v>0.59604426517424058</v>
      </c>
      <c r="U3058" s="272">
        <f t="shared" si="257"/>
        <v>0.59444191020748072</v>
      </c>
      <c r="V3058" s="272">
        <f t="shared" si="257"/>
        <v>0.59113907574898217</v>
      </c>
      <c r="W3058" s="272">
        <f t="shared" si="249"/>
        <v>0.59113907574898217</v>
      </c>
      <c r="X3058" s="272"/>
      <c r="Y3058" s="272"/>
      <c r="Z3058" s="272"/>
      <c r="AA3058" s="272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72">
        <f t="shared" si="254"/>
        <v>0.29063220016000002</v>
      </c>
      <c r="E3059" s="272">
        <f t="shared" si="254"/>
        <v>0.28837678855999999</v>
      </c>
      <c r="F3059" s="272">
        <f t="shared" si="246"/>
        <v>0.28837678855999999</v>
      </c>
      <c r="G3059" s="272"/>
      <c r="H3059" s="272"/>
      <c r="I3059" s="272"/>
      <c r="J3059" s="272">
        <f t="shared" si="255"/>
        <v>0.42879437949400007</v>
      </c>
      <c r="K3059" s="272">
        <f t="shared" si="255"/>
        <v>0.423631793358</v>
      </c>
      <c r="L3059" s="272">
        <f t="shared" si="247"/>
        <v>0.423631793358</v>
      </c>
      <c r="M3059" s="272"/>
      <c r="N3059" s="272"/>
      <c r="O3059" s="272"/>
      <c r="P3059" s="272">
        <f t="shared" si="256"/>
        <v>0.45868549342000003</v>
      </c>
      <c r="Q3059" s="272">
        <f t="shared" si="256"/>
        <v>0.45578998060000003</v>
      </c>
      <c r="R3059" s="272">
        <f t="shared" si="248"/>
        <v>0.45578998060000003</v>
      </c>
      <c r="S3059" s="272"/>
      <c r="T3059" s="272">
        <f t="shared" si="257"/>
        <v>0.59577720487798014</v>
      </c>
      <c r="U3059" s="272">
        <f t="shared" si="257"/>
        <v>0.5943881316866847</v>
      </c>
      <c r="V3059" s="272">
        <f t="shared" si="257"/>
        <v>0.59142764074947962</v>
      </c>
      <c r="W3059" s="272">
        <f t="shared" si="249"/>
        <v>0.59142764074947962</v>
      </c>
      <c r="X3059" s="272"/>
      <c r="Y3059" s="272"/>
      <c r="Z3059" s="272"/>
      <c r="AA3059" s="272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72">
        <f t="shared" si="254"/>
        <v>0.29049930100000004</v>
      </c>
      <c r="E3060" s="272">
        <f t="shared" si="254"/>
        <v>0.28850311855999999</v>
      </c>
      <c r="F3060" s="272">
        <f t="shared" si="246"/>
        <v>0.28850311855999999</v>
      </c>
      <c r="G3060" s="272"/>
      <c r="H3060" s="272"/>
      <c r="I3060" s="272"/>
      <c r="J3060" s="272">
        <f t="shared" si="255"/>
        <v>0.42847665438500004</v>
      </c>
      <c r="K3060" s="272">
        <f t="shared" si="255"/>
        <v>0.42390880706</v>
      </c>
      <c r="L3060" s="272">
        <f t="shared" si="247"/>
        <v>0.42390880706</v>
      </c>
      <c r="M3060" s="272"/>
      <c r="N3060" s="272"/>
      <c r="O3060" s="272"/>
      <c r="P3060" s="272">
        <f t="shared" si="256"/>
        <v>0.45851106765799998</v>
      </c>
      <c r="Q3060" s="272">
        <f t="shared" si="256"/>
        <v>0.45594981134200002</v>
      </c>
      <c r="R3060" s="272">
        <f t="shared" si="248"/>
        <v>0.45594981134200002</v>
      </c>
      <c r="S3060" s="272"/>
      <c r="T3060" s="272">
        <f t="shared" si="257"/>
        <v>0.59551014458171969</v>
      </c>
      <c r="U3060" s="272">
        <f t="shared" si="257"/>
        <v>0.59433435316588878</v>
      </c>
      <c r="V3060" s="272">
        <f t="shared" si="257"/>
        <v>0.59171620574997696</v>
      </c>
      <c r="W3060" s="272">
        <f t="shared" si="249"/>
        <v>0.59171620574997696</v>
      </c>
      <c r="X3060" s="272"/>
      <c r="Y3060" s="272"/>
      <c r="Z3060" s="272"/>
      <c r="AA3060" s="272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72">
        <f t="shared" si="254"/>
        <v>0.29036640184000007</v>
      </c>
      <c r="E3061" s="272">
        <f t="shared" si="254"/>
        <v>0.28862944856000006</v>
      </c>
      <c r="F3061" s="272">
        <f t="shared" si="246"/>
        <v>0.28862944856000006</v>
      </c>
      <c r="G3061" s="272"/>
      <c r="H3061" s="272"/>
      <c r="I3061" s="272"/>
      <c r="J3061" s="272">
        <f t="shared" si="255"/>
        <v>0.42815892927600008</v>
      </c>
      <c r="K3061" s="272">
        <f t="shared" si="255"/>
        <v>0.42418582076200007</v>
      </c>
      <c r="L3061" s="272">
        <f t="shared" si="247"/>
        <v>0.42418582076200007</v>
      </c>
      <c r="M3061" s="272"/>
      <c r="N3061" s="272"/>
      <c r="O3061" s="272"/>
      <c r="P3061" s="272">
        <f t="shared" si="256"/>
        <v>0.45833664189599999</v>
      </c>
      <c r="Q3061" s="272">
        <f t="shared" si="256"/>
        <v>0.45610964208400007</v>
      </c>
      <c r="R3061" s="272">
        <f t="shared" si="248"/>
        <v>0.45610964208400007</v>
      </c>
      <c r="S3061" s="272"/>
      <c r="T3061" s="272">
        <f t="shared" si="257"/>
        <v>0.59524308428545925</v>
      </c>
      <c r="U3061" s="272">
        <f t="shared" si="257"/>
        <v>0.59428057464509287</v>
      </c>
      <c r="V3061" s="272">
        <f t="shared" si="257"/>
        <v>0.59200477075047453</v>
      </c>
      <c r="W3061" s="272">
        <f t="shared" si="249"/>
        <v>0.59200477075047453</v>
      </c>
      <c r="X3061" s="272"/>
      <c r="Y3061" s="272"/>
      <c r="Z3061" s="272"/>
      <c r="AA3061" s="272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72">
        <f t="shared" si="254"/>
        <v>0.29023350268000003</v>
      </c>
      <c r="E3062" s="272">
        <f t="shared" si="254"/>
        <v>0.28875577856000001</v>
      </c>
      <c r="F3062" s="272">
        <f t="shared" si="246"/>
        <v>0.28875577856000001</v>
      </c>
      <c r="G3062" s="272"/>
      <c r="H3062" s="272"/>
      <c r="I3062" s="272"/>
      <c r="J3062" s="272">
        <f t="shared" si="255"/>
        <v>0.427841204167</v>
      </c>
      <c r="K3062" s="272">
        <f t="shared" si="255"/>
        <v>0.42446283446400002</v>
      </c>
      <c r="L3062" s="272">
        <f t="shared" si="247"/>
        <v>0.42446283446400002</v>
      </c>
      <c r="M3062" s="272"/>
      <c r="N3062" s="272"/>
      <c r="O3062" s="272"/>
      <c r="P3062" s="272">
        <f t="shared" si="256"/>
        <v>0.4581622161340001</v>
      </c>
      <c r="Q3062" s="272">
        <f t="shared" si="256"/>
        <v>0.45626947282600006</v>
      </c>
      <c r="R3062" s="272">
        <f t="shared" si="248"/>
        <v>0.45626947282600006</v>
      </c>
      <c r="S3062" s="272"/>
      <c r="T3062" s="272">
        <f t="shared" si="257"/>
        <v>0.59497602398919891</v>
      </c>
      <c r="U3062" s="272">
        <f t="shared" si="257"/>
        <v>0.59422679612429685</v>
      </c>
      <c r="V3062" s="272">
        <f t="shared" si="257"/>
        <v>0.59229333575097187</v>
      </c>
      <c r="W3062" s="272">
        <f t="shared" si="249"/>
        <v>0.59229333575097187</v>
      </c>
      <c r="X3062" s="272"/>
      <c r="Y3062" s="272"/>
      <c r="Z3062" s="272"/>
      <c r="AA3062" s="272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72">
        <f t="shared" si="254"/>
        <v>0.29010060352</v>
      </c>
      <c r="E3063" s="272">
        <f t="shared" si="254"/>
        <v>0.28888210856000002</v>
      </c>
      <c r="F3063" s="272">
        <f t="shared" si="246"/>
        <v>0.28888210856000002</v>
      </c>
      <c r="G3063" s="272"/>
      <c r="H3063" s="272"/>
      <c r="I3063" s="272"/>
      <c r="J3063" s="272">
        <f t="shared" si="255"/>
        <v>0.42752347905800009</v>
      </c>
      <c r="K3063" s="272">
        <f t="shared" si="255"/>
        <v>0.42473984816600002</v>
      </c>
      <c r="L3063" s="272">
        <f t="shared" si="247"/>
        <v>0.42473984816600002</v>
      </c>
      <c r="M3063" s="272"/>
      <c r="N3063" s="272"/>
      <c r="O3063" s="272"/>
      <c r="P3063" s="272">
        <f t="shared" si="256"/>
        <v>0.45798779037200005</v>
      </c>
      <c r="Q3063" s="272">
        <f t="shared" si="256"/>
        <v>0.45642930356800004</v>
      </c>
      <c r="R3063" s="272">
        <f t="shared" si="248"/>
        <v>0.45642930356800004</v>
      </c>
      <c r="S3063" s="272"/>
      <c r="T3063" s="272">
        <f t="shared" si="257"/>
        <v>0.59470896369293846</v>
      </c>
      <c r="U3063" s="272">
        <f t="shared" si="257"/>
        <v>0.59417301760350094</v>
      </c>
      <c r="V3063" s="272">
        <f t="shared" si="257"/>
        <v>0.59258190075146933</v>
      </c>
      <c r="W3063" s="272">
        <f t="shared" si="249"/>
        <v>0.59258190075146933</v>
      </c>
      <c r="X3063" s="272"/>
      <c r="Y3063" s="272"/>
      <c r="Z3063" s="272"/>
      <c r="AA3063" s="272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72">
        <f t="shared" si="254"/>
        <v>0.28996770436000002</v>
      </c>
      <c r="E3064" s="272">
        <f t="shared" si="254"/>
        <v>0.28900843856000002</v>
      </c>
      <c r="F3064" s="272">
        <f t="shared" si="246"/>
        <v>0.28900843856000002</v>
      </c>
      <c r="G3064" s="272"/>
      <c r="H3064" s="272"/>
      <c r="I3064" s="272"/>
      <c r="J3064" s="272">
        <f t="shared" si="255"/>
        <v>0.42720575394900007</v>
      </c>
      <c r="K3064" s="272">
        <f t="shared" si="255"/>
        <v>0.42501686186800003</v>
      </c>
      <c r="L3064" s="272">
        <f t="shared" si="247"/>
        <v>0.42501686186800003</v>
      </c>
      <c r="M3064" s="272"/>
      <c r="N3064" s="272"/>
      <c r="O3064" s="272"/>
      <c r="P3064" s="272">
        <f t="shared" si="256"/>
        <v>0.45781336461</v>
      </c>
      <c r="Q3064" s="272">
        <f t="shared" si="256"/>
        <v>0.45658913431000003</v>
      </c>
      <c r="R3064" s="272">
        <f t="shared" si="248"/>
        <v>0.45658913431000003</v>
      </c>
      <c r="S3064" s="272"/>
      <c r="T3064" s="272">
        <f t="shared" si="257"/>
        <v>0.59444190339667802</v>
      </c>
      <c r="U3064" s="272">
        <f t="shared" si="257"/>
        <v>0.59411923908270503</v>
      </c>
      <c r="V3064" s="272">
        <f t="shared" si="257"/>
        <v>0.59287046575196678</v>
      </c>
      <c r="W3064" s="272">
        <f t="shared" si="249"/>
        <v>0.59287046575196678</v>
      </c>
      <c r="X3064" s="272"/>
      <c r="Y3064" s="272"/>
      <c r="Z3064" s="272"/>
      <c r="AA3064" s="272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72">
        <f t="shared" si="254"/>
        <v>0.28983480520000005</v>
      </c>
      <c r="E3065" s="272">
        <f t="shared" si="254"/>
        <v>0.28913476855999998</v>
      </c>
      <c r="F3065" s="272">
        <f t="shared" si="246"/>
        <v>0.28913476855999998</v>
      </c>
      <c r="G3065" s="272"/>
      <c r="H3065" s="272"/>
      <c r="I3065" s="272"/>
      <c r="J3065" s="272">
        <f t="shared" si="255"/>
        <v>0.42688802884000004</v>
      </c>
      <c r="K3065" s="272">
        <f t="shared" si="255"/>
        <v>0.42529387556999998</v>
      </c>
      <c r="L3065" s="272">
        <f t="shared" si="247"/>
        <v>0.42529387556999998</v>
      </c>
      <c r="M3065" s="272"/>
      <c r="N3065" s="272"/>
      <c r="O3065" s="272"/>
      <c r="P3065" s="272">
        <f t="shared" si="256"/>
        <v>0.457638938848</v>
      </c>
      <c r="Q3065" s="272">
        <f t="shared" si="256"/>
        <v>0.45674896505200002</v>
      </c>
      <c r="R3065" s="272">
        <f t="shared" si="248"/>
        <v>0.45674896505200002</v>
      </c>
      <c r="S3065" s="272"/>
      <c r="T3065" s="272">
        <f t="shared" si="257"/>
        <v>0.59417484310041768</v>
      </c>
      <c r="U3065" s="272">
        <f t="shared" si="257"/>
        <v>0.59406546056190901</v>
      </c>
      <c r="V3065" s="272">
        <f t="shared" si="257"/>
        <v>0.59315903075246423</v>
      </c>
      <c r="W3065" s="272">
        <f t="shared" si="249"/>
        <v>0.59315903075246423</v>
      </c>
      <c r="X3065" s="272"/>
      <c r="Y3065" s="272"/>
      <c r="Z3065" s="272"/>
      <c r="AA3065" s="272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72">
        <f t="shared" si="254"/>
        <v>0.28970190604000001</v>
      </c>
      <c r="E3066" s="272">
        <f t="shared" si="254"/>
        <v>0.28926109855999999</v>
      </c>
      <c r="F3066" s="272">
        <f t="shared" si="246"/>
        <v>0.28926109855999999</v>
      </c>
      <c r="G3066" s="272"/>
      <c r="H3066" s="272"/>
      <c r="I3066" s="272"/>
      <c r="J3066" s="272">
        <f t="shared" si="255"/>
        <v>0.42657030373100008</v>
      </c>
      <c r="K3066" s="272">
        <f t="shared" si="255"/>
        <v>0.42557088927200004</v>
      </c>
      <c r="L3066" s="272">
        <f t="shared" si="247"/>
        <v>0.42557088927200004</v>
      </c>
      <c r="M3066" s="272"/>
      <c r="N3066" s="272"/>
      <c r="O3066" s="272"/>
      <c r="P3066" s="272">
        <f t="shared" si="256"/>
        <v>0.457464513086</v>
      </c>
      <c r="Q3066" s="272">
        <f t="shared" si="256"/>
        <v>0.45690879579400001</v>
      </c>
      <c r="R3066" s="272">
        <f t="shared" si="248"/>
        <v>0.45690879579400001</v>
      </c>
      <c r="S3066" s="272"/>
      <c r="T3066" s="272">
        <f t="shared" si="257"/>
        <v>0.59390778280415724</v>
      </c>
      <c r="U3066" s="272">
        <f t="shared" si="257"/>
        <v>0.59401168204111299</v>
      </c>
      <c r="V3066" s="272">
        <f t="shared" si="257"/>
        <v>0.59344759575296169</v>
      </c>
      <c r="W3066" s="272">
        <f t="shared" si="249"/>
        <v>0.59344759575296169</v>
      </c>
      <c r="X3066" s="272"/>
      <c r="Y3066" s="272"/>
      <c r="Z3066" s="272"/>
      <c r="AA3066" s="272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72">
        <f t="shared" si="254"/>
        <v>0.28956900688000003</v>
      </c>
      <c r="E3067" s="272">
        <f t="shared" si="254"/>
        <v>0.28938742855999999</v>
      </c>
      <c r="F3067" s="272">
        <f t="shared" si="246"/>
        <v>0.28938742855999999</v>
      </c>
      <c r="G3067" s="272"/>
      <c r="H3067" s="272"/>
      <c r="I3067" s="272"/>
      <c r="J3067" s="272">
        <f t="shared" si="255"/>
        <v>0.42625257862200006</v>
      </c>
      <c r="K3067" s="272">
        <f t="shared" si="255"/>
        <v>0.4258479029740001</v>
      </c>
      <c r="L3067" s="272">
        <f t="shared" si="247"/>
        <v>0.4258479029740001</v>
      </c>
      <c r="M3067" s="272"/>
      <c r="N3067" s="272"/>
      <c r="O3067" s="272"/>
      <c r="P3067" s="272">
        <f t="shared" si="256"/>
        <v>0.45729008732400006</v>
      </c>
      <c r="Q3067" s="272">
        <f t="shared" si="256"/>
        <v>0.45706862653600006</v>
      </c>
      <c r="R3067" s="272">
        <f t="shared" si="248"/>
        <v>0.45706862653600006</v>
      </c>
      <c r="S3067" s="272"/>
      <c r="T3067" s="272">
        <f t="shared" si="257"/>
        <v>0.59364072250789679</v>
      </c>
      <c r="U3067" s="272">
        <f t="shared" si="257"/>
        <v>0.59395790352031708</v>
      </c>
      <c r="V3067" s="272">
        <f t="shared" si="257"/>
        <v>0.59373616075345914</v>
      </c>
      <c r="W3067" s="272">
        <f t="shared" si="249"/>
        <v>0.59364072250789679</v>
      </c>
      <c r="X3067" s="272"/>
      <c r="Y3067" s="272"/>
      <c r="Z3067" s="272"/>
      <c r="AA3067" s="272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72">
        <f t="shared" si="254"/>
        <v>0.28943610772000006</v>
      </c>
      <c r="E3068" s="272">
        <f t="shared" si="254"/>
        <v>0.28951375856</v>
      </c>
      <c r="F3068" s="272">
        <f t="shared" si="246"/>
        <v>0.28943610772000006</v>
      </c>
      <c r="G3068" s="272"/>
      <c r="H3068" s="272"/>
      <c r="I3068" s="272"/>
      <c r="J3068" s="272">
        <f t="shared" si="255"/>
        <v>0.42593485351300009</v>
      </c>
      <c r="K3068" s="272">
        <f t="shared" si="255"/>
        <v>0.42612491667600005</v>
      </c>
      <c r="L3068" s="272">
        <f t="shared" si="247"/>
        <v>0.42593485351300009</v>
      </c>
      <c r="M3068" s="272"/>
      <c r="N3068" s="272"/>
      <c r="O3068" s="272"/>
      <c r="P3068" s="272">
        <f t="shared" si="256"/>
        <v>0.45711566156200001</v>
      </c>
      <c r="Q3068" s="272">
        <f t="shared" si="256"/>
        <v>0.45722845727800004</v>
      </c>
      <c r="R3068" s="272">
        <f t="shared" si="248"/>
        <v>0.45711566156200001</v>
      </c>
      <c r="S3068" s="272"/>
      <c r="T3068" s="272">
        <f t="shared" si="257"/>
        <v>0.59337366221163634</v>
      </c>
      <c r="U3068" s="272">
        <f t="shared" si="257"/>
        <v>0.59390412499952117</v>
      </c>
      <c r="V3068" s="272">
        <f t="shared" si="257"/>
        <v>0.5940247257539566</v>
      </c>
      <c r="W3068" s="272">
        <f t="shared" si="249"/>
        <v>0.59337366221163634</v>
      </c>
      <c r="X3068" s="272"/>
      <c r="Y3068" s="272"/>
      <c r="Z3068" s="272"/>
      <c r="AA3068" s="272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72">
        <f t="shared" si="254"/>
        <v>0.28930320856000002</v>
      </c>
      <c r="E3069" s="272">
        <f t="shared" si="254"/>
        <v>0.28964008856000001</v>
      </c>
      <c r="F3069" s="272">
        <f t="shared" si="246"/>
        <v>0.28930320856000002</v>
      </c>
      <c r="G3069" s="272"/>
      <c r="H3069" s="272"/>
      <c r="I3069" s="272"/>
      <c r="J3069" s="272">
        <f t="shared" si="255"/>
        <v>0.42561712840400007</v>
      </c>
      <c r="K3069" s="272">
        <f t="shared" si="255"/>
        <v>0.426401930378</v>
      </c>
      <c r="L3069" s="272">
        <f t="shared" si="247"/>
        <v>0.42561712840400007</v>
      </c>
      <c r="M3069" s="272"/>
      <c r="N3069" s="272"/>
      <c r="O3069" s="272"/>
      <c r="P3069" s="272">
        <f t="shared" si="256"/>
        <v>0.45694123580000001</v>
      </c>
      <c r="Q3069" s="272">
        <f t="shared" si="256"/>
        <v>0.45738828802000003</v>
      </c>
      <c r="R3069" s="272">
        <f t="shared" si="248"/>
        <v>0.45694123580000001</v>
      </c>
      <c r="S3069" s="272"/>
      <c r="T3069" s="272">
        <f t="shared" si="257"/>
        <v>0.5931066019153759</v>
      </c>
      <c r="U3069" s="272">
        <f t="shared" si="257"/>
        <v>0.59385034647872526</v>
      </c>
      <c r="V3069" s="272">
        <f t="shared" si="257"/>
        <v>0.59431329075445394</v>
      </c>
      <c r="W3069" s="272">
        <f t="shared" si="249"/>
        <v>0.5931066019153759</v>
      </c>
      <c r="X3069" s="272"/>
      <c r="Y3069" s="272"/>
      <c r="Z3069" s="272"/>
      <c r="AA3069" s="272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72">
        <f t="shared" si="254"/>
        <v>0.28917030940000005</v>
      </c>
      <c r="E3070" s="272">
        <f t="shared" si="254"/>
        <v>0.28976641855999996</v>
      </c>
      <c r="F3070" s="272">
        <f t="shared" si="246"/>
        <v>0.28917030940000005</v>
      </c>
      <c r="G3070" s="272"/>
      <c r="H3070" s="272"/>
      <c r="I3070" s="272"/>
      <c r="J3070" s="272">
        <f t="shared" si="255"/>
        <v>0.42529940329500004</v>
      </c>
      <c r="K3070" s="272">
        <f t="shared" si="255"/>
        <v>0.42667894408000001</v>
      </c>
      <c r="L3070" s="272">
        <f t="shared" si="247"/>
        <v>0.42529940329500004</v>
      </c>
      <c r="M3070" s="272"/>
      <c r="N3070" s="272"/>
      <c r="O3070" s="272"/>
      <c r="P3070" s="272">
        <f t="shared" si="256"/>
        <v>0.45676681003800002</v>
      </c>
      <c r="Q3070" s="272">
        <f t="shared" si="256"/>
        <v>0.45754811876199997</v>
      </c>
      <c r="R3070" s="272">
        <f t="shared" si="248"/>
        <v>0.45676681003800002</v>
      </c>
      <c r="S3070" s="272"/>
      <c r="T3070" s="272">
        <f t="shared" si="257"/>
        <v>0.59283954161911545</v>
      </c>
      <c r="U3070" s="272">
        <f t="shared" si="257"/>
        <v>0.59379656795792912</v>
      </c>
      <c r="V3070" s="272">
        <f t="shared" si="257"/>
        <v>0.59460185575495139</v>
      </c>
      <c r="W3070" s="272">
        <f t="shared" si="249"/>
        <v>0.59283954161911545</v>
      </c>
      <c r="X3070" s="272"/>
      <c r="Y3070" s="272"/>
      <c r="Z3070" s="272"/>
      <c r="AA3070" s="272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72">
        <f t="shared" si="254"/>
        <v>0.28903741024000001</v>
      </c>
      <c r="E3071" s="272">
        <f t="shared" si="254"/>
        <v>0.28989274856000002</v>
      </c>
      <c r="F3071" s="272">
        <f t="shared" si="246"/>
        <v>0.28903741024000001</v>
      </c>
      <c r="G3071" s="272"/>
      <c r="H3071" s="272"/>
      <c r="I3071" s="272"/>
      <c r="J3071" s="272">
        <f t="shared" si="255"/>
        <v>0.42498167818600008</v>
      </c>
      <c r="K3071" s="272">
        <f t="shared" si="255"/>
        <v>0.42695595778200002</v>
      </c>
      <c r="L3071" s="272">
        <f t="shared" si="247"/>
        <v>0.42498167818600008</v>
      </c>
      <c r="M3071" s="272"/>
      <c r="N3071" s="272"/>
      <c r="O3071" s="272"/>
      <c r="P3071" s="272">
        <f t="shared" si="256"/>
        <v>0.45659238427600002</v>
      </c>
      <c r="Q3071" s="272">
        <f t="shared" si="256"/>
        <v>0.45770794950399996</v>
      </c>
      <c r="R3071" s="272">
        <f t="shared" si="248"/>
        <v>0.45659238427600002</v>
      </c>
      <c r="S3071" s="272"/>
      <c r="T3071" s="272">
        <f t="shared" si="257"/>
        <v>0.59257248132285512</v>
      </c>
      <c r="U3071" s="272">
        <f t="shared" si="257"/>
        <v>0.59374278943713321</v>
      </c>
      <c r="V3071" s="272">
        <f t="shared" si="257"/>
        <v>0.59489042075544885</v>
      </c>
      <c r="W3071" s="272">
        <f t="shared" si="249"/>
        <v>0.59257248132285512</v>
      </c>
      <c r="X3071" s="272"/>
      <c r="Y3071" s="272"/>
      <c r="Z3071" s="272"/>
      <c r="AA3071" s="272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72">
        <f t="shared" si="254"/>
        <v>0.28890451108000004</v>
      </c>
      <c r="E3072" s="272">
        <f t="shared" si="254"/>
        <v>0.29001907855999998</v>
      </c>
      <c r="F3072" s="272">
        <f t="shared" si="246"/>
        <v>0.28890451108000004</v>
      </c>
      <c r="G3072" s="272"/>
      <c r="H3072" s="272"/>
      <c r="I3072" s="272"/>
      <c r="J3072" s="272">
        <f t="shared" si="255"/>
        <v>0.424663953077</v>
      </c>
      <c r="K3072" s="272">
        <f t="shared" si="255"/>
        <v>0.42723297148399997</v>
      </c>
      <c r="L3072" s="272">
        <f t="shared" si="247"/>
        <v>0.424663953077</v>
      </c>
      <c r="M3072" s="272"/>
      <c r="N3072" s="272"/>
      <c r="O3072" s="272"/>
      <c r="P3072" s="272">
        <f t="shared" si="256"/>
        <v>0.45641795851400002</v>
      </c>
      <c r="Q3072" s="272">
        <f t="shared" si="256"/>
        <v>0.45786778024600006</v>
      </c>
      <c r="R3072" s="272">
        <f t="shared" si="248"/>
        <v>0.45641795851400002</v>
      </c>
      <c r="S3072" s="272"/>
      <c r="T3072" s="272">
        <f t="shared" si="257"/>
        <v>0.59230542102659467</v>
      </c>
      <c r="U3072" s="272">
        <f t="shared" si="257"/>
        <v>0.5936890109163373</v>
      </c>
      <c r="V3072" s="272">
        <f t="shared" si="257"/>
        <v>0.5951789857559463</v>
      </c>
      <c r="W3072" s="272">
        <f t="shared" si="249"/>
        <v>0.59230542102659467</v>
      </c>
      <c r="X3072" s="272"/>
      <c r="Y3072" s="272"/>
      <c r="Z3072" s="272"/>
      <c r="AA3072" s="272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72">
        <f t="shared" si="254"/>
        <v>0.28877161192</v>
      </c>
      <c r="E3073" s="272">
        <f t="shared" si="254"/>
        <v>0.29014540856000004</v>
      </c>
      <c r="F3073" s="272">
        <f t="shared" si="246"/>
        <v>0.28877161192</v>
      </c>
      <c r="G3073" s="272"/>
      <c r="H3073" s="272"/>
      <c r="I3073" s="272"/>
      <c r="J3073" s="272">
        <f t="shared" si="255"/>
        <v>0.42434622796800009</v>
      </c>
      <c r="K3073" s="272">
        <f t="shared" si="255"/>
        <v>0.42750998518600009</v>
      </c>
      <c r="L3073" s="272">
        <f t="shared" si="247"/>
        <v>0.42434622796800009</v>
      </c>
      <c r="M3073" s="272"/>
      <c r="N3073" s="272"/>
      <c r="O3073" s="272"/>
      <c r="P3073" s="272">
        <f t="shared" si="256"/>
        <v>0.45624353275200002</v>
      </c>
      <c r="Q3073" s="272">
        <f t="shared" si="256"/>
        <v>0.45802761098800004</v>
      </c>
      <c r="R3073" s="272">
        <f t="shared" si="248"/>
        <v>0.45624353275200002</v>
      </c>
      <c r="S3073" s="272"/>
      <c r="T3073" s="272">
        <f t="shared" si="257"/>
        <v>0.59203836073033433</v>
      </c>
      <c r="U3073" s="272">
        <f t="shared" si="257"/>
        <v>0.59363523239554139</v>
      </c>
      <c r="V3073" s="272">
        <f t="shared" si="257"/>
        <v>0.59546755075644375</v>
      </c>
      <c r="W3073" s="272">
        <f t="shared" si="249"/>
        <v>0.59203836073033433</v>
      </c>
      <c r="X3073" s="272"/>
      <c r="Y3073" s="272"/>
      <c r="Z3073" s="272"/>
      <c r="AA3073" s="272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72">
        <f t="shared" si="254"/>
        <v>0.28863871276000003</v>
      </c>
      <c r="E3074" s="272">
        <f t="shared" si="254"/>
        <v>0.29027173855999999</v>
      </c>
      <c r="F3074" s="272">
        <f t="shared" si="246"/>
        <v>0.28863871276000003</v>
      </c>
      <c r="G3074" s="272"/>
      <c r="H3074" s="272"/>
      <c r="I3074" s="272"/>
      <c r="J3074" s="272">
        <f t="shared" si="255"/>
        <v>0.42402850285900007</v>
      </c>
      <c r="K3074" s="272">
        <f t="shared" si="255"/>
        <v>0.42778699888800004</v>
      </c>
      <c r="L3074" s="272">
        <f t="shared" si="247"/>
        <v>0.42402850285900007</v>
      </c>
      <c r="M3074" s="272"/>
      <c r="N3074" s="272"/>
      <c r="O3074" s="272"/>
      <c r="P3074" s="272">
        <f t="shared" si="256"/>
        <v>0.45606910699000003</v>
      </c>
      <c r="Q3074" s="272">
        <f t="shared" si="256"/>
        <v>0.45818744173000003</v>
      </c>
      <c r="R3074" s="272">
        <f t="shared" si="248"/>
        <v>0.45606910699000003</v>
      </c>
      <c r="S3074" s="272"/>
      <c r="T3074" s="272">
        <f t="shared" si="257"/>
        <v>0.59177130043407389</v>
      </c>
      <c r="U3074" s="272">
        <f t="shared" si="257"/>
        <v>0.59358145387474537</v>
      </c>
      <c r="V3074" s="272">
        <f t="shared" si="257"/>
        <v>0.5957561157569411</v>
      </c>
      <c r="W3074" s="272">
        <f t="shared" si="249"/>
        <v>0.59177130043407389</v>
      </c>
      <c r="X3074" s="272"/>
      <c r="Y3074" s="272"/>
      <c r="Z3074" s="272"/>
      <c r="AA3074" s="272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72">
        <f t="shared" si="254"/>
        <v>0.28850581360000005</v>
      </c>
      <c r="E3075" s="272">
        <f t="shared" si="254"/>
        <v>0.29039806856</v>
      </c>
      <c r="F3075" s="272">
        <f t="shared" si="246"/>
        <v>0.28850581360000005</v>
      </c>
      <c r="G3075" s="272"/>
      <c r="H3075" s="272"/>
      <c r="I3075" s="272"/>
      <c r="J3075" s="272">
        <f t="shared" si="255"/>
        <v>0.42371077775000004</v>
      </c>
      <c r="K3075" s="272">
        <f t="shared" si="255"/>
        <v>0.42806401259000004</v>
      </c>
      <c r="L3075" s="272">
        <f t="shared" si="247"/>
        <v>0.42371077775000004</v>
      </c>
      <c r="M3075" s="272"/>
      <c r="N3075" s="272"/>
      <c r="O3075" s="272"/>
      <c r="P3075" s="272">
        <f t="shared" si="256"/>
        <v>0.45589468122800009</v>
      </c>
      <c r="Q3075" s="272">
        <f t="shared" si="256"/>
        <v>0.45834727247200008</v>
      </c>
      <c r="R3075" s="272">
        <f t="shared" si="248"/>
        <v>0.45589468122800009</v>
      </c>
      <c r="S3075" s="272"/>
      <c r="T3075" s="272">
        <f t="shared" si="257"/>
        <v>0.59150424013781344</v>
      </c>
      <c r="U3075" s="272">
        <f t="shared" si="257"/>
        <v>0.59352767535394946</v>
      </c>
      <c r="V3075" s="272">
        <f t="shared" si="257"/>
        <v>0.59604468075743866</v>
      </c>
      <c r="W3075" s="272">
        <f t="shared" si="249"/>
        <v>0.59150424013781344</v>
      </c>
      <c r="X3075" s="272"/>
      <c r="Y3075" s="272"/>
      <c r="Z3075" s="272"/>
      <c r="AA3075" s="272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72">
        <f t="shared" si="254"/>
        <v>0.28837291444000002</v>
      </c>
      <c r="E3076" s="272">
        <f t="shared" si="254"/>
        <v>0.29052439856000001</v>
      </c>
      <c r="F3076" s="272">
        <f t="shared" si="246"/>
        <v>0.28837291444000002</v>
      </c>
      <c r="G3076" s="272"/>
      <c r="H3076" s="272"/>
      <c r="I3076" s="272"/>
      <c r="J3076" s="272">
        <f t="shared" si="255"/>
        <v>0.42339305264100008</v>
      </c>
      <c r="K3076" s="272">
        <f t="shared" si="255"/>
        <v>0.42834102629199999</v>
      </c>
      <c r="L3076" s="272">
        <f t="shared" si="247"/>
        <v>0.42339305264100008</v>
      </c>
      <c r="M3076" s="272"/>
      <c r="N3076" s="272"/>
      <c r="O3076" s="272"/>
      <c r="P3076" s="272">
        <f t="shared" si="256"/>
        <v>0.45572025546600003</v>
      </c>
      <c r="Q3076" s="272">
        <f t="shared" si="256"/>
        <v>0.45850710321400001</v>
      </c>
      <c r="R3076" s="272">
        <f t="shared" si="248"/>
        <v>0.45572025546600003</v>
      </c>
      <c r="S3076" s="272"/>
      <c r="T3076" s="272">
        <f t="shared" si="257"/>
        <v>0.591237179841553</v>
      </c>
      <c r="U3076" s="272">
        <f t="shared" si="257"/>
        <v>0.59347389683315344</v>
      </c>
      <c r="V3076" s="272">
        <f t="shared" si="257"/>
        <v>0.596333245757936</v>
      </c>
      <c r="W3076" s="272">
        <f t="shared" si="249"/>
        <v>0.591237179841553</v>
      </c>
      <c r="X3076" s="272"/>
      <c r="Y3076" s="272"/>
      <c r="Z3076" s="272"/>
      <c r="AA3076" s="272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72">
        <f t="shared" si="254"/>
        <v>0.28824001528000004</v>
      </c>
      <c r="E3077" s="272">
        <f t="shared" si="254"/>
        <v>0.29065072856000002</v>
      </c>
      <c r="F3077" s="272">
        <f t="shared" si="246"/>
        <v>0.28824001528000004</v>
      </c>
      <c r="G3077" s="272"/>
      <c r="H3077" s="272"/>
      <c r="I3077" s="272"/>
      <c r="J3077" s="272">
        <f t="shared" si="255"/>
        <v>0.423075327532</v>
      </c>
      <c r="K3077" s="272">
        <f t="shared" si="255"/>
        <v>0.42861803999400006</v>
      </c>
      <c r="L3077" s="272">
        <f t="shared" si="247"/>
        <v>0.423075327532</v>
      </c>
      <c r="M3077" s="272"/>
      <c r="N3077" s="272"/>
      <c r="O3077" s="272"/>
      <c r="P3077" s="272">
        <f t="shared" si="256"/>
        <v>0.45554582970400004</v>
      </c>
      <c r="Q3077" s="272">
        <f t="shared" si="256"/>
        <v>0.45866693395600006</v>
      </c>
      <c r="R3077" s="272">
        <f t="shared" si="248"/>
        <v>0.45554582970400004</v>
      </c>
      <c r="S3077" s="272"/>
      <c r="T3077" s="272">
        <f t="shared" si="257"/>
        <v>0.59097011954529255</v>
      </c>
      <c r="U3077" s="272">
        <f t="shared" si="257"/>
        <v>0.59342011831235741</v>
      </c>
      <c r="V3077" s="272">
        <f t="shared" si="257"/>
        <v>0.59662181075843346</v>
      </c>
      <c r="W3077" s="272">
        <f t="shared" si="249"/>
        <v>0.59097011954529255</v>
      </c>
      <c r="X3077" s="272"/>
      <c r="Y3077" s="272"/>
      <c r="Z3077" s="272"/>
      <c r="AA3077" s="272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72">
        <f t="shared" si="254"/>
        <v>0.28810711612000006</v>
      </c>
      <c r="E3078" s="272">
        <f t="shared" si="254"/>
        <v>0.29077705856000002</v>
      </c>
      <c r="F3078" s="272">
        <f t="shared" si="246"/>
        <v>0.28810711612000006</v>
      </c>
      <c r="G3078" s="272"/>
      <c r="H3078" s="272"/>
      <c r="I3078" s="272"/>
      <c r="J3078" s="272">
        <f t="shared" si="255"/>
        <v>0.42275760242300009</v>
      </c>
      <c r="K3078" s="272">
        <f t="shared" si="255"/>
        <v>0.42889505369600001</v>
      </c>
      <c r="L3078" s="272">
        <f t="shared" si="247"/>
        <v>0.42275760242300009</v>
      </c>
      <c r="M3078" s="272"/>
      <c r="N3078" s="272"/>
      <c r="O3078" s="272"/>
      <c r="P3078" s="272">
        <f t="shared" si="256"/>
        <v>0.45537140394199999</v>
      </c>
      <c r="Q3078" s="272">
        <f t="shared" si="256"/>
        <v>0.45882676469799999</v>
      </c>
      <c r="R3078" s="272">
        <f t="shared" si="248"/>
        <v>0.45537140394199999</v>
      </c>
      <c r="S3078" s="272"/>
      <c r="T3078" s="272">
        <f t="shared" si="257"/>
        <v>0.59070305924903221</v>
      </c>
      <c r="U3078" s="272">
        <f t="shared" si="257"/>
        <v>0.5933663397915615</v>
      </c>
      <c r="V3078" s="272">
        <f t="shared" si="257"/>
        <v>0.59691037575893091</v>
      </c>
      <c r="W3078" s="272">
        <f t="shared" si="249"/>
        <v>0.59070305924903221</v>
      </c>
      <c r="X3078" s="272"/>
      <c r="Y3078" s="272"/>
      <c r="Z3078" s="272"/>
      <c r="AA3078" s="272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72">
        <f t="shared" si="254"/>
        <v>0.28797421696000003</v>
      </c>
      <c r="E3079" s="272">
        <f t="shared" si="254"/>
        <v>0.29090338856000003</v>
      </c>
      <c r="F3079" s="272">
        <f t="shared" si="246"/>
        <v>0.28797421696000003</v>
      </c>
      <c r="G3079" s="272"/>
      <c r="H3079" s="272"/>
      <c r="I3079" s="272"/>
      <c r="J3079" s="272">
        <f t="shared" si="255"/>
        <v>0.42243987731400007</v>
      </c>
      <c r="K3079" s="272">
        <f t="shared" si="255"/>
        <v>0.42917206739800001</v>
      </c>
      <c r="L3079" s="272">
        <f t="shared" si="247"/>
        <v>0.42243987731400007</v>
      </c>
      <c r="M3079" s="272"/>
      <c r="N3079" s="272"/>
      <c r="O3079" s="272"/>
      <c r="P3079" s="272">
        <f t="shared" si="256"/>
        <v>0.45519697818000004</v>
      </c>
      <c r="Q3079" s="272">
        <f t="shared" si="256"/>
        <v>0.45898659544000003</v>
      </c>
      <c r="R3079" s="272">
        <f t="shared" si="248"/>
        <v>0.45519697818000004</v>
      </c>
      <c r="S3079" s="272"/>
      <c r="T3079" s="272">
        <f t="shared" si="257"/>
        <v>0.59043599895277177</v>
      </c>
      <c r="U3079" s="272">
        <f t="shared" si="257"/>
        <v>0.59331256127076548</v>
      </c>
      <c r="V3079" s="272">
        <f t="shared" si="257"/>
        <v>0.59719894075942836</v>
      </c>
      <c r="W3079" s="272">
        <f t="shared" si="249"/>
        <v>0.59043599895277177</v>
      </c>
      <c r="X3079" s="272"/>
      <c r="Y3079" s="272"/>
      <c r="Z3079" s="272"/>
      <c r="AA3079" s="272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72">
        <f t="shared" si="254"/>
        <v>0.2878413178</v>
      </c>
      <c r="E3080" s="272">
        <f t="shared" si="254"/>
        <v>0.29102971855999998</v>
      </c>
      <c r="F3080" s="272">
        <f t="shared" si="246"/>
        <v>0.2878413178</v>
      </c>
      <c r="G3080" s="272"/>
      <c r="H3080" s="272"/>
      <c r="I3080" s="272"/>
      <c r="J3080" s="272">
        <f t="shared" si="255"/>
        <v>0.42212215220500005</v>
      </c>
      <c r="K3080" s="272">
        <f t="shared" si="255"/>
        <v>0.42944908110000002</v>
      </c>
      <c r="L3080" s="272">
        <f t="shared" si="247"/>
        <v>0.42212215220500005</v>
      </c>
      <c r="M3080" s="272"/>
      <c r="N3080" s="272"/>
      <c r="O3080" s="272"/>
      <c r="P3080" s="272">
        <f t="shared" si="256"/>
        <v>0.45502255241800005</v>
      </c>
      <c r="Q3080" s="272">
        <f t="shared" si="256"/>
        <v>0.45914642618200002</v>
      </c>
      <c r="R3080" s="272">
        <f t="shared" si="248"/>
        <v>0.45502255241800005</v>
      </c>
      <c r="S3080" s="272"/>
      <c r="T3080" s="272">
        <f t="shared" si="257"/>
        <v>0.59016893865651132</v>
      </c>
      <c r="U3080" s="272">
        <f t="shared" si="257"/>
        <v>0.59325878274996957</v>
      </c>
      <c r="V3080" s="272">
        <f t="shared" si="257"/>
        <v>0.59748750575992582</v>
      </c>
      <c r="W3080" s="272">
        <f t="shared" si="249"/>
        <v>0.59016893865651132</v>
      </c>
      <c r="X3080" s="272"/>
      <c r="Y3080" s="272"/>
      <c r="Z3080" s="272"/>
      <c r="AA3080" s="272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72">
        <f t="shared" si="254"/>
        <v>0.28770841864000002</v>
      </c>
      <c r="E3081" s="272">
        <f t="shared" si="254"/>
        <v>0.29115604855999999</v>
      </c>
      <c r="F3081" s="272">
        <f t="shared" si="246"/>
        <v>0.28770841864000002</v>
      </c>
      <c r="G3081" s="272"/>
      <c r="H3081" s="272"/>
      <c r="I3081" s="272"/>
      <c r="J3081" s="272">
        <f t="shared" si="255"/>
        <v>0.42180442709600008</v>
      </c>
      <c r="K3081" s="272">
        <f t="shared" si="255"/>
        <v>0.42972609480200002</v>
      </c>
      <c r="L3081" s="272">
        <f t="shared" si="247"/>
        <v>0.42180442709600008</v>
      </c>
      <c r="M3081" s="272"/>
      <c r="N3081" s="272"/>
      <c r="O3081" s="272"/>
      <c r="P3081" s="272">
        <f t="shared" si="256"/>
        <v>0.454848126656</v>
      </c>
      <c r="Q3081" s="272">
        <f t="shared" si="256"/>
        <v>0.45930625692400001</v>
      </c>
      <c r="R3081" s="272">
        <f t="shared" si="248"/>
        <v>0.454848126656</v>
      </c>
      <c r="S3081" s="272"/>
      <c r="T3081" s="272">
        <f t="shared" si="257"/>
        <v>0.58990187836025088</v>
      </c>
      <c r="U3081" s="272">
        <f t="shared" si="257"/>
        <v>0.59320500422917366</v>
      </c>
      <c r="V3081" s="272">
        <f t="shared" si="257"/>
        <v>0.59777607076042316</v>
      </c>
      <c r="W3081" s="272">
        <f t="shared" si="249"/>
        <v>0.58990187836025088</v>
      </c>
      <c r="X3081" s="272"/>
      <c r="Y3081" s="272"/>
      <c r="Z3081" s="272"/>
      <c r="AA3081" s="272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72">
        <f t="shared" si="254"/>
        <v>0.28757551948000004</v>
      </c>
      <c r="E3082" s="272">
        <f t="shared" si="254"/>
        <v>0.29128237856</v>
      </c>
      <c r="F3082" s="272">
        <f t="shared" si="246"/>
        <v>0.28757551948000004</v>
      </c>
      <c r="G3082" s="272"/>
      <c r="H3082" s="272"/>
      <c r="I3082" s="272"/>
      <c r="J3082" s="272">
        <f t="shared" si="255"/>
        <v>0.421486701987</v>
      </c>
      <c r="K3082" s="272">
        <f t="shared" si="255"/>
        <v>0.43000310850400003</v>
      </c>
      <c r="L3082" s="272">
        <f t="shared" si="247"/>
        <v>0.421486701987</v>
      </c>
      <c r="M3082" s="272"/>
      <c r="N3082" s="272"/>
      <c r="O3082" s="272"/>
      <c r="P3082" s="272">
        <f t="shared" si="256"/>
        <v>0.454673700894</v>
      </c>
      <c r="Q3082" s="272">
        <f t="shared" si="256"/>
        <v>0.459466087666</v>
      </c>
      <c r="R3082" s="272">
        <f t="shared" si="248"/>
        <v>0.454673700894</v>
      </c>
      <c r="S3082" s="272"/>
      <c r="T3082" s="272">
        <f t="shared" si="257"/>
        <v>0.58963481806399043</v>
      </c>
      <c r="U3082" s="272">
        <f t="shared" si="257"/>
        <v>0.59315122570837764</v>
      </c>
      <c r="V3082" s="272">
        <f t="shared" si="257"/>
        <v>0.59806463576092073</v>
      </c>
      <c r="W3082" s="272">
        <f t="shared" si="249"/>
        <v>0.58963481806399043</v>
      </c>
      <c r="X3082" s="272"/>
      <c r="Y3082" s="272"/>
      <c r="Z3082" s="272"/>
      <c r="AA3082" s="272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72">
        <f t="shared" si="254"/>
        <v>0.28744262032000001</v>
      </c>
      <c r="E3083" s="272">
        <f t="shared" si="254"/>
        <v>0.29140870856000001</v>
      </c>
      <c r="F3083" s="272">
        <f t="shared" si="246"/>
        <v>0.28744262032000001</v>
      </c>
      <c r="G3083" s="272"/>
      <c r="H3083" s="272"/>
      <c r="I3083" s="272"/>
      <c r="J3083" s="272">
        <f t="shared" si="255"/>
        <v>0.42116897687800003</v>
      </c>
      <c r="K3083" s="272">
        <f t="shared" si="255"/>
        <v>0.43028012220600004</v>
      </c>
      <c r="L3083" s="272">
        <f t="shared" si="247"/>
        <v>0.42116897687800003</v>
      </c>
      <c r="M3083" s="272"/>
      <c r="N3083" s="272"/>
      <c r="O3083" s="272"/>
      <c r="P3083" s="272">
        <f t="shared" si="256"/>
        <v>0.45449927513199995</v>
      </c>
      <c r="Q3083" s="272">
        <f t="shared" si="256"/>
        <v>0.45962591840799999</v>
      </c>
      <c r="R3083" s="272">
        <f t="shared" si="248"/>
        <v>0.45449927513199995</v>
      </c>
      <c r="S3083" s="272"/>
      <c r="T3083" s="272">
        <f t="shared" si="257"/>
        <v>0.58936775776773009</v>
      </c>
      <c r="U3083" s="272">
        <f t="shared" si="257"/>
        <v>0.59309744718758173</v>
      </c>
      <c r="V3083" s="272">
        <f t="shared" si="257"/>
        <v>0.59835320076141807</v>
      </c>
      <c r="W3083" s="272">
        <f t="shared" si="249"/>
        <v>0.58936775776773009</v>
      </c>
      <c r="X3083" s="272"/>
      <c r="Y3083" s="272"/>
      <c r="Z3083" s="272"/>
      <c r="AA3083" s="272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72">
        <f t="shared" si="254"/>
        <v>0.28730972116000003</v>
      </c>
      <c r="E3084" s="272">
        <f t="shared" si="254"/>
        <v>0.29153503856000001</v>
      </c>
      <c r="F3084" s="272">
        <f t="shared" si="246"/>
        <v>0.28730972116000003</v>
      </c>
      <c r="G3084" s="272"/>
      <c r="H3084" s="272"/>
      <c r="I3084" s="272"/>
      <c r="J3084" s="272">
        <f t="shared" si="255"/>
        <v>0.42085125176900007</v>
      </c>
      <c r="K3084" s="272">
        <f t="shared" si="255"/>
        <v>0.43055713590800004</v>
      </c>
      <c r="L3084" s="272">
        <f t="shared" si="247"/>
        <v>0.42085125176900007</v>
      </c>
      <c r="M3084" s="272"/>
      <c r="N3084" s="272"/>
      <c r="O3084" s="272"/>
      <c r="P3084" s="272">
        <f t="shared" si="256"/>
        <v>0.45432484937000006</v>
      </c>
      <c r="Q3084" s="272">
        <f t="shared" si="256"/>
        <v>0.45978574915000003</v>
      </c>
      <c r="R3084" s="272">
        <f t="shared" si="248"/>
        <v>0.45432484937000006</v>
      </c>
      <c r="S3084" s="272"/>
      <c r="T3084" s="272">
        <f t="shared" si="257"/>
        <v>0.58910069747146965</v>
      </c>
      <c r="U3084" s="272">
        <f t="shared" si="257"/>
        <v>0.59304366866678571</v>
      </c>
      <c r="V3084" s="272">
        <f t="shared" si="257"/>
        <v>0.59864176576191552</v>
      </c>
      <c r="W3084" s="272">
        <f t="shared" si="249"/>
        <v>0.58910069747146965</v>
      </c>
      <c r="X3084" s="272"/>
      <c r="Y3084" s="272"/>
      <c r="Z3084" s="272"/>
      <c r="AA3084" s="272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72">
        <f t="shared" si="254"/>
        <v>0.28717682200000005</v>
      </c>
      <c r="E3085" s="272">
        <f t="shared" si="254"/>
        <v>0.29166136856000002</v>
      </c>
      <c r="F3085" s="272">
        <f t="shared" si="246"/>
        <v>0.28717682200000005</v>
      </c>
      <c r="G3085" s="272"/>
      <c r="H3085" s="272"/>
      <c r="I3085" s="272"/>
      <c r="J3085" s="272">
        <f t="shared" si="255"/>
        <v>0.42053352666000005</v>
      </c>
      <c r="K3085" s="272">
        <f t="shared" si="255"/>
        <v>0.43083414961000005</v>
      </c>
      <c r="L3085" s="272">
        <f t="shared" si="247"/>
        <v>0.42053352666000005</v>
      </c>
      <c r="M3085" s="272"/>
      <c r="N3085" s="272"/>
      <c r="O3085" s="272"/>
      <c r="P3085" s="272">
        <f t="shared" si="256"/>
        <v>0.45415042360800001</v>
      </c>
      <c r="Q3085" s="272">
        <f t="shared" si="256"/>
        <v>0.45994557989200002</v>
      </c>
      <c r="R3085" s="272">
        <f t="shared" si="248"/>
        <v>0.45415042360800001</v>
      </c>
      <c r="S3085" s="272"/>
      <c r="T3085" s="272">
        <f t="shared" si="257"/>
        <v>0.5888336371752092</v>
      </c>
      <c r="U3085" s="272">
        <f t="shared" si="257"/>
        <v>0.5929898901459898</v>
      </c>
      <c r="V3085" s="272">
        <f t="shared" si="257"/>
        <v>0.59893033076241298</v>
      </c>
      <c r="W3085" s="272">
        <f t="shared" si="249"/>
        <v>0.5888336371752092</v>
      </c>
      <c r="X3085" s="272"/>
      <c r="Y3085" s="272"/>
      <c r="Z3085" s="272"/>
      <c r="AA3085" s="272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72">
        <f t="shared" si="254"/>
        <v>0.28704392284000002</v>
      </c>
      <c r="E3086" s="272">
        <f t="shared" si="254"/>
        <v>0.29178769855999998</v>
      </c>
      <c r="F3086" s="272">
        <f t="shared" si="246"/>
        <v>0.28704392284000002</v>
      </c>
      <c r="G3086" s="272"/>
      <c r="H3086" s="272"/>
      <c r="I3086" s="272"/>
      <c r="J3086" s="272">
        <f t="shared" si="255"/>
        <v>0.42021580155100008</v>
      </c>
      <c r="K3086" s="272">
        <f t="shared" si="255"/>
        <v>0.43111116331200006</v>
      </c>
      <c r="L3086" s="272">
        <f t="shared" si="247"/>
        <v>0.42021580155100008</v>
      </c>
      <c r="M3086" s="272"/>
      <c r="N3086" s="272"/>
      <c r="O3086" s="272"/>
      <c r="P3086" s="272">
        <f t="shared" si="256"/>
        <v>0.45397599784600001</v>
      </c>
      <c r="Q3086" s="272">
        <f t="shared" si="256"/>
        <v>0.46010541063400001</v>
      </c>
      <c r="R3086" s="272">
        <f t="shared" si="248"/>
        <v>0.45397599784600001</v>
      </c>
      <c r="S3086" s="272"/>
      <c r="T3086" s="272">
        <f t="shared" si="257"/>
        <v>0.58856657687894887</v>
      </c>
      <c r="U3086" s="272">
        <f t="shared" si="257"/>
        <v>0.59293611162519377</v>
      </c>
      <c r="V3086" s="272">
        <f t="shared" si="257"/>
        <v>0.59921889576291043</v>
      </c>
      <c r="W3086" s="272">
        <f t="shared" si="249"/>
        <v>0.58856657687894887</v>
      </c>
      <c r="X3086" s="272"/>
      <c r="Y3086" s="272"/>
      <c r="Z3086" s="272"/>
      <c r="AA3086" s="272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72">
        <f t="shared" si="254"/>
        <v>0.28691102368000004</v>
      </c>
      <c r="E3087" s="272">
        <f t="shared" si="254"/>
        <v>0.29191402856000004</v>
      </c>
      <c r="F3087" s="272">
        <f t="shared" si="246"/>
        <v>0.28691102368000004</v>
      </c>
      <c r="G3087" s="272"/>
      <c r="H3087" s="272"/>
      <c r="I3087" s="272"/>
      <c r="J3087" s="272">
        <f t="shared" si="255"/>
        <v>0.41989807644200006</v>
      </c>
      <c r="K3087" s="272">
        <f t="shared" si="255"/>
        <v>0.43138817701400001</v>
      </c>
      <c r="L3087" s="272">
        <f t="shared" si="247"/>
        <v>0.41989807644200006</v>
      </c>
      <c r="M3087" s="272"/>
      <c r="N3087" s="272"/>
      <c r="O3087" s="272"/>
      <c r="P3087" s="272">
        <f t="shared" si="256"/>
        <v>0.45380157208400007</v>
      </c>
      <c r="Q3087" s="272">
        <f t="shared" si="256"/>
        <v>0.460265241376</v>
      </c>
      <c r="R3087" s="272">
        <f t="shared" si="248"/>
        <v>0.45380157208400007</v>
      </c>
      <c r="S3087" s="272"/>
      <c r="T3087" s="272">
        <f t="shared" si="257"/>
        <v>0.58829951658268842</v>
      </c>
      <c r="U3087" s="272">
        <f t="shared" si="257"/>
        <v>0.59288233310439786</v>
      </c>
      <c r="V3087" s="272">
        <f t="shared" si="257"/>
        <v>0.59950746076340788</v>
      </c>
      <c r="W3087" s="272">
        <f t="shared" si="249"/>
        <v>0.58829951658268842</v>
      </c>
      <c r="X3087" s="272"/>
      <c r="Y3087" s="272"/>
      <c r="Z3087" s="272"/>
      <c r="AA3087" s="272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72">
        <f t="shared" si="254"/>
        <v>0.28677812452000001</v>
      </c>
      <c r="E3088" s="272">
        <f t="shared" si="254"/>
        <v>0.29204035855999999</v>
      </c>
      <c r="F3088" s="272">
        <f t="shared" si="246"/>
        <v>0.28677812452000001</v>
      </c>
      <c r="G3088" s="272"/>
      <c r="H3088" s="272"/>
      <c r="I3088" s="272"/>
      <c r="J3088" s="272">
        <f t="shared" si="255"/>
        <v>0.41958035133300009</v>
      </c>
      <c r="K3088" s="272">
        <f t="shared" si="255"/>
        <v>0.43166519071600007</v>
      </c>
      <c r="L3088" s="272">
        <f t="shared" si="247"/>
        <v>0.41958035133300009</v>
      </c>
      <c r="M3088" s="272"/>
      <c r="N3088" s="272"/>
      <c r="O3088" s="272"/>
      <c r="P3088" s="272">
        <f t="shared" si="256"/>
        <v>0.45362714632200002</v>
      </c>
      <c r="Q3088" s="272">
        <f t="shared" si="256"/>
        <v>0.46042507211799999</v>
      </c>
      <c r="R3088" s="272">
        <f t="shared" si="248"/>
        <v>0.45362714632200002</v>
      </c>
      <c r="S3088" s="272"/>
      <c r="T3088" s="272">
        <f t="shared" si="257"/>
        <v>0.58803245628642797</v>
      </c>
      <c r="U3088" s="272">
        <f t="shared" si="257"/>
        <v>0.59282855458360184</v>
      </c>
      <c r="V3088" s="272">
        <f t="shared" si="257"/>
        <v>0.59979602576390534</v>
      </c>
      <c r="W3088" s="272">
        <f t="shared" si="249"/>
        <v>0.58803245628642797</v>
      </c>
      <c r="X3088" s="272"/>
      <c r="Y3088" s="272"/>
      <c r="Z3088" s="272"/>
      <c r="AA3088" s="272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72">
        <f t="shared" si="254"/>
        <v>0.28664522536000003</v>
      </c>
      <c r="E3089" s="272">
        <f t="shared" si="254"/>
        <v>0.29216668856</v>
      </c>
      <c r="F3089" s="272">
        <f t="shared" si="246"/>
        <v>0.28664522536000003</v>
      </c>
      <c r="G3089" s="272"/>
      <c r="H3089" s="272"/>
      <c r="I3089" s="272"/>
      <c r="J3089" s="272">
        <f t="shared" si="255"/>
        <v>0.41926262622400012</v>
      </c>
      <c r="K3089" s="272">
        <f t="shared" si="255"/>
        <v>0.43194220441800008</v>
      </c>
      <c r="L3089" s="272">
        <f t="shared" si="247"/>
        <v>0.41926262622400012</v>
      </c>
      <c r="M3089" s="272"/>
      <c r="N3089" s="272"/>
      <c r="O3089" s="272"/>
      <c r="P3089" s="272">
        <f t="shared" si="256"/>
        <v>0.45345272056000002</v>
      </c>
      <c r="Q3089" s="272">
        <f t="shared" si="256"/>
        <v>0.46058490286000009</v>
      </c>
      <c r="R3089" s="272">
        <f t="shared" si="248"/>
        <v>0.45345272056000002</v>
      </c>
      <c r="S3089" s="272"/>
      <c r="T3089" s="272">
        <f t="shared" si="257"/>
        <v>0.58776539599016753</v>
      </c>
      <c r="U3089" s="272">
        <f t="shared" si="257"/>
        <v>0.59277477606280593</v>
      </c>
      <c r="V3089" s="272">
        <f t="shared" si="257"/>
        <v>0.60008459076440279</v>
      </c>
      <c r="W3089" s="272">
        <f t="shared" si="249"/>
        <v>0.58776539599016753</v>
      </c>
      <c r="X3089" s="272"/>
      <c r="Y3089" s="272"/>
      <c r="Z3089" s="272"/>
      <c r="AA3089" s="272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72">
        <f t="shared" si="254"/>
        <v>0.2865123262</v>
      </c>
      <c r="E3090" s="272">
        <f t="shared" si="254"/>
        <v>0.29229301856000001</v>
      </c>
      <c r="F3090" s="272">
        <f t="shared" si="246"/>
        <v>0.2865123262</v>
      </c>
      <c r="G3090" s="272"/>
      <c r="H3090" s="272"/>
      <c r="I3090" s="272"/>
      <c r="J3090" s="272">
        <f t="shared" si="255"/>
        <v>0.4189449011150001</v>
      </c>
      <c r="K3090" s="272">
        <f t="shared" si="255"/>
        <v>0.43221921812000003</v>
      </c>
      <c r="L3090" s="272">
        <f t="shared" si="247"/>
        <v>0.4189449011150001</v>
      </c>
      <c r="M3090" s="272"/>
      <c r="N3090" s="272"/>
      <c r="O3090" s="272"/>
      <c r="P3090" s="272">
        <f t="shared" si="256"/>
        <v>0.45327829479800008</v>
      </c>
      <c r="Q3090" s="272">
        <f t="shared" si="256"/>
        <v>0.46074473360200002</v>
      </c>
      <c r="R3090" s="272">
        <f t="shared" si="248"/>
        <v>0.45327829479800008</v>
      </c>
      <c r="S3090" s="272"/>
      <c r="T3090" s="272">
        <f t="shared" si="257"/>
        <v>0.58749833569390719</v>
      </c>
      <c r="U3090" s="272">
        <f t="shared" si="257"/>
        <v>0.59272099754201002</v>
      </c>
      <c r="V3090" s="272">
        <f t="shared" si="257"/>
        <v>0.60037315576490025</v>
      </c>
      <c r="W3090" s="272">
        <f t="shared" si="249"/>
        <v>0.58749833569390719</v>
      </c>
      <c r="X3090" s="272"/>
      <c r="Y3090" s="272"/>
      <c r="Z3090" s="272"/>
      <c r="AA3090" s="272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72">
        <f t="shared" si="254"/>
        <v>0.28637942704000002</v>
      </c>
      <c r="E3091" s="272">
        <f t="shared" si="254"/>
        <v>0.29241934856000001</v>
      </c>
      <c r="F3091" s="272">
        <f t="shared" si="246"/>
        <v>0.28637942704000002</v>
      </c>
      <c r="G3091" s="272"/>
      <c r="H3091" s="272"/>
      <c r="I3091" s="272"/>
      <c r="J3091" s="272">
        <f t="shared" si="255"/>
        <v>0.41862717600600008</v>
      </c>
      <c r="K3091" s="272">
        <f t="shared" si="255"/>
        <v>0.43249623182200014</v>
      </c>
      <c r="L3091" s="272">
        <f t="shared" si="247"/>
        <v>0.41862717600600008</v>
      </c>
      <c r="M3091" s="272"/>
      <c r="N3091" s="272"/>
      <c r="O3091" s="272"/>
      <c r="P3091" s="272">
        <f t="shared" si="256"/>
        <v>0.45310386903600003</v>
      </c>
      <c r="Q3091" s="272">
        <f t="shared" si="256"/>
        <v>0.46090456434400007</v>
      </c>
      <c r="R3091" s="272">
        <f t="shared" si="248"/>
        <v>0.45310386903600003</v>
      </c>
      <c r="S3091" s="272"/>
      <c r="T3091" s="272">
        <f t="shared" si="257"/>
        <v>0.58723127539764675</v>
      </c>
      <c r="U3091" s="272">
        <f t="shared" si="257"/>
        <v>0.592667219021214</v>
      </c>
      <c r="V3091" s="272">
        <f t="shared" si="257"/>
        <v>0.6006617207653977</v>
      </c>
      <c r="W3091" s="272">
        <f t="shared" si="249"/>
        <v>0.58723127539764675</v>
      </c>
      <c r="X3091" s="272"/>
      <c r="Y3091" s="272"/>
      <c r="Z3091" s="272"/>
      <c r="AA3091" s="272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72">
        <f t="shared" si="254"/>
        <v>0.28624652787999999</v>
      </c>
      <c r="E3092" s="272">
        <f t="shared" si="254"/>
        <v>0.29254567855999997</v>
      </c>
      <c r="F3092" s="272">
        <f t="shared" si="246"/>
        <v>0.28624652787999999</v>
      </c>
      <c r="G3092" s="272"/>
      <c r="H3092" s="272"/>
      <c r="I3092" s="272"/>
      <c r="J3092" s="272">
        <f t="shared" si="255"/>
        <v>0.418309450897</v>
      </c>
      <c r="K3092" s="272">
        <f t="shared" si="255"/>
        <v>0.43277324552400004</v>
      </c>
      <c r="L3092" s="272">
        <f t="shared" si="247"/>
        <v>0.418309450897</v>
      </c>
      <c r="M3092" s="272"/>
      <c r="N3092" s="272"/>
      <c r="O3092" s="272"/>
      <c r="P3092" s="272">
        <f t="shared" si="256"/>
        <v>0.45292944327399992</v>
      </c>
      <c r="Q3092" s="272">
        <f t="shared" si="256"/>
        <v>0.461064395086</v>
      </c>
      <c r="R3092" s="272">
        <f t="shared" si="248"/>
        <v>0.45292944327399992</v>
      </c>
      <c r="S3092" s="272"/>
      <c r="T3092" s="272">
        <f t="shared" si="257"/>
        <v>0.5869642151013863</v>
      </c>
      <c r="U3092" s="272">
        <f t="shared" si="257"/>
        <v>0.59261344050041809</v>
      </c>
      <c r="V3092" s="272">
        <f t="shared" si="257"/>
        <v>0.60095028576589504</v>
      </c>
      <c r="W3092" s="272">
        <f t="shared" si="249"/>
        <v>0.5869642151013863</v>
      </c>
      <c r="X3092" s="272"/>
      <c r="Y3092" s="272"/>
      <c r="Z3092" s="272"/>
      <c r="AA3092" s="272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72">
        <f t="shared" si="254"/>
        <v>0.28611362872000001</v>
      </c>
      <c r="E3093" s="272">
        <f t="shared" si="254"/>
        <v>0.29267200855999997</v>
      </c>
      <c r="F3093" s="272">
        <f t="shared" si="246"/>
        <v>0.28611362872000001</v>
      </c>
      <c r="G3093" s="272"/>
      <c r="H3093" s="272"/>
      <c r="I3093" s="272"/>
      <c r="J3093" s="272">
        <f t="shared" si="255"/>
        <v>0.41799172578800003</v>
      </c>
      <c r="K3093" s="272">
        <f t="shared" si="255"/>
        <v>0.43305025922600004</v>
      </c>
      <c r="L3093" s="272">
        <f t="shared" si="247"/>
        <v>0.41799172578800003</v>
      </c>
      <c r="M3093" s="272"/>
      <c r="N3093" s="272"/>
      <c r="O3093" s="272"/>
      <c r="P3093" s="272">
        <f t="shared" si="256"/>
        <v>0.45275501751199998</v>
      </c>
      <c r="Q3093" s="272">
        <f t="shared" si="256"/>
        <v>0.46122422582800005</v>
      </c>
      <c r="R3093" s="272">
        <f t="shared" si="248"/>
        <v>0.45275501751199998</v>
      </c>
      <c r="S3093" s="272"/>
      <c r="T3093" s="272">
        <f t="shared" si="257"/>
        <v>0.58669715480512585</v>
      </c>
      <c r="U3093" s="272">
        <f t="shared" si="257"/>
        <v>0.59255966197962218</v>
      </c>
      <c r="V3093" s="272">
        <f t="shared" si="257"/>
        <v>0.60123885076639239</v>
      </c>
      <c r="W3093" s="272">
        <f t="shared" si="249"/>
        <v>0.58669715480512585</v>
      </c>
      <c r="X3093" s="272"/>
      <c r="Y3093" s="272"/>
      <c r="Z3093" s="272"/>
      <c r="AA3093" s="272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72">
        <f t="shared" si="254"/>
        <v>0.28598072956000004</v>
      </c>
      <c r="E3094" s="272">
        <f t="shared" si="254"/>
        <v>0.29279833855999998</v>
      </c>
      <c r="F3094" s="272">
        <f t="shared" si="246"/>
        <v>0.28598072956000004</v>
      </c>
      <c r="G3094" s="272"/>
      <c r="H3094" s="272"/>
      <c r="I3094" s="272"/>
      <c r="J3094" s="272">
        <f t="shared" si="255"/>
        <v>0.41767400067900007</v>
      </c>
      <c r="K3094" s="272">
        <f t="shared" si="255"/>
        <v>0.43332727292800005</v>
      </c>
      <c r="L3094" s="272">
        <f t="shared" si="247"/>
        <v>0.41767400067900007</v>
      </c>
      <c r="M3094" s="272"/>
      <c r="N3094" s="272"/>
      <c r="O3094" s="272"/>
      <c r="P3094" s="272">
        <f t="shared" si="256"/>
        <v>0.45258059175000004</v>
      </c>
      <c r="Q3094" s="272">
        <f t="shared" si="256"/>
        <v>0.46138405656999998</v>
      </c>
      <c r="R3094" s="272">
        <f t="shared" si="248"/>
        <v>0.45258059175000004</v>
      </c>
      <c r="S3094" s="272"/>
      <c r="T3094" s="272">
        <f t="shared" si="257"/>
        <v>0.58643009450886541</v>
      </c>
      <c r="U3094" s="272">
        <f t="shared" si="257"/>
        <v>0.59250588345882615</v>
      </c>
      <c r="V3094" s="272">
        <f t="shared" si="257"/>
        <v>0.60152741576688984</v>
      </c>
      <c r="W3094" s="272">
        <f t="shared" si="249"/>
        <v>0.58643009450886541</v>
      </c>
      <c r="X3094" s="272"/>
      <c r="Y3094" s="272"/>
      <c r="Z3094" s="272"/>
      <c r="AA3094" s="272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72">
        <f t="shared" si="254"/>
        <v>0.2858478304</v>
      </c>
      <c r="E3095" s="272">
        <f t="shared" si="254"/>
        <v>0.29292466855999999</v>
      </c>
      <c r="F3095" s="272">
        <f t="shared" si="246"/>
        <v>0.2858478304</v>
      </c>
      <c r="G3095" s="272"/>
      <c r="H3095" s="272"/>
      <c r="I3095" s="272"/>
      <c r="J3095" s="272">
        <f t="shared" si="255"/>
        <v>0.41735627557000005</v>
      </c>
      <c r="K3095" s="272">
        <f t="shared" si="255"/>
        <v>0.43360428663</v>
      </c>
      <c r="L3095" s="272">
        <f t="shared" si="247"/>
        <v>0.41735627557000005</v>
      </c>
      <c r="M3095" s="272"/>
      <c r="N3095" s="272"/>
      <c r="O3095" s="272"/>
      <c r="P3095" s="272">
        <f t="shared" si="256"/>
        <v>0.45240616598799999</v>
      </c>
      <c r="Q3095" s="272">
        <f t="shared" si="256"/>
        <v>0.46154388731200002</v>
      </c>
      <c r="R3095" s="272">
        <f t="shared" si="248"/>
        <v>0.45240616598799999</v>
      </c>
      <c r="S3095" s="272"/>
      <c r="T3095" s="272">
        <f t="shared" si="257"/>
        <v>0.58616303421260507</v>
      </c>
      <c r="U3095" s="272">
        <f t="shared" si="257"/>
        <v>0.59245210493803024</v>
      </c>
      <c r="V3095" s="272">
        <f t="shared" si="257"/>
        <v>0.60181598076738729</v>
      </c>
      <c r="W3095" s="272">
        <f t="shared" si="249"/>
        <v>0.58616303421260507</v>
      </c>
      <c r="X3095" s="272"/>
      <c r="Y3095" s="272"/>
      <c r="Z3095" s="272"/>
      <c r="AA3095" s="272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72">
        <f t="shared" si="254"/>
        <v>0.28571493124000003</v>
      </c>
      <c r="E3096" s="272">
        <f t="shared" si="254"/>
        <v>0.29305099855999994</v>
      </c>
      <c r="F3096" s="272">
        <f t="shared" si="246"/>
        <v>0.28571493124000003</v>
      </c>
      <c r="G3096" s="272"/>
      <c r="H3096" s="272"/>
      <c r="I3096" s="272"/>
      <c r="J3096" s="272">
        <f t="shared" si="255"/>
        <v>0.41703855046100008</v>
      </c>
      <c r="K3096" s="272">
        <f t="shared" si="255"/>
        <v>0.43388130033200006</v>
      </c>
      <c r="L3096" s="272">
        <f t="shared" si="247"/>
        <v>0.41703855046100008</v>
      </c>
      <c r="M3096" s="272"/>
      <c r="N3096" s="272"/>
      <c r="O3096" s="272"/>
      <c r="P3096" s="272">
        <f t="shared" si="256"/>
        <v>0.45223174022599999</v>
      </c>
      <c r="Q3096" s="272">
        <f t="shared" si="256"/>
        <v>0.46170371805399996</v>
      </c>
      <c r="R3096" s="272">
        <f t="shared" si="248"/>
        <v>0.45223174022599999</v>
      </c>
      <c r="S3096" s="272"/>
      <c r="T3096" s="272">
        <f t="shared" si="257"/>
        <v>0.58589597391634463</v>
      </c>
      <c r="U3096" s="272">
        <f t="shared" si="257"/>
        <v>0.59239832641723422</v>
      </c>
      <c r="V3096" s="272">
        <f t="shared" si="257"/>
        <v>0.60210454576788475</v>
      </c>
      <c r="W3096" s="272">
        <f t="shared" si="249"/>
        <v>0.58589597391634463</v>
      </c>
      <c r="X3096" s="272"/>
      <c r="Y3096" s="272"/>
      <c r="Z3096" s="272"/>
      <c r="AA3096" s="272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72">
        <f t="shared" si="254"/>
        <v>0.28558203208000005</v>
      </c>
      <c r="E3097" s="272">
        <f t="shared" si="254"/>
        <v>0.29317732856000001</v>
      </c>
      <c r="F3097" s="272">
        <f t="shared" si="246"/>
        <v>0.28558203208000005</v>
      </c>
      <c r="G3097" s="272"/>
      <c r="H3097" s="272"/>
      <c r="I3097" s="272"/>
      <c r="J3097" s="272">
        <f t="shared" si="255"/>
        <v>0.41672082535200011</v>
      </c>
      <c r="K3097" s="272">
        <f t="shared" si="255"/>
        <v>0.43415831403400007</v>
      </c>
      <c r="L3097" s="272">
        <f t="shared" si="247"/>
        <v>0.41672082535200011</v>
      </c>
      <c r="M3097" s="272"/>
      <c r="N3097" s="272"/>
      <c r="O3097" s="272"/>
      <c r="P3097" s="272">
        <f t="shared" si="256"/>
        <v>0.45205731446400005</v>
      </c>
      <c r="Q3097" s="272">
        <f t="shared" si="256"/>
        <v>0.461863548796</v>
      </c>
      <c r="R3097" s="272">
        <f t="shared" si="248"/>
        <v>0.45205731446400005</v>
      </c>
      <c r="S3097" s="272"/>
      <c r="T3097" s="272">
        <f t="shared" si="257"/>
        <v>0.58562891362008418</v>
      </c>
      <c r="U3097" s="272">
        <f t="shared" si="257"/>
        <v>0.5923445478964382</v>
      </c>
      <c r="V3097" s="272">
        <f t="shared" si="257"/>
        <v>0.6023931107683822</v>
      </c>
      <c r="W3097" s="272">
        <f t="shared" si="249"/>
        <v>0.58562891362008418</v>
      </c>
      <c r="X3097" s="272"/>
      <c r="Y3097" s="272"/>
      <c r="Z3097" s="272"/>
      <c r="AA3097" s="272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72">
        <f t="shared" si="254"/>
        <v>0.28544913292000001</v>
      </c>
      <c r="E3098" s="272">
        <f t="shared" si="254"/>
        <v>0.29330365856000001</v>
      </c>
      <c r="F3098" s="272">
        <f t="shared" si="246"/>
        <v>0.28544913292000001</v>
      </c>
      <c r="G3098" s="272"/>
      <c r="H3098" s="272"/>
      <c r="I3098" s="272"/>
      <c r="J3098" s="272">
        <f t="shared" si="255"/>
        <v>0.41640310024300003</v>
      </c>
      <c r="K3098" s="272">
        <f t="shared" si="255"/>
        <v>0.43443532773600002</v>
      </c>
      <c r="L3098" s="272">
        <f t="shared" si="247"/>
        <v>0.41640310024300003</v>
      </c>
      <c r="M3098" s="272"/>
      <c r="N3098" s="272"/>
      <c r="O3098" s="272"/>
      <c r="P3098" s="272">
        <f t="shared" si="256"/>
        <v>0.451882888702</v>
      </c>
      <c r="Q3098" s="272">
        <f t="shared" si="256"/>
        <v>0.46202337953800005</v>
      </c>
      <c r="R3098" s="272">
        <f t="shared" si="248"/>
        <v>0.451882888702</v>
      </c>
      <c r="S3098" s="272"/>
      <c r="T3098" s="272">
        <f t="shared" si="257"/>
        <v>0.58536185332382373</v>
      </c>
      <c r="U3098" s="272">
        <f t="shared" si="257"/>
        <v>0.59229076937564229</v>
      </c>
      <c r="V3098" s="272">
        <f t="shared" si="257"/>
        <v>0.60268167576887965</v>
      </c>
      <c r="W3098" s="272">
        <f t="shared" si="249"/>
        <v>0.58536185332382373</v>
      </c>
      <c r="X3098" s="272"/>
      <c r="Y3098" s="272"/>
      <c r="Z3098" s="272"/>
      <c r="AA3098" s="272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72">
        <f t="shared" si="254"/>
        <v>0.28531623376000004</v>
      </c>
      <c r="E3099" s="272">
        <f t="shared" si="254"/>
        <v>0.29342998856000008</v>
      </c>
      <c r="F3099" s="272">
        <f t="shared" si="246"/>
        <v>0.28531623376000004</v>
      </c>
      <c r="G3099" s="272"/>
      <c r="H3099" s="272"/>
      <c r="I3099" s="272"/>
      <c r="J3099" s="272">
        <f t="shared" si="255"/>
        <v>0.41608537513400012</v>
      </c>
      <c r="K3099" s="272">
        <f t="shared" si="255"/>
        <v>0.43471234143800003</v>
      </c>
      <c r="L3099" s="272">
        <f t="shared" si="247"/>
        <v>0.41608537513400012</v>
      </c>
      <c r="M3099" s="272"/>
      <c r="N3099" s="272"/>
      <c r="O3099" s="272"/>
      <c r="P3099" s="272">
        <f t="shared" si="256"/>
        <v>0.45170846294000006</v>
      </c>
      <c r="Q3099" s="272">
        <f t="shared" si="256"/>
        <v>0.46218321027999998</v>
      </c>
      <c r="R3099" s="272">
        <f t="shared" si="248"/>
        <v>0.45170846294000006</v>
      </c>
      <c r="S3099" s="272"/>
      <c r="T3099" s="272">
        <f t="shared" si="257"/>
        <v>0.5850947930275634</v>
      </c>
      <c r="U3099" s="272">
        <f t="shared" si="257"/>
        <v>0.59223699085484638</v>
      </c>
      <c r="V3099" s="272">
        <f t="shared" si="257"/>
        <v>0.60297024076937711</v>
      </c>
      <c r="W3099" s="272">
        <f t="shared" si="249"/>
        <v>0.5850947930275634</v>
      </c>
      <c r="X3099" s="272"/>
      <c r="Y3099" s="272"/>
      <c r="Z3099" s="272"/>
      <c r="AA3099" s="272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72">
        <f t="shared" si="254"/>
        <v>0.2851833346</v>
      </c>
      <c r="E3100" s="272">
        <f t="shared" si="254"/>
        <v>0.29355631856000003</v>
      </c>
      <c r="F3100" s="272">
        <f t="shared" si="246"/>
        <v>0.2851833346</v>
      </c>
      <c r="G3100" s="272"/>
      <c r="H3100" s="272"/>
      <c r="I3100" s="272"/>
      <c r="J3100" s="272">
        <f t="shared" si="255"/>
        <v>0.41576765002500005</v>
      </c>
      <c r="K3100" s="272">
        <f t="shared" si="255"/>
        <v>0.43498935514000009</v>
      </c>
      <c r="L3100" s="272">
        <f t="shared" si="247"/>
        <v>0.41576765002500005</v>
      </c>
      <c r="M3100" s="272"/>
      <c r="N3100" s="272"/>
      <c r="O3100" s="272"/>
      <c r="P3100" s="272">
        <f t="shared" si="256"/>
        <v>0.45153403717800006</v>
      </c>
      <c r="Q3100" s="272">
        <f t="shared" si="256"/>
        <v>0.46234304102200002</v>
      </c>
      <c r="R3100" s="272">
        <f t="shared" si="248"/>
        <v>0.45153403717800006</v>
      </c>
      <c r="S3100" s="272"/>
      <c r="T3100" s="272">
        <f t="shared" si="257"/>
        <v>0.58482773273130295</v>
      </c>
      <c r="U3100" s="272">
        <f t="shared" si="257"/>
        <v>0.59218321233405036</v>
      </c>
      <c r="V3100" s="272">
        <f t="shared" si="257"/>
        <v>0.60325880576987456</v>
      </c>
      <c r="W3100" s="272">
        <f t="shared" si="249"/>
        <v>0.58482773273130295</v>
      </c>
      <c r="X3100" s="272"/>
      <c r="Y3100" s="272"/>
      <c r="Z3100" s="272"/>
      <c r="AA3100" s="272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72">
        <f t="shared" si="254"/>
        <v>0.28505043544000003</v>
      </c>
      <c r="E3101" s="272">
        <f t="shared" si="254"/>
        <v>0.29368264856000004</v>
      </c>
      <c r="F3101" s="272">
        <f t="shared" si="246"/>
        <v>0.28505043544000003</v>
      </c>
      <c r="G3101" s="272"/>
      <c r="H3101" s="272"/>
      <c r="I3101" s="272"/>
      <c r="J3101" s="272">
        <f t="shared" si="255"/>
        <v>0.41544992491600008</v>
      </c>
      <c r="K3101" s="272">
        <f t="shared" si="255"/>
        <v>0.43526636884200004</v>
      </c>
      <c r="L3101" s="272">
        <f t="shared" si="247"/>
        <v>0.41544992491600008</v>
      </c>
      <c r="M3101" s="272"/>
      <c r="N3101" s="272"/>
      <c r="O3101" s="272"/>
      <c r="P3101" s="272">
        <f t="shared" si="256"/>
        <v>0.45135961141600001</v>
      </c>
      <c r="Q3101" s="272">
        <f t="shared" si="256"/>
        <v>0.46250287176399996</v>
      </c>
      <c r="R3101" s="272">
        <f t="shared" si="248"/>
        <v>0.45135961141600001</v>
      </c>
      <c r="S3101" s="272"/>
      <c r="T3101" s="272">
        <f t="shared" si="257"/>
        <v>0.58456067243504251</v>
      </c>
      <c r="U3101" s="272">
        <f t="shared" si="257"/>
        <v>0.59212943381325445</v>
      </c>
      <c r="V3101" s="272">
        <f t="shared" si="257"/>
        <v>0.60354737077037202</v>
      </c>
      <c r="W3101" s="272">
        <f t="shared" si="249"/>
        <v>0.58456067243504251</v>
      </c>
      <c r="X3101" s="272"/>
      <c r="Y3101" s="272"/>
      <c r="Z3101" s="272"/>
      <c r="AA3101" s="272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72">
        <f t="shared" si="254"/>
        <v>0.29369545000000002</v>
      </c>
      <c r="E3102" s="272">
        <f t="shared" si="254"/>
        <v>0.2854646294</v>
      </c>
      <c r="F3102" s="272">
        <f t="shared" si="246"/>
        <v>0.2854646294</v>
      </c>
      <c r="G3102" s="272"/>
      <c r="H3102" s="272"/>
      <c r="I3102" s="272"/>
      <c r="J3102" s="272">
        <f t="shared" si="255"/>
        <v>0.43610779677500006</v>
      </c>
      <c r="K3102" s="272">
        <f t="shared" si="255"/>
        <v>0.41725394332499999</v>
      </c>
      <c r="L3102" s="272">
        <f t="shared" si="247"/>
        <v>0.41725394332499999</v>
      </c>
      <c r="M3102" s="272"/>
      <c r="N3102" s="272"/>
      <c r="O3102" s="272"/>
      <c r="P3102" s="272">
        <f t="shared" si="256"/>
        <v>0.46269589187000004</v>
      </c>
      <c r="Q3102" s="272">
        <f t="shared" si="256"/>
        <v>0.45211454478000007</v>
      </c>
      <c r="R3102" s="272">
        <f t="shared" si="248"/>
        <v>0.45211454478000007</v>
      </c>
      <c r="S3102" s="272"/>
      <c r="T3102" s="272">
        <f t="shared" si="257"/>
        <v>0.60192659479860544</v>
      </c>
      <c r="U3102" s="272">
        <f t="shared" si="257"/>
        <v>0.59562072584479342</v>
      </c>
      <c r="V3102" s="272">
        <f t="shared" si="257"/>
        <v>0.58478570106709649</v>
      </c>
      <c r="W3102" s="272">
        <f t="shared" si="249"/>
        <v>0.58478570106709649</v>
      </c>
      <c r="X3102" s="272"/>
      <c r="Y3102" s="272"/>
      <c r="Z3102" s="272"/>
      <c r="AA3102" s="272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72">
        <f t="shared" si="254"/>
        <v>0.29356255084000005</v>
      </c>
      <c r="E3103" s="272">
        <f t="shared" si="254"/>
        <v>0.28559095940000001</v>
      </c>
      <c r="F3103" s="272">
        <f t="shared" si="246"/>
        <v>0.28559095940000001</v>
      </c>
      <c r="G3103" s="272"/>
      <c r="H3103" s="272"/>
      <c r="I3103" s="272"/>
      <c r="J3103" s="272">
        <f t="shared" si="255"/>
        <v>0.43579007166600003</v>
      </c>
      <c r="K3103" s="272">
        <f t="shared" si="255"/>
        <v>0.41753095702699994</v>
      </c>
      <c r="L3103" s="272">
        <f t="shared" si="247"/>
        <v>0.41753095702699994</v>
      </c>
      <c r="M3103" s="272"/>
      <c r="N3103" s="272"/>
      <c r="O3103" s="272"/>
      <c r="P3103" s="272">
        <f t="shared" si="256"/>
        <v>0.46252146610800005</v>
      </c>
      <c r="Q3103" s="272">
        <f t="shared" si="256"/>
        <v>0.45227437552200006</v>
      </c>
      <c r="R3103" s="272">
        <f t="shared" si="248"/>
        <v>0.45227437552200006</v>
      </c>
      <c r="S3103" s="272"/>
      <c r="T3103" s="272">
        <f t="shared" si="257"/>
        <v>0.60165953450234511</v>
      </c>
      <c r="U3103" s="272">
        <f t="shared" si="257"/>
        <v>0.59556694732399751</v>
      </c>
      <c r="V3103" s="272">
        <f t="shared" si="257"/>
        <v>0.58507426606759383</v>
      </c>
      <c r="W3103" s="272">
        <f t="shared" si="249"/>
        <v>0.58507426606759383</v>
      </c>
      <c r="X3103" s="272"/>
      <c r="Y3103" s="272"/>
      <c r="Z3103" s="272"/>
      <c r="AA3103" s="272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72">
        <f t="shared" si="254"/>
        <v>0.29342965168000001</v>
      </c>
      <c r="E3104" s="272">
        <f t="shared" si="254"/>
        <v>0.28571728939999996</v>
      </c>
      <c r="F3104" s="272">
        <f t="shared" si="246"/>
        <v>0.28571728939999996</v>
      </c>
      <c r="G3104" s="272"/>
      <c r="H3104" s="272"/>
      <c r="I3104" s="272"/>
      <c r="J3104" s="272">
        <f t="shared" si="255"/>
        <v>0.43547234655700007</v>
      </c>
      <c r="K3104" s="272">
        <f t="shared" si="255"/>
        <v>0.417807970729</v>
      </c>
      <c r="L3104" s="272">
        <f t="shared" si="247"/>
        <v>0.417807970729</v>
      </c>
      <c r="M3104" s="272"/>
      <c r="N3104" s="272"/>
      <c r="O3104" s="272"/>
      <c r="P3104" s="272">
        <f t="shared" si="256"/>
        <v>0.46234704034599999</v>
      </c>
      <c r="Q3104" s="272">
        <f t="shared" si="256"/>
        <v>0.4524342062640001</v>
      </c>
      <c r="R3104" s="272">
        <f t="shared" si="248"/>
        <v>0.4524342062640001</v>
      </c>
      <c r="S3104" s="272"/>
      <c r="T3104" s="272">
        <f t="shared" si="257"/>
        <v>0.60139247420608466</v>
      </c>
      <c r="U3104" s="272">
        <f t="shared" si="257"/>
        <v>0.59551316880320149</v>
      </c>
      <c r="V3104" s="272">
        <f t="shared" si="257"/>
        <v>0.58536283106809139</v>
      </c>
      <c r="W3104" s="272">
        <f t="shared" si="249"/>
        <v>0.58536283106809139</v>
      </c>
      <c r="X3104" s="272"/>
      <c r="Y3104" s="272"/>
      <c r="Z3104" s="272"/>
      <c r="AA3104" s="272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72">
        <f t="shared" si="254"/>
        <v>0.29329675252000004</v>
      </c>
      <c r="E3105" s="272">
        <f t="shared" si="254"/>
        <v>0.28584361939999997</v>
      </c>
      <c r="F3105" s="272">
        <f t="shared" si="246"/>
        <v>0.28584361939999997</v>
      </c>
      <c r="G3105" s="272"/>
      <c r="H3105" s="272"/>
      <c r="I3105" s="272"/>
      <c r="J3105" s="272">
        <f t="shared" si="255"/>
        <v>0.43515462144799999</v>
      </c>
      <c r="K3105" s="272">
        <f t="shared" si="255"/>
        <v>0.41808498443100001</v>
      </c>
      <c r="L3105" s="272">
        <f t="shared" si="247"/>
        <v>0.41808498443100001</v>
      </c>
      <c r="M3105" s="272"/>
      <c r="N3105" s="272"/>
      <c r="O3105" s="272"/>
      <c r="P3105" s="272">
        <f t="shared" si="256"/>
        <v>0.462172614584</v>
      </c>
      <c r="Q3105" s="272">
        <f t="shared" si="256"/>
        <v>0.45259403700599998</v>
      </c>
      <c r="R3105" s="272">
        <f t="shared" si="248"/>
        <v>0.45259403700599998</v>
      </c>
      <c r="S3105" s="272"/>
      <c r="T3105" s="272">
        <f t="shared" si="257"/>
        <v>0.60112541390982421</v>
      </c>
      <c r="U3105" s="272">
        <f t="shared" si="257"/>
        <v>0.59545939028240558</v>
      </c>
      <c r="V3105" s="272">
        <f t="shared" si="257"/>
        <v>0.58565139606858874</v>
      </c>
      <c r="W3105" s="272">
        <f t="shared" si="249"/>
        <v>0.58565139606858874</v>
      </c>
      <c r="X3105" s="272"/>
      <c r="Y3105" s="272"/>
      <c r="Z3105" s="272"/>
      <c r="AA3105" s="272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72">
        <f t="shared" ref="D3106:E3169" si="258">$A3106*B$157+$B3106*B$158+$C3106*B$159</f>
        <v>0.29316385336</v>
      </c>
      <c r="E3106" s="272">
        <f t="shared" si="258"/>
        <v>0.28596994939999998</v>
      </c>
      <c r="F3106" s="272">
        <f t="shared" si="246"/>
        <v>0.28596994939999998</v>
      </c>
      <c r="G3106" s="272"/>
      <c r="H3106" s="272"/>
      <c r="I3106" s="272"/>
      <c r="J3106" s="272">
        <f t="shared" ref="J3106:K3169" si="259">$A3106*H$157+$B3106*H$158+$C3106*H$159</f>
        <v>0.43483689633900002</v>
      </c>
      <c r="K3106" s="272">
        <f t="shared" si="259"/>
        <v>0.41836199813300001</v>
      </c>
      <c r="L3106" s="272">
        <f t="shared" si="247"/>
        <v>0.41836199813300001</v>
      </c>
      <c r="M3106" s="272"/>
      <c r="N3106" s="272"/>
      <c r="O3106" s="272"/>
      <c r="P3106" s="272">
        <f t="shared" ref="P3106:Q3169" si="260">$A3106*N$157+$B3106*N$158+$C3106*N$159</f>
        <v>0.461998188822</v>
      </c>
      <c r="Q3106" s="272">
        <f t="shared" si="260"/>
        <v>0.45275386774799997</v>
      </c>
      <c r="R3106" s="272">
        <f t="shared" si="248"/>
        <v>0.45275386774799997</v>
      </c>
      <c r="S3106" s="272"/>
      <c r="T3106" s="272">
        <f t="shared" ref="T3106:V3169" si="261">$A3106*I$3+$B3106*I$4+$C3106*I$5</f>
        <v>0.60085835361356388</v>
      </c>
      <c r="U3106" s="272">
        <f t="shared" si="261"/>
        <v>0.59540561176160955</v>
      </c>
      <c r="V3106" s="272">
        <f t="shared" si="261"/>
        <v>0.58593996106908619</v>
      </c>
      <c r="W3106" s="272">
        <f t="shared" si="249"/>
        <v>0.58593996106908619</v>
      </c>
      <c r="X3106" s="272"/>
      <c r="Y3106" s="272"/>
      <c r="Z3106" s="272"/>
      <c r="AA3106" s="272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72">
        <f t="shared" si="258"/>
        <v>0.29303095420000003</v>
      </c>
      <c r="E3107" s="272">
        <f t="shared" si="258"/>
        <v>0.28609627939999999</v>
      </c>
      <c r="F3107" s="272">
        <f t="shared" si="246"/>
        <v>0.28609627939999999</v>
      </c>
      <c r="G3107" s="272"/>
      <c r="H3107" s="272"/>
      <c r="I3107" s="272"/>
      <c r="J3107" s="272">
        <f t="shared" si="259"/>
        <v>0.43451917123</v>
      </c>
      <c r="K3107" s="272">
        <f t="shared" si="259"/>
        <v>0.41863901183499996</v>
      </c>
      <c r="L3107" s="272">
        <f t="shared" si="247"/>
        <v>0.41863901183499996</v>
      </c>
      <c r="M3107" s="272"/>
      <c r="N3107" s="272"/>
      <c r="O3107" s="272"/>
      <c r="P3107" s="272">
        <f t="shared" si="260"/>
        <v>0.46182376305999995</v>
      </c>
      <c r="Q3107" s="272">
        <f t="shared" si="260"/>
        <v>0.45291369849000002</v>
      </c>
      <c r="R3107" s="272">
        <f t="shared" si="248"/>
        <v>0.45291369849000002</v>
      </c>
      <c r="S3107" s="272"/>
      <c r="T3107" s="272">
        <f t="shared" si="261"/>
        <v>0.60059129331730343</v>
      </c>
      <c r="U3107" s="272">
        <f t="shared" si="261"/>
        <v>0.59535183324081364</v>
      </c>
      <c r="V3107" s="272">
        <f t="shared" si="261"/>
        <v>0.58622852606958364</v>
      </c>
      <c r="W3107" s="272">
        <f t="shared" si="249"/>
        <v>0.58622852606958364</v>
      </c>
      <c r="X3107" s="272"/>
      <c r="Y3107" s="272"/>
      <c r="Z3107" s="272"/>
      <c r="AA3107" s="272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72">
        <f t="shared" si="258"/>
        <v>0.29289805503999999</v>
      </c>
      <c r="E3108" s="272">
        <f t="shared" si="258"/>
        <v>0.28622260939999999</v>
      </c>
      <c r="F3108" s="272">
        <f t="shared" si="246"/>
        <v>0.28622260939999999</v>
      </c>
      <c r="G3108" s="272"/>
      <c r="H3108" s="272"/>
      <c r="I3108" s="272"/>
      <c r="J3108" s="272">
        <f t="shared" si="259"/>
        <v>0.43420144612100009</v>
      </c>
      <c r="K3108" s="272">
        <f t="shared" si="259"/>
        <v>0.41891602553700003</v>
      </c>
      <c r="L3108" s="272">
        <f t="shared" si="247"/>
        <v>0.41891602553700003</v>
      </c>
      <c r="M3108" s="272"/>
      <c r="N3108" s="272"/>
      <c r="O3108" s="272"/>
      <c r="P3108" s="272">
        <f t="shared" si="260"/>
        <v>0.46164933729799995</v>
      </c>
      <c r="Q3108" s="272">
        <f t="shared" si="260"/>
        <v>0.45307352923200001</v>
      </c>
      <c r="R3108" s="272">
        <f t="shared" si="248"/>
        <v>0.45307352923200001</v>
      </c>
      <c r="S3108" s="272"/>
      <c r="T3108" s="272">
        <f t="shared" si="261"/>
        <v>0.60032423302104299</v>
      </c>
      <c r="U3108" s="272">
        <f t="shared" si="261"/>
        <v>0.59529805472001762</v>
      </c>
      <c r="V3108" s="272">
        <f t="shared" si="261"/>
        <v>0.5865170910700811</v>
      </c>
      <c r="W3108" s="272">
        <f t="shared" si="249"/>
        <v>0.5865170910700811</v>
      </c>
      <c r="X3108" s="272"/>
      <c r="Y3108" s="272"/>
      <c r="Z3108" s="272"/>
      <c r="AA3108" s="272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72">
        <f t="shared" si="258"/>
        <v>0.29276515588000002</v>
      </c>
      <c r="E3109" s="272">
        <f t="shared" si="258"/>
        <v>0.28634893939999995</v>
      </c>
      <c r="F3109" s="272">
        <f t="shared" si="246"/>
        <v>0.28634893939999995</v>
      </c>
      <c r="G3109" s="272"/>
      <c r="H3109" s="272"/>
      <c r="I3109" s="272"/>
      <c r="J3109" s="272">
        <f t="shared" si="259"/>
        <v>0.43388372101200001</v>
      </c>
      <c r="K3109" s="272">
        <f t="shared" si="259"/>
        <v>0.41919303923899998</v>
      </c>
      <c r="L3109" s="272">
        <f t="shared" si="247"/>
        <v>0.41919303923899998</v>
      </c>
      <c r="M3109" s="272"/>
      <c r="N3109" s="272"/>
      <c r="O3109" s="272"/>
      <c r="P3109" s="272">
        <f t="shared" si="260"/>
        <v>0.46147491153600001</v>
      </c>
      <c r="Q3109" s="272">
        <f t="shared" si="260"/>
        <v>0.45323335997399999</v>
      </c>
      <c r="R3109" s="272">
        <f t="shared" si="248"/>
        <v>0.45323335997399999</v>
      </c>
      <c r="S3109" s="272"/>
      <c r="T3109" s="272">
        <f t="shared" si="261"/>
        <v>0.60005717272478254</v>
      </c>
      <c r="U3109" s="272">
        <f t="shared" si="261"/>
        <v>0.59524427619922171</v>
      </c>
      <c r="V3109" s="272">
        <f t="shared" si="261"/>
        <v>0.58680565607057855</v>
      </c>
      <c r="W3109" s="272">
        <f t="shared" si="249"/>
        <v>0.58680565607057855</v>
      </c>
      <c r="X3109" s="272"/>
      <c r="Y3109" s="272"/>
      <c r="Z3109" s="272"/>
      <c r="AA3109" s="272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72">
        <f t="shared" si="258"/>
        <v>0.29263225671999998</v>
      </c>
      <c r="E3110" s="272">
        <f t="shared" si="258"/>
        <v>0.28647526940000001</v>
      </c>
      <c r="F3110" s="272">
        <f t="shared" si="246"/>
        <v>0.28647526940000001</v>
      </c>
      <c r="G3110" s="272"/>
      <c r="H3110" s="272"/>
      <c r="I3110" s="272"/>
      <c r="J3110" s="272">
        <f t="shared" si="259"/>
        <v>0.43356599590300005</v>
      </c>
      <c r="K3110" s="272">
        <f t="shared" si="259"/>
        <v>0.41947005294099998</v>
      </c>
      <c r="L3110" s="272">
        <f t="shared" si="247"/>
        <v>0.41947005294099998</v>
      </c>
      <c r="M3110" s="272"/>
      <c r="N3110" s="272"/>
      <c r="O3110" s="272"/>
      <c r="P3110" s="272">
        <f t="shared" si="260"/>
        <v>0.46130048577399996</v>
      </c>
      <c r="Q3110" s="272">
        <f t="shared" si="260"/>
        <v>0.45339319071599998</v>
      </c>
      <c r="R3110" s="272">
        <f t="shared" si="248"/>
        <v>0.45339319071599998</v>
      </c>
      <c r="S3110" s="272"/>
      <c r="T3110" s="272">
        <f t="shared" si="261"/>
        <v>0.59979011242852209</v>
      </c>
      <c r="U3110" s="272">
        <f t="shared" si="261"/>
        <v>0.59519049767842569</v>
      </c>
      <c r="V3110" s="272">
        <f t="shared" si="261"/>
        <v>0.58709422107107589</v>
      </c>
      <c r="W3110" s="272">
        <f t="shared" si="249"/>
        <v>0.58709422107107589</v>
      </c>
      <c r="X3110" s="272"/>
      <c r="Y3110" s="272"/>
      <c r="Z3110" s="272"/>
      <c r="AA3110" s="272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72">
        <f t="shared" si="258"/>
        <v>0.29249935756000001</v>
      </c>
      <c r="E3111" s="272">
        <f t="shared" si="258"/>
        <v>0.28660159940000002</v>
      </c>
      <c r="F3111" s="272">
        <f t="shared" si="246"/>
        <v>0.28660159940000002</v>
      </c>
      <c r="G3111" s="272"/>
      <c r="H3111" s="272"/>
      <c r="I3111" s="272"/>
      <c r="J3111" s="272">
        <f t="shared" si="259"/>
        <v>0.43324827079400008</v>
      </c>
      <c r="K3111" s="272">
        <f t="shared" si="259"/>
        <v>0.41974706664300004</v>
      </c>
      <c r="L3111" s="272">
        <f t="shared" si="247"/>
        <v>0.41974706664300004</v>
      </c>
      <c r="M3111" s="272"/>
      <c r="N3111" s="272"/>
      <c r="O3111" s="272"/>
      <c r="P3111" s="272">
        <f t="shared" si="260"/>
        <v>0.46112606001200002</v>
      </c>
      <c r="Q3111" s="272">
        <f t="shared" si="260"/>
        <v>0.45355302145800003</v>
      </c>
      <c r="R3111" s="272">
        <f t="shared" si="248"/>
        <v>0.45355302145800003</v>
      </c>
      <c r="S3111" s="272"/>
      <c r="T3111" s="272">
        <f t="shared" si="261"/>
        <v>0.59952305213226176</v>
      </c>
      <c r="U3111" s="272">
        <f t="shared" si="261"/>
        <v>0.59513671915762978</v>
      </c>
      <c r="V3111" s="272">
        <f t="shared" si="261"/>
        <v>0.58738278607157346</v>
      </c>
      <c r="W3111" s="272">
        <f t="shared" si="249"/>
        <v>0.58738278607157346</v>
      </c>
      <c r="X3111" s="272"/>
      <c r="Y3111" s="272"/>
      <c r="Z3111" s="272"/>
      <c r="AA3111" s="272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72">
        <f t="shared" si="258"/>
        <v>0.29236645840000003</v>
      </c>
      <c r="E3112" s="272">
        <f t="shared" si="258"/>
        <v>0.28672792940000003</v>
      </c>
      <c r="F3112" s="272">
        <f t="shared" si="246"/>
        <v>0.28672792940000003</v>
      </c>
      <c r="G3112" s="272"/>
      <c r="H3112" s="272"/>
      <c r="I3112" s="272"/>
      <c r="J3112" s="272">
        <f t="shared" si="259"/>
        <v>0.43293054568500006</v>
      </c>
      <c r="K3112" s="272">
        <f t="shared" si="259"/>
        <v>0.42002408034500005</v>
      </c>
      <c r="L3112" s="272">
        <f t="shared" si="247"/>
        <v>0.42002408034500005</v>
      </c>
      <c r="M3112" s="272"/>
      <c r="N3112" s="272"/>
      <c r="O3112" s="272"/>
      <c r="P3112" s="272">
        <f t="shared" si="260"/>
        <v>0.46095163425000008</v>
      </c>
      <c r="Q3112" s="272">
        <f t="shared" si="260"/>
        <v>0.45371285220000002</v>
      </c>
      <c r="R3112" s="272">
        <f t="shared" si="248"/>
        <v>0.45371285220000002</v>
      </c>
      <c r="S3112" s="272"/>
      <c r="T3112" s="272">
        <f t="shared" si="261"/>
        <v>0.59925599183600131</v>
      </c>
      <c r="U3112" s="272">
        <f t="shared" si="261"/>
        <v>0.59508294063683387</v>
      </c>
      <c r="V3112" s="272">
        <f t="shared" si="261"/>
        <v>0.5876713510720708</v>
      </c>
      <c r="W3112" s="272">
        <f t="shared" si="249"/>
        <v>0.5876713510720708</v>
      </c>
      <c r="X3112" s="272"/>
      <c r="Y3112" s="272"/>
      <c r="Z3112" s="272"/>
      <c r="AA3112" s="272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72">
        <f t="shared" si="258"/>
        <v>0.29223355924000005</v>
      </c>
      <c r="E3113" s="272">
        <f t="shared" si="258"/>
        <v>0.28685425939999998</v>
      </c>
      <c r="F3113" s="272">
        <f t="shared" si="246"/>
        <v>0.28685425939999998</v>
      </c>
      <c r="G3113" s="272"/>
      <c r="H3113" s="272"/>
      <c r="I3113" s="272"/>
      <c r="J3113" s="272">
        <f t="shared" si="259"/>
        <v>0.43261282057600003</v>
      </c>
      <c r="K3113" s="272">
        <f t="shared" si="259"/>
        <v>0.420301094047</v>
      </c>
      <c r="L3113" s="272">
        <f t="shared" si="247"/>
        <v>0.420301094047</v>
      </c>
      <c r="M3113" s="272"/>
      <c r="N3113" s="272"/>
      <c r="O3113" s="272"/>
      <c r="P3113" s="272">
        <f t="shared" si="260"/>
        <v>0.46077720848799997</v>
      </c>
      <c r="Q3113" s="272">
        <f t="shared" si="260"/>
        <v>0.45387268294200001</v>
      </c>
      <c r="R3113" s="272">
        <f t="shared" si="248"/>
        <v>0.45387268294200001</v>
      </c>
      <c r="S3113" s="272"/>
      <c r="T3113" s="272">
        <f t="shared" si="261"/>
        <v>0.59898893153974087</v>
      </c>
      <c r="U3113" s="272">
        <f t="shared" si="261"/>
        <v>0.59502916211603796</v>
      </c>
      <c r="V3113" s="272">
        <f t="shared" si="261"/>
        <v>0.58795991607256826</v>
      </c>
      <c r="W3113" s="272">
        <f t="shared" si="249"/>
        <v>0.58795991607256826</v>
      </c>
      <c r="X3113" s="272"/>
      <c r="Y3113" s="272"/>
      <c r="Z3113" s="272"/>
      <c r="AA3113" s="272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72">
        <f t="shared" si="258"/>
        <v>0.29210066008000002</v>
      </c>
      <c r="E3114" s="272">
        <f t="shared" si="258"/>
        <v>0.28698058939999999</v>
      </c>
      <c r="F3114" s="272">
        <f t="shared" si="246"/>
        <v>0.28698058939999999</v>
      </c>
      <c r="G3114" s="272"/>
      <c r="H3114" s="272"/>
      <c r="I3114" s="272"/>
      <c r="J3114" s="272">
        <f t="shared" si="259"/>
        <v>0.43229509546700007</v>
      </c>
      <c r="K3114" s="272">
        <f t="shared" si="259"/>
        <v>0.42057810774900001</v>
      </c>
      <c r="L3114" s="272">
        <f t="shared" si="247"/>
        <v>0.42057810774900001</v>
      </c>
      <c r="M3114" s="272"/>
      <c r="N3114" s="272"/>
      <c r="O3114" s="272"/>
      <c r="P3114" s="272">
        <f t="shared" si="260"/>
        <v>0.46060278272600003</v>
      </c>
      <c r="Q3114" s="272">
        <f t="shared" si="260"/>
        <v>0.45403251368399999</v>
      </c>
      <c r="R3114" s="272">
        <f t="shared" si="248"/>
        <v>0.45403251368399999</v>
      </c>
      <c r="S3114" s="272"/>
      <c r="T3114" s="272">
        <f t="shared" si="261"/>
        <v>0.59872187124348053</v>
      </c>
      <c r="U3114" s="272">
        <f t="shared" si="261"/>
        <v>0.59497538359524182</v>
      </c>
      <c r="V3114" s="272">
        <f t="shared" si="261"/>
        <v>0.58824848107306571</v>
      </c>
      <c r="W3114" s="272">
        <f t="shared" si="249"/>
        <v>0.58824848107306571</v>
      </c>
      <c r="X3114" s="272"/>
      <c r="Y3114" s="272"/>
      <c r="Z3114" s="272"/>
      <c r="AA3114" s="272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72">
        <f t="shared" si="258"/>
        <v>0.29196776091999999</v>
      </c>
      <c r="E3115" s="272">
        <f t="shared" si="258"/>
        <v>0.28710691939999999</v>
      </c>
      <c r="F3115" s="272">
        <f t="shared" si="246"/>
        <v>0.28710691939999999</v>
      </c>
      <c r="G3115" s="272"/>
      <c r="H3115" s="272"/>
      <c r="I3115" s="272"/>
      <c r="J3115" s="272">
        <f t="shared" si="259"/>
        <v>0.4319773703580001</v>
      </c>
      <c r="K3115" s="272">
        <f t="shared" si="259"/>
        <v>0.42085512145100001</v>
      </c>
      <c r="L3115" s="272">
        <f t="shared" si="247"/>
        <v>0.42085512145100001</v>
      </c>
      <c r="M3115" s="272"/>
      <c r="N3115" s="272"/>
      <c r="O3115" s="272"/>
      <c r="P3115" s="272">
        <f t="shared" si="260"/>
        <v>0.46042835696399997</v>
      </c>
      <c r="Q3115" s="272">
        <f t="shared" si="260"/>
        <v>0.45419234442600004</v>
      </c>
      <c r="R3115" s="272">
        <f t="shared" si="248"/>
        <v>0.45419234442600004</v>
      </c>
      <c r="S3115" s="272"/>
      <c r="T3115" s="272">
        <f t="shared" si="261"/>
        <v>0.59845481094722008</v>
      </c>
      <c r="U3115" s="272">
        <f t="shared" si="261"/>
        <v>0.59492160507444591</v>
      </c>
      <c r="V3115" s="272">
        <f t="shared" si="261"/>
        <v>0.58853704607356316</v>
      </c>
      <c r="W3115" s="272">
        <f t="shared" si="249"/>
        <v>0.58853704607356316</v>
      </c>
      <c r="X3115" s="272"/>
      <c r="Y3115" s="272"/>
      <c r="Z3115" s="272"/>
      <c r="AA3115" s="272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72">
        <f t="shared" si="258"/>
        <v>0.29183486176000006</v>
      </c>
      <c r="E3116" s="272">
        <f t="shared" si="258"/>
        <v>0.2872332494</v>
      </c>
      <c r="F3116" s="272">
        <f t="shared" si="246"/>
        <v>0.2872332494</v>
      </c>
      <c r="G3116" s="272"/>
      <c r="H3116" s="272"/>
      <c r="I3116" s="272"/>
      <c r="J3116" s="272">
        <f t="shared" si="259"/>
        <v>0.43165964524900002</v>
      </c>
      <c r="K3116" s="272">
        <f t="shared" si="259"/>
        <v>0.42113213515300002</v>
      </c>
      <c r="L3116" s="272">
        <f t="shared" si="247"/>
        <v>0.42113213515300002</v>
      </c>
      <c r="M3116" s="272"/>
      <c r="N3116" s="272"/>
      <c r="O3116" s="272"/>
      <c r="P3116" s="272">
        <f t="shared" si="260"/>
        <v>0.46025393120199998</v>
      </c>
      <c r="Q3116" s="272">
        <f t="shared" si="260"/>
        <v>0.45435217516800003</v>
      </c>
      <c r="R3116" s="272">
        <f t="shared" si="248"/>
        <v>0.45435217516800003</v>
      </c>
      <c r="S3116" s="272"/>
      <c r="T3116" s="272">
        <f t="shared" si="261"/>
        <v>0.59818775065095964</v>
      </c>
      <c r="U3116" s="272">
        <f t="shared" si="261"/>
        <v>0.59486782655365</v>
      </c>
      <c r="V3116" s="272">
        <f t="shared" si="261"/>
        <v>0.58882561107406062</v>
      </c>
      <c r="W3116" s="272">
        <f t="shared" si="249"/>
        <v>0.58882561107406062</v>
      </c>
      <c r="X3116" s="272"/>
      <c r="Y3116" s="272"/>
      <c r="Z3116" s="272"/>
      <c r="AA3116" s="272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72">
        <f t="shared" si="258"/>
        <v>0.29170196260000003</v>
      </c>
      <c r="E3117" s="272">
        <f t="shared" si="258"/>
        <v>0.28735957940000001</v>
      </c>
      <c r="F3117" s="272">
        <f t="shared" si="246"/>
        <v>0.28735957940000001</v>
      </c>
      <c r="G3117" s="272"/>
      <c r="H3117" s="272"/>
      <c r="I3117" s="272"/>
      <c r="J3117" s="272">
        <f t="shared" si="259"/>
        <v>0.43134192014000006</v>
      </c>
      <c r="K3117" s="272">
        <f t="shared" si="259"/>
        <v>0.42140914885500003</v>
      </c>
      <c r="L3117" s="272">
        <f t="shared" si="247"/>
        <v>0.42140914885500003</v>
      </c>
      <c r="M3117" s="272"/>
      <c r="N3117" s="272"/>
      <c r="O3117" s="272"/>
      <c r="P3117" s="272">
        <f t="shared" si="260"/>
        <v>0.46007950543999998</v>
      </c>
      <c r="Q3117" s="272">
        <f t="shared" si="260"/>
        <v>0.45451200591000002</v>
      </c>
      <c r="R3117" s="272">
        <f t="shared" si="248"/>
        <v>0.45451200591000002</v>
      </c>
      <c r="S3117" s="272"/>
      <c r="T3117" s="272">
        <f t="shared" si="261"/>
        <v>0.59792069035469919</v>
      </c>
      <c r="U3117" s="272">
        <f t="shared" si="261"/>
        <v>0.59481404803285409</v>
      </c>
      <c r="V3117" s="272">
        <f t="shared" si="261"/>
        <v>0.58911417607455796</v>
      </c>
      <c r="W3117" s="272">
        <f t="shared" si="249"/>
        <v>0.58911417607455796</v>
      </c>
      <c r="X3117" s="272"/>
      <c r="Y3117" s="272"/>
      <c r="Z3117" s="272"/>
      <c r="AA3117" s="272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72">
        <f t="shared" si="258"/>
        <v>0.29156906344</v>
      </c>
      <c r="E3118" s="272">
        <f t="shared" si="258"/>
        <v>0.28748590939999996</v>
      </c>
      <c r="F3118" s="272">
        <f t="shared" si="246"/>
        <v>0.28748590939999996</v>
      </c>
      <c r="G3118" s="272"/>
      <c r="H3118" s="272"/>
      <c r="I3118" s="272"/>
      <c r="J3118" s="272">
        <f t="shared" si="259"/>
        <v>0.43102419503100003</v>
      </c>
      <c r="K3118" s="272">
        <f t="shared" si="259"/>
        <v>0.42168616255699998</v>
      </c>
      <c r="L3118" s="272">
        <f t="shared" si="247"/>
        <v>0.42168616255699998</v>
      </c>
      <c r="M3118" s="272"/>
      <c r="N3118" s="272"/>
      <c r="O3118" s="272"/>
      <c r="P3118" s="272">
        <f t="shared" si="260"/>
        <v>0.45990507967799998</v>
      </c>
      <c r="Q3118" s="272">
        <f t="shared" si="260"/>
        <v>0.45467183665200001</v>
      </c>
      <c r="R3118" s="272">
        <f t="shared" si="248"/>
        <v>0.45467183665200001</v>
      </c>
      <c r="S3118" s="272"/>
      <c r="T3118" s="272">
        <f t="shared" si="261"/>
        <v>0.59765363005843875</v>
      </c>
      <c r="U3118" s="272">
        <f t="shared" si="261"/>
        <v>0.59476026951205796</v>
      </c>
      <c r="V3118" s="272">
        <f t="shared" si="261"/>
        <v>0.58940274107505553</v>
      </c>
      <c r="W3118" s="272">
        <f t="shared" si="249"/>
        <v>0.58940274107505553</v>
      </c>
      <c r="X3118" s="272"/>
      <c r="Y3118" s="272"/>
      <c r="Z3118" s="272"/>
      <c r="AA3118" s="272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72">
        <f t="shared" si="258"/>
        <v>0.29143616428000002</v>
      </c>
      <c r="E3119" s="272">
        <f t="shared" si="258"/>
        <v>0.28761223940000002</v>
      </c>
      <c r="F3119" s="272">
        <f t="shared" si="246"/>
        <v>0.28761223940000002</v>
      </c>
      <c r="G3119" s="272"/>
      <c r="H3119" s="272"/>
      <c r="I3119" s="272"/>
      <c r="J3119" s="272">
        <f t="shared" si="259"/>
        <v>0.43070646992200001</v>
      </c>
      <c r="K3119" s="272">
        <f t="shared" si="259"/>
        <v>0.42196317625900004</v>
      </c>
      <c r="L3119" s="272">
        <f t="shared" si="247"/>
        <v>0.42196317625900004</v>
      </c>
      <c r="M3119" s="272"/>
      <c r="N3119" s="272"/>
      <c r="O3119" s="272"/>
      <c r="P3119" s="272">
        <f t="shared" si="260"/>
        <v>0.45973065391599999</v>
      </c>
      <c r="Q3119" s="272">
        <f t="shared" si="260"/>
        <v>0.45483166739400005</v>
      </c>
      <c r="R3119" s="272">
        <f t="shared" si="248"/>
        <v>0.45483166739400005</v>
      </c>
      <c r="S3119" s="272"/>
      <c r="T3119" s="272">
        <f t="shared" si="261"/>
        <v>0.5973865697621783</v>
      </c>
      <c r="U3119" s="272">
        <f t="shared" si="261"/>
        <v>0.59470649099126205</v>
      </c>
      <c r="V3119" s="272">
        <f t="shared" si="261"/>
        <v>0.58969130607555287</v>
      </c>
      <c r="W3119" s="272">
        <f t="shared" si="249"/>
        <v>0.58969130607555287</v>
      </c>
      <c r="X3119" s="272"/>
      <c r="Y3119" s="272"/>
      <c r="Z3119" s="272"/>
      <c r="AA3119" s="272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72">
        <f t="shared" si="258"/>
        <v>0.29130326511999999</v>
      </c>
      <c r="E3120" s="272">
        <f t="shared" si="258"/>
        <v>0.28773856939999998</v>
      </c>
      <c r="F3120" s="272">
        <f t="shared" si="246"/>
        <v>0.28773856939999998</v>
      </c>
      <c r="G3120" s="272"/>
      <c r="H3120" s="272"/>
      <c r="I3120" s="272"/>
      <c r="J3120" s="272">
        <f t="shared" si="259"/>
        <v>0.43038874481300005</v>
      </c>
      <c r="K3120" s="272">
        <f t="shared" si="259"/>
        <v>0.42224018996099999</v>
      </c>
      <c r="L3120" s="272">
        <f t="shared" si="247"/>
        <v>0.42224018996099999</v>
      </c>
      <c r="M3120" s="272"/>
      <c r="N3120" s="272"/>
      <c r="O3120" s="272"/>
      <c r="P3120" s="272">
        <f t="shared" si="260"/>
        <v>0.45955622815399999</v>
      </c>
      <c r="Q3120" s="272">
        <f t="shared" si="260"/>
        <v>0.45499149813600004</v>
      </c>
      <c r="R3120" s="272">
        <f t="shared" si="248"/>
        <v>0.45499149813600004</v>
      </c>
      <c r="S3120" s="272"/>
      <c r="T3120" s="272">
        <f t="shared" si="261"/>
        <v>0.59711950946591796</v>
      </c>
      <c r="U3120" s="272">
        <f t="shared" si="261"/>
        <v>0.59465271247046614</v>
      </c>
      <c r="V3120" s="272">
        <f t="shared" si="261"/>
        <v>0.58997987107605032</v>
      </c>
      <c r="W3120" s="272">
        <f t="shared" si="249"/>
        <v>0.58997987107605032</v>
      </c>
      <c r="X3120" s="272"/>
      <c r="Y3120" s="272"/>
      <c r="Z3120" s="272"/>
      <c r="AA3120" s="272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72">
        <f t="shared" si="258"/>
        <v>0.29117036596000001</v>
      </c>
      <c r="E3121" s="272">
        <f t="shared" si="258"/>
        <v>0.28786489939999998</v>
      </c>
      <c r="F3121" s="272">
        <f t="shared" si="246"/>
        <v>0.28786489939999998</v>
      </c>
      <c r="G3121" s="272"/>
      <c r="H3121" s="272"/>
      <c r="I3121" s="272"/>
      <c r="J3121" s="272">
        <f t="shared" si="259"/>
        <v>0.43007101970400008</v>
      </c>
      <c r="K3121" s="272">
        <f t="shared" si="259"/>
        <v>0.422517203663</v>
      </c>
      <c r="L3121" s="272">
        <f t="shared" si="247"/>
        <v>0.422517203663</v>
      </c>
      <c r="M3121" s="272"/>
      <c r="N3121" s="272"/>
      <c r="O3121" s="272"/>
      <c r="P3121" s="272">
        <f t="shared" si="260"/>
        <v>0.45938180239199999</v>
      </c>
      <c r="Q3121" s="272">
        <f t="shared" si="260"/>
        <v>0.45515132887800003</v>
      </c>
      <c r="R3121" s="272">
        <f t="shared" si="248"/>
        <v>0.45515132887800003</v>
      </c>
      <c r="S3121" s="272"/>
      <c r="T3121" s="272">
        <f t="shared" si="261"/>
        <v>0.59685244916965752</v>
      </c>
      <c r="U3121" s="272">
        <f t="shared" si="261"/>
        <v>0.59459893394967023</v>
      </c>
      <c r="V3121" s="272">
        <f t="shared" si="261"/>
        <v>0.59026843607654778</v>
      </c>
      <c r="W3121" s="272">
        <f t="shared" si="249"/>
        <v>0.59026843607654778</v>
      </c>
      <c r="X3121" s="272"/>
      <c r="Y3121" s="272"/>
      <c r="Z3121" s="272"/>
      <c r="AA3121" s="272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72">
        <f t="shared" si="258"/>
        <v>0.29103746679999998</v>
      </c>
      <c r="E3122" s="272">
        <f t="shared" si="258"/>
        <v>0.28799122939999999</v>
      </c>
      <c r="F3122" s="272">
        <f t="shared" si="246"/>
        <v>0.28799122939999999</v>
      </c>
      <c r="G3122" s="272"/>
      <c r="H3122" s="272"/>
      <c r="I3122" s="272"/>
      <c r="J3122" s="272">
        <f t="shared" si="259"/>
        <v>0.42975329459500006</v>
      </c>
      <c r="K3122" s="272">
        <f t="shared" si="259"/>
        <v>0.422794217365</v>
      </c>
      <c r="L3122" s="272">
        <f t="shared" si="247"/>
        <v>0.422794217365</v>
      </c>
      <c r="M3122" s="272"/>
      <c r="N3122" s="272"/>
      <c r="O3122" s="272"/>
      <c r="P3122" s="272">
        <f t="shared" si="260"/>
        <v>0.45920737663</v>
      </c>
      <c r="Q3122" s="272">
        <f t="shared" si="260"/>
        <v>0.45531115962000002</v>
      </c>
      <c r="R3122" s="272">
        <f t="shared" si="248"/>
        <v>0.45531115962000002</v>
      </c>
      <c r="S3122" s="272"/>
      <c r="T3122" s="272">
        <f t="shared" si="261"/>
        <v>0.59658538887339718</v>
      </c>
      <c r="U3122" s="272">
        <f t="shared" si="261"/>
        <v>0.59454515542887432</v>
      </c>
      <c r="V3122" s="272">
        <f t="shared" si="261"/>
        <v>0.59055700107704523</v>
      </c>
      <c r="W3122" s="272">
        <f t="shared" si="249"/>
        <v>0.59055700107704523</v>
      </c>
      <c r="X3122" s="272"/>
      <c r="Y3122" s="272"/>
      <c r="Z3122" s="272"/>
      <c r="AA3122" s="272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72">
        <f t="shared" si="258"/>
        <v>0.29090456764</v>
      </c>
      <c r="E3123" s="272">
        <f t="shared" si="258"/>
        <v>0.28811755939999995</v>
      </c>
      <c r="F3123" s="272">
        <f t="shared" si="246"/>
        <v>0.28811755939999995</v>
      </c>
      <c r="G3123" s="272"/>
      <c r="H3123" s="272"/>
      <c r="I3123" s="272"/>
      <c r="J3123" s="272">
        <f t="shared" si="259"/>
        <v>0.42943556948600003</v>
      </c>
      <c r="K3123" s="272">
        <f t="shared" si="259"/>
        <v>0.42307123106700001</v>
      </c>
      <c r="L3123" s="272">
        <f t="shared" si="247"/>
        <v>0.42307123106700001</v>
      </c>
      <c r="M3123" s="272"/>
      <c r="N3123" s="272"/>
      <c r="O3123" s="272"/>
      <c r="P3123" s="272">
        <f t="shared" si="260"/>
        <v>0.459032950868</v>
      </c>
      <c r="Q3123" s="272">
        <f t="shared" si="260"/>
        <v>0.45547099036200001</v>
      </c>
      <c r="R3123" s="272">
        <f t="shared" si="248"/>
        <v>0.45547099036200001</v>
      </c>
      <c r="S3123" s="272"/>
      <c r="T3123" s="272">
        <f t="shared" si="261"/>
        <v>0.59631832857713674</v>
      </c>
      <c r="U3123" s="272">
        <f t="shared" si="261"/>
        <v>0.59449137690807818</v>
      </c>
      <c r="V3123" s="272">
        <f t="shared" si="261"/>
        <v>0.59084556607754268</v>
      </c>
      <c r="W3123" s="272">
        <f t="shared" si="249"/>
        <v>0.59084556607754268</v>
      </c>
      <c r="X3123" s="272"/>
      <c r="Y3123" s="272"/>
      <c r="Z3123" s="272"/>
      <c r="AA3123" s="272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72">
        <f t="shared" si="258"/>
        <v>0.29077166848000002</v>
      </c>
      <c r="E3124" s="272">
        <f t="shared" si="258"/>
        <v>0.28824388940000001</v>
      </c>
      <c r="F3124" s="272">
        <f t="shared" si="246"/>
        <v>0.28824388940000001</v>
      </c>
      <c r="G3124" s="272"/>
      <c r="H3124" s="272"/>
      <c r="I3124" s="272"/>
      <c r="J3124" s="272">
        <f t="shared" si="259"/>
        <v>0.42911784437700007</v>
      </c>
      <c r="K3124" s="272">
        <f t="shared" si="259"/>
        <v>0.42334824476900001</v>
      </c>
      <c r="L3124" s="272">
        <f t="shared" si="247"/>
        <v>0.42334824476900001</v>
      </c>
      <c r="M3124" s="272"/>
      <c r="N3124" s="272"/>
      <c r="O3124" s="272"/>
      <c r="P3124" s="272">
        <f t="shared" si="260"/>
        <v>0.458858525106</v>
      </c>
      <c r="Q3124" s="272">
        <f t="shared" si="260"/>
        <v>0.45563082110399999</v>
      </c>
      <c r="R3124" s="272">
        <f t="shared" si="248"/>
        <v>0.45563082110399999</v>
      </c>
      <c r="S3124" s="272"/>
      <c r="T3124" s="272">
        <f t="shared" si="261"/>
        <v>0.59605126828087629</v>
      </c>
      <c r="U3124" s="272">
        <f t="shared" si="261"/>
        <v>0.59443759838728227</v>
      </c>
      <c r="V3124" s="272">
        <f t="shared" si="261"/>
        <v>0.59113413107804014</v>
      </c>
      <c r="W3124" s="272">
        <f t="shared" si="249"/>
        <v>0.59113413107804014</v>
      </c>
      <c r="X3124" s="272"/>
      <c r="Y3124" s="272"/>
      <c r="Z3124" s="272"/>
      <c r="AA3124" s="272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72">
        <f t="shared" si="258"/>
        <v>0.29063876931999999</v>
      </c>
      <c r="E3125" s="272">
        <f t="shared" si="258"/>
        <v>0.28837021939999996</v>
      </c>
      <c r="F3125" s="272">
        <f t="shared" si="246"/>
        <v>0.28837021939999996</v>
      </c>
      <c r="G3125" s="272"/>
      <c r="H3125" s="272"/>
      <c r="I3125" s="272"/>
      <c r="J3125" s="272">
        <f t="shared" si="259"/>
        <v>0.42880011926800005</v>
      </c>
      <c r="K3125" s="272">
        <f t="shared" si="259"/>
        <v>0.42362525847100002</v>
      </c>
      <c r="L3125" s="272">
        <f t="shared" si="247"/>
        <v>0.42362525847100002</v>
      </c>
      <c r="M3125" s="272"/>
      <c r="N3125" s="272"/>
      <c r="O3125" s="272"/>
      <c r="P3125" s="272">
        <f t="shared" si="260"/>
        <v>0.45868409934400001</v>
      </c>
      <c r="Q3125" s="272">
        <f t="shared" si="260"/>
        <v>0.45579065184599998</v>
      </c>
      <c r="R3125" s="272">
        <f t="shared" si="248"/>
        <v>0.45579065184599998</v>
      </c>
      <c r="S3125" s="272"/>
      <c r="T3125" s="272">
        <f t="shared" si="261"/>
        <v>0.59578420798461584</v>
      </c>
      <c r="U3125" s="272">
        <f t="shared" si="261"/>
        <v>0.59438381986648636</v>
      </c>
      <c r="V3125" s="272">
        <f t="shared" si="261"/>
        <v>0.59142269607853759</v>
      </c>
      <c r="W3125" s="272">
        <f t="shared" si="249"/>
        <v>0.59142269607853759</v>
      </c>
      <c r="X3125" s="272"/>
      <c r="Y3125" s="272"/>
      <c r="Z3125" s="272"/>
      <c r="AA3125" s="272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72">
        <f t="shared" si="258"/>
        <v>0.29050587016000001</v>
      </c>
      <c r="E3126" s="272">
        <f t="shared" si="258"/>
        <v>0.28849654939999997</v>
      </c>
      <c r="F3126" s="272">
        <f t="shared" si="246"/>
        <v>0.28849654939999997</v>
      </c>
      <c r="G3126" s="272"/>
      <c r="H3126" s="272"/>
      <c r="I3126" s="272"/>
      <c r="J3126" s="272">
        <f t="shared" si="259"/>
        <v>0.42848239415900002</v>
      </c>
      <c r="K3126" s="272">
        <f t="shared" si="259"/>
        <v>0.42390227217299997</v>
      </c>
      <c r="L3126" s="272">
        <f t="shared" si="247"/>
        <v>0.42390227217299997</v>
      </c>
      <c r="M3126" s="272"/>
      <c r="N3126" s="272"/>
      <c r="O3126" s="272"/>
      <c r="P3126" s="272">
        <f t="shared" si="260"/>
        <v>0.45850967358200001</v>
      </c>
      <c r="Q3126" s="272">
        <f t="shared" si="260"/>
        <v>0.45595048258799997</v>
      </c>
      <c r="R3126" s="272">
        <f t="shared" si="248"/>
        <v>0.45595048258799997</v>
      </c>
      <c r="S3126" s="272"/>
      <c r="T3126" s="272">
        <f t="shared" si="261"/>
        <v>0.5955171476883554</v>
      </c>
      <c r="U3126" s="272">
        <f t="shared" si="261"/>
        <v>0.59433004134569034</v>
      </c>
      <c r="V3126" s="272">
        <f t="shared" si="261"/>
        <v>0.59171126107903493</v>
      </c>
      <c r="W3126" s="272">
        <f t="shared" si="249"/>
        <v>0.59171126107903493</v>
      </c>
      <c r="X3126" s="272"/>
      <c r="Y3126" s="272"/>
      <c r="Z3126" s="272"/>
      <c r="AA3126" s="272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72">
        <f t="shared" si="258"/>
        <v>0.29037297100000004</v>
      </c>
      <c r="E3127" s="272">
        <f t="shared" si="258"/>
        <v>0.28862287939999998</v>
      </c>
      <c r="F3127" s="272">
        <f t="shared" si="246"/>
        <v>0.28862287939999998</v>
      </c>
      <c r="G3127" s="272"/>
      <c r="H3127" s="272"/>
      <c r="I3127" s="272"/>
      <c r="J3127" s="272">
        <f t="shared" si="259"/>
        <v>0.42816466905000006</v>
      </c>
      <c r="K3127" s="272">
        <f t="shared" si="259"/>
        <v>0.42417928587500003</v>
      </c>
      <c r="L3127" s="272">
        <f t="shared" si="247"/>
        <v>0.42417928587500003</v>
      </c>
      <c r="M3127" s="272"/>
      <c r="N3127" s="272"/>
      <c r="O3127" s="272"/>
      <c r="P3127" s="272">
        <f t="shared" si="260"/>
        <v>0.45833524782000001</v>
      </c>
      <c r="Q3127" s="272">
        <f t="shared" si="260"/>
        <v>0.45611031332999996</v>
      </c>
      <c r="R3127" s="272">
        <f t="shared" si="248"/>
        <v>0.45611031332999996</v>
      </c>
      <c r="S3127" s="272"/>
      <c r="T3127" s="272">
        <f t="shared" si="261"/>
        <v>0.59525008739209495</v>
      </c>
      <c r="U3127" s="272">
        <f t="shared" si="261"/>
        <v>0.59427626282489443</v>
      </c>
      <c r="V3127" s="272">
        <f t="shared" si="261"/>
        <v>0.59199982607953239</v>
      </c>
      <c r="W3127" s="272">
        <f t="shared" si="249"/>
        <v>0.59199982607953239</v>
      </c>
      <c r="X3127" s="272"/>
      <c r="Y3127" s="272"/>
      <c r="Z3127" s="272"/>
      <c r="AA3127" s="272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72">
        <f t="shared" si="258"/>
        <v>0.29024007184</v>
      </c>
      <c r="E3128" s="272">
        <f t="shared" si="258"/>
        <v>0.28874920939999998</v>
      </c>
      <c r="F3128" s="272">
        <f t="shared" si="246"/>
        <v>0.28874920939999998</v>
      </c>
      <c r="G3128" s="272"/>
      <c r="H3128" s="272"/>
      <c r="I3128" s="272"/>
      <c r="J3128" s="272">
        <f t="shared" si="259"/>
        <v>0.42784694394100009</v>
      </c>
      <c r="K3128" s="272">
        <f t="shared" si="259"/>
        <v>0.42445629957700004</v>
      </c>
      <c r="L3128" s="272">
        <f t="shared" si="247"/>
        <v>0.42445629957700004</v>
      </c>
      <c r="M3128" s="272"/>
      <c r="N3128" s="272"/>
      <c r="O3128" s="272"/>
      <c r="P3128" s="272">
        <f t="shared" si="260"/>
        <v>0.45816082205800002</v>
      </c>
      <c r="Q3128" s="272">
        <f t="shared" si="260"/>
        <v>0.45627014407200006</v>
      </c>
      <c r="R3128" s="272">
        <f t="shared" si="248"/>
        <v>0.45627014407200006</v>
      </c>
      <c r="S3128" s="272"/>
      <c r="T3128" s="272">
        <f t="shared" si="261"/>
        <v>0.59498302709583462</v>
      </c>
      <c r="U3128" s="272">
        <f t="shared" si="261"/>
        <v>0.59422248430409841</v>
      </c>
      <c r="V3128" s="272">
        <f t="shared" si="261"/>
        <v>0.59228839108002984</v>
      </c>
      <c r="W3128" s="272">
        <f t="shared" si="249"/>
        <v>0.59228839108002984</v>
      </c>
      <c r="X3128" s="272"/>
      <c r="Y3128" s="272"/>
      <c r="Z3128" s="272"/>
      <c r="AA3128" s="272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72">
        <f t="shared" si="258"/>
        <v>0.29010717267999997</v>
      </c>
      <c r="E3129" s="272">
        <f t="shared" si="258"/>
        <v>0.28887553939999999</v>
      </c>
      <c r="F3129" s="272">
        <f t="shared" si="246"/>
        <v>0.28887553939999999</v>
      </c>
      <c r="G3129" s="272"/>
      <c r="H3129" s="272"/>
      <c r="I3129" s="272"/>
      <c r="J3129" s="272">
        <f t="shared" si="259"/>
        <v>0.42752921883200007</v>
      </c>
      <c r="K3129" s="272">
        <f t="shared" si="259"/>
        <v>0.42473331327899999</v>
      </c>
      <c r="L3129" s="272">
        <f t="shared" si="247"/>
        <v>0.42473331327899999</v>
      </c>
      <c r="M3129" s="272"/>
      <c r="N3129" s="272"/>
      <c r="O3129" s="272"/>
      <c r="P3129" s="272">
        <f t="shared" si="260"/>
        <v>0.45798639629600002</v>
      </c>
      <c r="Q3129" s="272">
        <f t="shared" si="260"/>
        <v>0.45642997481400005</v>
      </c>
      <c r="R3129" s="272">
        <f t="shared" si="248"/>
        <v>0.45642997481400005</v>
      </c>
      <c r="S3129" s="272"/>
      <c r="T3129" s="272">
        <f t="shared" si="261"/>
        <v>0.59471596679957417</v>
      </c>
      <c r="U3129" s="272">
        <f t="shared" si="261"/>
        <v>0.5941687057833025</v>
      </c>
      <c r="V3129" s="272">
        <f t="shared" si="261"/>
        <v>0.5925769560805273</v>
      </c>
      <c r="W3129" s="272">
        <f t="shared" si="249"/>
        <v>0.5925769560805273</v>
      </c>
      <c r="X3129" s="272"/>
      <c r="Y3129" s="272"/>
      <c r="Z3129" s="272"/>
      <c r="AA3129" s="272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72">
        <f t="shared" si="258"/>
        <v>0.28997427352000005</v>
      </c>
      <c r="E3130" s="272">
        <f t="shared" si="258"/>
        <v>0.28900186939999994</v>
      </c>
      <c r="F3130" s="272">
        <f t="shared" si="246"/>
        <v>0.28900186939999994</v>
      </c>
      <c r="G3130" s="272"/>
      <c r="H3130" s="272"/>
      <c r="I3130" s="272"/>
      <c r="J3130" s="272">
        <f t="shared" si="259"/>
        <v>0.42721149372300005</v>
      </c>
      <c r="K3130" s="272">
        <f t="shared" si="259"/>
        <v>0.42501032698100005</v>
      </c>
      <c r="L3130" s="272">
        <f t="shared" si="247"/>
        <v>0.42501032698100005</v>
      </c>
      <c r="M3130" s="272"/>
      <c r="N3130" s="272"/>
      <c r="O3130" s="272"/>
      <c r="P3130" s="272">
        <f t="shared" si="260"/>
        <v>0.45781197053400002</v>
      </c>
      <c r="Q3130" s="272">
        <f t="shared" si="260"/>
        <v>0.45658980555600004</v>
      </c>
      <c r="R3130" s="272">
        <f t="shared" si="248"/>
        <v>0.45658980555600004</v>
      </c>
      <c r="S3130" s="272"/>
      <c r="T3130" s="272">
        <f t="shared" si="261"/>
        <v>0.59444890650331372</v>
      </c>
      <c r="U3130" s="272">
        <f t="shared" si="261"/>
        <v>0.59411492726250659</v>
      </c>
      <c r="V3130" s="272">
        <f t="shared" si="261"/>
        <v>0.59286552108102475</v>
      </c>
      <c r="W3130" s="272">
        <f t="shared" si="249"/>
        <v>0.59286552108102475</v>
      </c>
      <c r="X3130" s="272"/>
      <c r="Y3130" s="272"/>
      <c r="Z3130" s="272"/>
      <c r="AA3130" s="272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72">
        <f t="shared" si="258"/>
        <v>0.28984137436000001</v>
      </c>
      <c r="E3131" s="272">
        <f t="shared" si="258"/>
        <v>0.28912819939999995</v>
      </c>
      <c r="F3131" s="272">
        <f t="shared" si="246"/>
        <v>0.28912819939999995</v>
      </c>
      <c r="G3131" s="272"/>
      <c r="H3131" s="272"/>
      <c r="I3131" s="272"/>
      <c r="J3131" s="272">
        <f t="shared" si="259"/>
        <v>0.42689376861400002</v>
      </c>
      <c r="K3131" s="272">
        <f t="shared" si="259"/>
        <v>0.425287340683</v>
      </c>
      <c r="L3131" s="272">
        <f t="shared" si="247"/>
        <v>0.425287340683</v>
      </c>
      <c r="M3131" s="272"/>
      <c r="N3131" s="272"/>
      <c r="O3131" s="272"/>
      <c r="P3131" s="272">
        <f t="shared" si="260"/>
        <v>0.45763754477199997</v>
      </c>
      <c r="Q3131" s="272">
        <f t="shared" si="260"/>
        <v>0.45674963629800003</v>
      </c>
      <c r="R3131" s="272">
        <f t="shared" si="248"/>
        <v>0.45674963629800003</v>
      </c>
      <c r="S3131" s="272"/>
      <c r="T3131" s="272">
        <f t="shared" si="261"/>
        <v>0.59418184620705328</v>
      </c>
      <c r="U3131" s="272">
        <f t="shared" si="261"/>
        <v>0.59406114874171057</v>
      </c>
      <c r="V3131" s="272">
        <f t="shared" si="261"/>
        <v>0.59315408608152209</v>
      </c>
      <c r="W3131" s="272">
        <f t="shared" si="249"/>
        <v>0.59315408608152209</v>
      </c>
      <c r="X3131" s="272"/>
      <c r="Y3131" s="272"/>
      <c r="Z3131" s="272"/>
      <c r="AA3131" s="272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72">
        <f t="shared" si="258"/>
        <v>0.28970847519999998</v>
      </c>
      <c r="E3132" s="272">
        <f t="shared" si="258"/>
        <v>0.28925452939999996</v>
      </c>
      <c r="F3132" s="272">
        <f t="shared" si="246"/>
        <v>0.28925452939999996</v>
      </c>
      <c r="G3132" s="272"/>
      <c r="H3132" s="272"/>
      <c r="I3132" s="272"/>
      <c r="J3132" s="272">
        <f t="shared" si="259"/>
        <v>0.42657604350500006</v>
      </c>
      <c r="K3132" s="272">
        <f t="shared" si="259"/>
        <v>0.42556435438499995</v>
      </c>
      <c r="L3132" s="272">
        <f t="shared" si="247"/>
        <v>0.42556435438499995</v>
      </c>
      <c r="M3132" s="272"/>
      <c r="N3132" s="272"/>
      <c r="O3132" s="272"/>
      <c r="P3132" s="272">
        <f t="shared" si="260"/>
        <v>0.45746311900999997</v>
      </c>
      <c r="Q3132" s="272">
        <f t="shared" si="260"/>
        <v>0.45690946704000002</v>
      </c>
      <c r="R3132" s="272">
        <f t="shared" si="248"/>
        <v>0.45690946704000002</v>
      </c>
      <c r="S3132" s="272"/>
      <c r="T3132" s="272">
        <f t="shared" si="261"/>
        <v>0.59391478591079294</v>
      </c>
      <c r="U3132" s="272">
        <f t="shared" si="261"/>
        <v>0.59400737022091465</v>
      </c>
      <c r="V3132" s="272">
        <f t="shared" si="261"/>
        <v>0.59344265108201966</v>
      </c>
      <c r="W3132" s="272">
        <f t="shared" si="249"/>
        <v>0.59344265108201966</v>
      </c>
      <c r="X3132" s="272"/>
      <c r="Y3132" s="272"/>
      <c r="Z3132" s="272"/>
      <c r="AA3132" s="272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72">
        <f t="shared" si="258"/>
        <v>0.28957557604</v>
      </c>
      <c r="E3133" s="272">
        <f t="shared" si="258"/>
        <v>0.28938085940000002</v>
      </c>
      <c r="F3133" s="272">
        <f t="shared" si="246"/>
        <v>0.28938085940000002</v>
      </c>
      <c r="G3133" s="272"/>
      <c r="H3133" s="272"/>
      <c r="I3133" s="272"/>
      <c r="J3133" s="272">
        <f t="shared" si="259"/>
        <v>0.42625831839600004</v>
      </c>
      <c r="K3133" s="272">
        <f t="shared" si="259"/>
        <v>0.42584136808700002</v>
      </c>
      <c r="L3133" s="272">
        <f t="shared" si="247"/>
        <v>0.42584136808700002</v>
      </c>
      <c r="M3133" s="272"/>
      <c r="N3133" s="272"/>
      <c r="O3133" s="272"/>
      <c r="P3133" s="272">
        <f t="shared" si="260"/>
        <v>0.45728869324799998</v>
      </c>
      <c r="Q3133" s="272">
        <f t="shared" si="260"/>
        <v>0.45706929778200006</v>
      </c>
      <c r="R3133" s="272">
        <f t="shared" si="248"/>
        <v>0.45706929778200006</v>
      </c>
      <c r="S3133" s="272"/>
      <c r="T3133" s="272">
        <f t="shared" si="261"/>
        <v>0.5936477256145325</v>
      </c>
      <c r="U3133" s="272">
        <f t="shared" si="261"/>
        <v>0.59395359170011863</v>
      </c>
      <c r="V3133" s="272">
        <f t="shared" si="261"/>
        <v>0.59373121608251711</v>
      </c>
      <c r="W3133" s="272">
        <f t="shared" si="249"/>
        <v>0.5936477256145325</v>
      </c>
      <c r="X3133" s="272"/>
      <c r="Y3133" s="272"/>
      <c r="Z3133" s="272"/>
      <c r="AA3133" s="272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72">
        <f t="shared" si="258"/>
        <v>0.28944267688000003</v>
      </c>
      <c r="E3134" s="272">
        <f t="shared" si="258"/>
        <v>0.28950718940000003</v>
      </c>
      <c r="F3134" s="272">
        <f t="shared" si="246"/>
        <v>0.28944267688000003</v>
      </c>
      <c r="G3134" s="272"/>
      <c r="H3134" s="272"/>
      <c r="I3134" s="272"/>
      <c r="J3134" s="272">
        <f t="shared" si="259"/>
        <v>0.42594059328700007</v>
      </c>
      <c r="K3134" s="272">
        <f t="shared" si="259"/>
        <v>0.42611838178900008</v>
      </c>
      <c r="L3134" s="272">
        <f t="shared" si="247"/>
        <v>0.42594059328700007</v>
      </c>
      <c r="M3134" s="272"/>
      <c r="N3134" s="272"/>
      <c r="O3134" s="272"/>
      <c r="P3134" s="272">
        <f t="shared" si="260"/>
        <v>0.45711426748600004</v>
      </c>
      <c r="Q3134" s="272">
        <f t="shared" si="260"/>
        <v>0.45722912852399999</v>
      </c>
      <c r="R3134" s="272">
        <f t="shared" si="248"/>
        <v>0.45711426748600004</v>
      </c>
      <c r="S3134" s="272"/>
      <c r="T3134" s="272">
        <f t="shared" si="261"/>
        <v>0.59338066531827205</v>
      </c>
      <c r="U3134" s="272">
        <f t="shared" si="261"/>
        <v>0.59389981317932272</v>
      </c>
      <c r="V3134" s="272">
        <f t="shared" si="261"/>
        <v>0.59401978108301445</v>
      </c>
      <c r="W3134" s="272">
        <f t="shared" si="249"/>
        <v>0.59338066531827205</v>
      </c>
      <c r="X3134" s="272"/>
      <c r="Y3134" s="272"/>
      <c r="Z3134" s="272"/>
      <c r="AA3134" s="272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72">
        <f t="shared" si="258"/>
        <v>0.28930977771999999</v>
      </c>
      <c r="E3135" s="272">
        <f t="shared" si="258"/>
        <v>0.28963351939999998</v>
      </c>
      <c r="F3135" s="272">
        <f t="shared" si="246"/>
        <v>0.28930977771999999</v>
      </c>
      <c r="G3135" s="272"/>
      <c r="H3135" s="272"/>
      <c r="I3135" s="272"/>
      <c r="J3135" s="272">
        <f t="shared" si="259"/>
        <v>0.4256228681780001</v>
      </c>
      <c r="K3135" s="272">
        <f t="shared" si="259"/>
        <v>0.42639539549100003</v>
      </c>
      <c r="L3135" s="272">
        <f t="shared" si="247"/>
        <v>0.4256228681780001</v>
      </c>
      <c r="M3135" s="272"/>
      <c r="N3135" s="272"/>
      <c r="O3135" s="272"/>
      <c r="P3135" s="272">
        <f t="shared" si="260"/>
        <v>0.45693984172400004</v>
      </c>
      <c r="Q3135" s="272">
        <f t="shared" si="260"/>
        <v>0.45738895926600004</v>
      </c>
      <c r="R3135" s="272">
        <f t="shared" si="248"/>
        <v>0.45693984172400004</v>
      </c>
      <c r="S3135" s="272"/>
      <c r="T3135" s="272">
        <f t="shared" si="261"/>
        <v>0.5931136050220116</v>
      </c>
      <c r="U3135" s="272">
        <f t="shared" si="261"/>
        <v>0.59384603465852681</v>
      </c>
      <c r="V3135" s="272">
        <f t="shared" si="261"/>
        <v>0.59430834608351191</v>
      </c>
      <c r="W3135" s="272">
        <f t="shared" si="249"/>
        <v>0.5931136050220116</v>
      </c>
      <c r="X3135" s="272"/>
      <c r="Y3135" s="272"/>
      <c r="Z3135" s="272"/>
      <c r="AA3135" s="272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72">
        <f t="shared" si="258"/>
        <v>0.28917687856000002</v>
      </c>
      <c r="E3136" s="272">
        <f t="shared" si="258"/>
        <v>0.28975984939999999</v>
      </c>
      <c r="F3136" s="272">
        <f t="shared" si="246"/>
        <v>0.28917687856000002</v>
      </c>
      <c r="G3136" s="272"/>
      <c r="H3136" s="272"/>
      <c r="I3136" s="272"/>
      <c r="J3136" s="272">
        <f t="shared" si="259"/>
        <v>0.42530514306900002</v>
      </c>
      <c r="K3136" s="272">
        <f t="shared" si="259"/>
        <v>0.42667240919300004</v>
      </c>
      <c r="L3136" s="272">
        <f t="shared" si="247"/>
        <v>0.42530514306900002</v>
      </c>
      <c r="M3136" s="272"/>
      <c r="N3136" s="272"/>
      <c r="O3136" s="272"/>
      <c r="P3136" s="272">
        <f t="shared" si="260"/>
        <v>0.45676541596199999</v>
      </c>
      <c r="Q3136" s="272">
        <f t="shared" si="260"/>
        <v>0.45754879000799997</v>
      </c>
      <c r="R3136" s="272">
        <f t="shared" si="248"/>
        <v>0.45676541596199999</v>
      </c>
      <c r="S3136" s="272"/>
      <c r="T3136" s="272">
        <f t="shared" si="261"/>
        <v>0.59284654472575127</v>
      </c>
      <c r="U3136" s="272">
        <f t="shared" si="261"/>
        <v>0.59379225613773079</v>
      </c>
      <c r="V3136" s="272">
        <f t="shared" si="261"/>
        <v>0.59459691108400936</v>
      </c>
      <c r="W3136" s="272">
        <f t="shared" si="249"/>
        <v>0.59284654472575127</v>
      </c>
      <c r="X3136" s="272"/>
      <c r="Y3136" s="272"/>
      <c r="Z3136" s="272"/>
      <c r="AA3136" s="272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72">
        <f t="shared" si="258"/>
        <v>0.28904397939999998</v>
      </c>
      <c r="E3137" s="272">
        <f t="shared" si="258"/>
        <v>0.2898861794</v>
      </c>
      <c r="F3137" s="272">
        <f t="shared" si="246"/>
        <v>0.28904397939999998</v>
      </c>
      <c r="G3137" s="272"/>
      <c r="H3137" s="272"/>
      <c r="I3137" s="272"/>
      <c r="J3137" s="272">
        <f t="shared" si="259"/>
        <v>0.42498741796000006</v>
      </c>
      <c r="K3137" s="272">
        <f t="shared" si="259"/>
        <v>0.42694942289499999</v>
      </c>
      <c r="L3137" s="272">
        <f t="shared" si="247"/>
        <v>0.42498741796000006</v>
      </c>
      <c r="M3137" s="272"/>
      <c r="N3137" s="272"/>
      <c r="O3137" s="272"/>
      <c r="P3137" s="272">
        <f t="shared" si="260"/>
        <v>0.45659099019999994</v>
      </c>
      <c r="Q3137" s="272">
        <f t="shared" si="260"/>
        <v>0.45770862074999996</v>
      </c>
      <c r="R3137" s="272">
        <f t="shared" si="248"/>
        <v>0.45659099019999994</v>
      </c>
      <c r="S3137" s="272"/>
      <c r="T3137" s="272">
        <f t="shared" si="261"/>
        <v>0.59257948442949082</v>
      </c>
      <c r="U3137" s="272">
        <f t="shared" si="261"/>
        <v>0.59373847761693477</v>
      </c>
      <c r="V3137" s="272">
        <f t="shared" si="261"/>
        <v>0.59488547608450681</v>
      </c>
      <c r="W3137" s="272">
        <f t="shared" si="249"/>
        <v>0.59257948442949082</v>
      </c>
      <c r="X3137" s="272"/>
      <c r="Y3137" s="272"/>
      <c r="Z3137" s="272"/>
      <c r="AA3137" s="272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72">
        <f t="shared" si="258"/>
        <v>0.28891108024000001</v>
      </c>
      <c r="E3138" s="272">
        <f t="shared" si="258"/>
        <v>0.29001250940000001</v>
      </c>
      <c r="F3138" s="272">
        <f t="shared" si="246"/>
        <v>0.28891108024000001</v>
      </c>
      <c r="G3138" s="272"/>
      <c r="H3138" s="272"/>
      <c r="I3138" s="272"/>
      <c r="J3138" s="272">
        <f t="shared" si="259"/>
        <v>0.42466969285100009</v>
      </c>
      <c r="K3138" s="272">
        <f t="shared" si="259"/>
        <v>0.42722643659699999</v>
      </c>
      <c r="L3138" s="272">
        <f t="shared" si="247"/>
        <v>0.42466969285100009</v>
      </c>
      <c r="M3138" s="272"/>
      <c r="N3138" s="272"/>
      <c r="O3138" s="272"/>
      <c r="P3138" s="272">
        <f t="shared" si="260"/>
        <v>0.45641656443799994</v>
      </c>
      <c r="Q3138" s="272">
        <f t="shared" si="260"/>
        <v>0.45786845149199995</v>
      </c>
      <c r="R3138" s="272">
        <f t="shared" si="248"/>
        <v>0.45641656443799994</v>
      </c>
      <c r="S3138" s="272"/>
      <c r="T3138" s="272">
        <f t="shared" si="261"/>
        <v>0.59231242413323038</v>
      </c>
      <c r="U3138" s="272">
        <f t="shared" si="261"/>
        <v>0.59368469909613886</v>
      </c>
      <c r="V3138" s="272">
        <f t="shared" si="261"/>
        <v>0.59517404108500427</v>
      </c>
      <c r="W3138" s="272">
        <f t="shared" si="249"/>
        <v>0.59231242413323038</v>
      </c>
      <c r="X3138" s="272"/>
      <c r="Y3138" s="272"/>
      <c r="Z3138" s="272"/>
      <c r="AA3138" s="272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72">
        <f t="shared" si="258"/>
        <v>0.28877818107999997</v>
      </c>
      <c r="E3139" s="272">
        <f t="shared" si="258"/>
        <v>0.29013883939999996</v>
      </c>
      <c r="F3139" s="272">
        <f t="shared" si="246"/>
        <v>0.28877818107999997</v>
      </c>
      <c r="G3139" s="272"/>
      <c r="H3139" s="272"/>
      <c r="I3139" s="272"/>
      <c r="J3139" s="272">
        <f t="shared" si="259"/>
        <v>0.42435196774200007</v>
      </c>
      <c r="K3139" s="272">
        <f t="shared" si="259"/>
        <v>0.427503450299</v>
      </c>
      <c r="L3139" s="272">
        <f t="shared" si="247"/>
        <v>0.42435196774200007</v>
      </c>
      <c r="M3139" s="272"/>
      <c r="N3139" s="272"/>
      <c r="O3139" s="272"/>
      <c r="P3139" s="272">
        <f t="shared" si="260"/>
        <v>0.45624213867600005</v>
      </c>
      <c r="Q3139" s="272">
        <f t="shared" si="260"/>
        <v>0.45802828223399999</v>
      </c>
      <c r="R3139" s="272">
        <f t="shared" si="248"/>
        <v>0.45624213867600005</v>
      </c>
      <c r="S3139" s="272"/>
      <c r="T3139" s="272">
        <f t="shared" si="261"/>
        <v>0.59204536383696993</v>
      </c>
      <c r="U3139" s="272">
        <f t="shared" si="261"/>
        <v>0.59363092057534295</v>
      </c>
      <c r="V3139" s="272">
        <f t="shared" si="261"/>
        <v>0.59546260608550172</v>
      </c>
      <c r="W3139" s="272">
        <f t="shared" si="249"/>
        <v>0.59204536383696993</v>
      </c>
      <c r="X3139" s="272"/>
      <c r="Y3139" s="272"/>
      <c r="Z3139" s="272"/>
      <c r="AA3139" s="272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72">
        <f t="shared" si="258"/>
        <v>0.28864528192</v>
      </c>
      <c r="E3140" s="272">
        <f t="shared" si="258"/>
        <v>0.29026516939999997</v>
      </c>
      <c r="F3140" s="272">
        <f t="shared" si="246"/>
        <v>0.28864528192</v>
      </c>
      <c r="G3140" s="272"/>
      <c r="H3140" s="272"/>
      <c r="I3140" s="272"/>
      <c r="J3140" s="272">
        <f t="shared" si="259"/>
        <v>0.4240342426330001</v>
      </c>
      <c r="K3140" s="272">
        <f t="shared" si="259"/>
        <v>0.42778046400100006</v>
      </c>
      <c r="L3140" s="272">
        <f t="shared" si="247"/>
        <v>0.4240342426330001</v>
      </c>
      <c r="M3140" s="272"/>
      <c r="N3140" s="272"/>
      <c r="O3140" s="272"/>
      <c r="P3140" s="272">
        <f t="shared" si="260"/>
        <v>0.456067712914</v>
      </c>
      <c r="Q3140" s="272">
        <f t="shared" si="260"/>
        <v>0.45818811297600004</v>
      </c>
      <c r="R3140" s="272">
        <f t="shared" si="248"/>
        <v>0.456067712914</v>
      </c>
      <c r="S3140" s="272"/>
      <c r="T3140" s="272">
        <f t="shared" si="261"/>
        <v>0.59177830354070959</v>
      </c>
      <c r="U3140" s="272">
        <f t="shared" si="261"/>
        <v>0.59357714205454692</v>
      </c>
      <c r="V3140" s="272">
        <f t="shared" si="261"/>
        <v>0.59575117108599907</v>
      </c>
      <c r="W3140" s="272">
        <f t="shared" si="249"/>
        <v>0.59177830354070959</v>
      </c>
      <c r="X3140" s="272"/>
      <c r="Y3140" s="272"/>
      <c r="Z3140" s="272"/>
      <c r="AA3140" s="272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72">
        <f t="shared" si="258"/>
        <v>0.28851238276000002</v>
      </c>
      <c r="E3141" s="272">
        <f t="shared" si="258"/>
        <v>0.29039149939999997</v>
      </c>
      <c r="F3141" s="272">
        <f t="shared" si="246"/>
        <v>0.28851238276000002</v>
      </c>
      <c r="G3141" s="272"/>
      <c r="H3141" s="272"/>
      <c r="I3141" s="272"/>
      <c r="J3141" s="272">
        <f t="shared" si="259"/>
        <v>0.42371651752400002</v>
      </c>
      <c r="K3141" s="272">
        <f t="shared" si="259"/>
        <v>0.42805747770300001</v>
      </c>
      <c r="L3141" s="272">
        <f t="shared" si="247"/>
        <v>0.42371651752400002</v>
      </c>
      <c r="M3141" s="272"/>
      <c r="N3141" s="272"/>
      <c r="O3141" s="272"/>
      <c r="P3141" s="272">
        <f t="shared" si="260"/>
        <v>0.455893287152</v>
      </c>
      <c r="Q3141" s="272">
        <f t="shared" si="260"/>
        <v>0.45834794371799997</v>
      </c>
      <c r="R3141" s="272">
        <f t="shared" si="248"/>
        <v>0.455893287152</v>
      </c>
      <c r="S3141" s="272"/>
      <c r="T3141" s="272">
        <f t="shared" si="261"/>
        <v>0.59151124324444915</v>
      </c>
      <c r="U3141" s="272">
        <f t="shared" si="261"/>
        <v>0.59352336353375101</v>
      </c>
      <c r="V3141" s="272">
        <f t="shared" si="261"/>
        <v>0.59603973608649652</v>
      </c>
      <c r="W3141" s="272">
        <f t="shared" si="249"/>
        <v>0.59151124324444915</v>
      </c>
      <c r="X3141" s="272"/>
      <c r="Y3141" s="272"/>
      <c r="Z3141" s="272"/>
      <c r="AA3141" s="272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72">
        <f t="shared" si="258"/>
        <v>0.28837948359999999</v>
      </c>
      <c r="E3142" s="272">
        <f t="shared" si="258"/>
        <v>0.29051782940000004</v>
      </c>
      <c r="F3142" s="272">
        <f t="shared" si="246"/>
        <v>0.28837948359999999</v>
      </c>
      <c r="G3142" s="272"/>
      <c r="H3142" s="272"/>
      <c r="I3142" s="272"/>
      <c r="J3142" s="272">
        <f t="shared" si="259"/>
        <v>0.42339879241500006</v>
      </c>
      <c r="K3142" s="272">
        <f t="shared" si="259"/>
        <v>0.42833449140500002</v>
      </c>
      <c r="L3142" s="272">
        <f t="shared" si="247"/>
        <v>0.42339879241500006</v>
      </c>
      <c r="M3142" s="272"/>
      <c r="N3142" s="272"/>
      <c r="O3142" s="272"/>
      <c r="P3142" s="272">
        <f t="shared" si="260"/>
        <v>0.45571886139000006</v>
      </c>
      <c r="Q3142" s="272">
        <f t="shared" si="260"/>
        <v>0.45850777446000002</v>
      </c>
      <c r="R3142" s="272">
        <f t="shared" si="248"/>
        <v>0.45571886139000006</v>
      </c>
      <c r="S3142" s="272"/>
      <c r="T3142" s="272">
        <f t="shared" si="261"/>
        <v>0.5912441829481887</v>
      </c>
      <c r="U3142" s="272">
        <f t="shared" si="261"/>
        <v>0.59346958501295499</v>
      </c>
      <c r="V3142" s="272">
        <f t="shared" si="261"/>
        <v>0.59632830108699397</v>
      </c>
      <c r="W3142" s="272">
        <f t="shared" si="249"/>
        <v>0.5912441829481887</v>
      </c>
      <c r="X3142" s="272"/>
      <c r="Y3142" s="272"/>
      <c r="Z3142" s="272"/>
      <c r="AA3142" s="272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72">
        <f t="shared" si="258"/>
        <v>0.28824658444000001</v>
      </c>
      <c r="E3143" s="272">
        <f t="shared" si="258"/>
        <v>0.29064415939999999</v>
      </c>
      <c r="F3143" s="272">
        <f t="shared" si="246"/>
        <v>0.28824658444000001</v>
      </c>
      <c r="G3143" s="272"/>
      <c r="H3143" s="272"/>
      <c r="I3143" s="272"/>
      <c r="J3143" s="272">
        <f t="shared" si="259"/>
        <v>0.42308106730600004</v>
      </c>
      <c r="K3143" s="272">
        <f t="shared" si="259"/>
        <v>0.42861150510700002</v>
      </c>
      <c r="L3143" s="272">
        <f t="shared" si="247"/>
        <v>0.42308106730600004</v>
      </c>
      <c r="M3143" s="272"/>
      <c r="N3143" s="272"/>
      <c r="O3143" s="272"/>
      <c r="P3143" s="272">
        <f t="shared" si="260"/>
        <v>0.45554443562799996</v>
      </c>
      <c r="Q3143" s="272">
        <f t="shared" si="260"/>
        <v>0.45866760520199995</v>
      </c>
      <c r="R3143" s="272">
        <f t="shared" si="248"/>
        <v>0.45554443562799996</v>
      </c>
      <c r="S3143" s="272"/>
      <c r="T3143" s="272">
        <f t="shared" si="261"/>
        <v>0.59097712265192825</v>
      </c>
      <c r="U3143" s="272">
        <f t="shared" si="261"/>
        <v>0.59341580649215897</v>
      </c>
      <c r="V3143" s="272">
        <f t="shared" si="261"/>
        <v>0.59661686608749143</v>
      </c>
      <c r="W3143" s="272">
        <f t="shared" si="249"/>
        <v>0.59097712265192825</v>
      </c>
      <c r="X3143" s="272"/>
      <c r="Y3143" s="272"/>
      <c r="Z3143" s="272"/>
      <c r="AA3143" s="272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72">
        <f t="shared" si="258"/>
        <v>0.28811368528000003</v>
      </c>
      <c r="E3144" s="272">
        <f t="shared" si="258"/>
        <v>0.2907704894</v>
      </c>
      <c r="F3144" s="272">
        <f t="shared" si="246"/>
        <v>0.28811368528000003</v>
      </c>
      <c r="G3144" s="272"/>
      <c r="H3144" s="272"/>
      <c r="I3144" s="272"/>
      <c r="J3144" s="272">
        <f t="shared" si="259"/>
        <v>0.42276334219700007</v>
      </c>
      <c r="K3144" s="272">
        <f t="shared" si="259"/>
        <v>0.42888851880900003</v>
      </c>
      <c r="L3144" s="272">
        <f t="shared" si="247"/>
        <v>0.42276334219700007</v>
      </c>
      <c r="M3144" s="272"/>
      <c r="N3144" s="272"/>
      <c r="O3144" s="272"/>
      <c r="P3144" s="272">
        <f t="shared" si="260"/>
        <v>0.45537000986600001</v>
      </c>
      <c r="Q3144" s="272">
        <f t="shared" si="260"/>
        <v>0.45882743594399999</v>
      </c>
      <c r="R3144" s="272">
        <f t="shared" si="248"/>
        <v>0.45537000986600001</v>
      </c>
      <c r="S3144" s="272"/>
      <c r="T3144" s="272">
        <f t="shared" si="261"/>
        <v>0.59071006235566781</v>
      </c>
      <c r="U3144" s="272">
        <f t="shared" si="261"/>
        <v>0.59336202797136306</v>
      </c>
      <c r="V3144" s="272">
        <f t="shared" si="261"/>
        <v>0.59690543108798888</v>
      </c>
      <c r="W3144" s="272">
        <f t="shared" si="249"/>
        <v>0.59071006235566781</v>
      </c>
      <c r="X3144" s="272"/>
      <c r="Y3144" s="272"/>
      <c r="Z3144" s="272"/>
      <c r="AA3144" s="272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72">
        <f t="shared" si="258"/>
        <v>0.28798078612</v>
      </c>
      <c r="E3145" s="272">
        <f t="shared" si="258"/>
        <v>0.29089681940000001</v>
      </c>
      <c r="F3145" s="272">
        <f t="shared" si="246"/>
        <v>0.28798078612</v>
      </c>
      <c r="G3145" s="272"/>
      <c r="H3145" s="272"/>
      <c r="I3145" s="272"/>
      <c r="J3145" s="272">
        <f t="shared" si="259"/>
        <v>0.4224456170880001</v>
      </c>
      <c r="K3145" s="272">
        <f t="shared" si="259"/>
        <v>0.42916553251099998</v>
      </c>
      <c r="L3145" s="272">
        <f t="shared" si="247"/>
        <v>0.4224456170880001</v>
      </c>
      <c r="M3145" s="272"/>
      <c r="N3145" s="272"/>
      <c r="O3145" s="272"/>
      <c r="P3145" s="272">
        <f t="shared" si="260"/>
        <v>0.45519558410399996</v>
      </c>
      <c r="Q3145" s="272">
        <f t="shared" si="260"/>
        <v>0.45898726668599998</v>
      </c>
      <c r="R3145" s="272">
        <f t="shared" si="248"/>
        <v>0.45519558410399996</v>
      </c>
      <c r="S3145" s="272"/>
      <c r="T3145" s="272">
        <f t="shared" si="261"/>
        <v>0.59044300205940747</v>
      </c>
      <c r="U3145" s="272">
        <f t="shared" si="261"/>
        <v>0.59330824945056704</v>
      </c>
      <c r="V3145" s="272">
        <f t="shared" si="261"/>
        <v>0.59719399608848633</v>
      </c>
      <c r="W3145" s="272">
        <f t="shared" si="249"/>
        <v>0.59044300205940747</v>
      </c>
      <c r="X3145" s="272"/>
      <c r="Y3145" s="272"/>
      <c r="Z3145" s="272"/>
      <c r="AA3145" s="272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72">
        <f t="shared" si="258"/>
        <v>0.28784788695999997</v>
      </c>
      <c r="E3146" s="272">
        <f t="shared" si="258"/>
        <v>0.29102314939999996</v>
      </c>
      <c r="F3146" s="272">
        <f t="shared" si="246"/>
        <v>0.28784788695999997</v>
      </c>
      <c r="G3146" s="272"/>
      <c r="H3146" s="272"/>
      <c r="I3146" s="272"/>
      <c r="J3146" s="272">
        <f t="shared" si="259"/>
        <v>0.42212789197900003</v>
      </c>
      <c r="K3146" s="272">
        <f t="shared" si="259"/>
        <v>0.42944254621300004</v>
      </c>
      <c r="L3146" s="272">
        <f t="shared" si="247"/>
        <v>0.42212789197900003</v>
      </c>
      <c r="M3146" s="272"/>
      <c r="N3146" s="272"/>
      <c r="O3146" s="272"/>
      <c r="P3146" s="272">
        <f t="shared" si="260"/>
        <v>0.45502115834199997</v>
      </c>
      <c r="Q3146" s="272">
        <f t="shared" si="260"/>
        <v>0.45914709742799997</v>
      </c>
      <c r="R3146" s="272">
        <f t="shared" si="248"/>
        <v>0.45502115834199997</v>
      </c>
      <c r="S3146" s="272"/>
      <c r="T3146" s="272">
        <f t="shared" si="261"/>
        <v>0.59017594176314703</v>
      </c>
      <c r="U3146" s="272">
        <f t="shared" si="261"/>
        <v>0.59325447092977113</v>
      </c>
      <c r="V3146" s="272">
        <f t="shared" si="261"/>
        <v>0.59748256108898379</v>
      </c>
      <c r="W3146" s="272">
        <f t="shared" si="249"/>
        <v>0.59017594176314703</v>
      </c>
      <c r="X3146" s="272"/>
      <c r="Y3146" s="272"/>
      <c r="Z3146" s="272"/>
      <c r="AA3146" s="272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72">
        <f t="shared" si="258"/>
        <v>0.28771498779999999</v>
      </c>
      <c r="E3147" s="272">
        <f t="shared" si="258"/>
        <v>0.29114947939999997</v>
      </c>
      <c r="F3147" s="272">
        <f t="shared" si="246"/>
        <v>0.28771498779999999</v>
      </c>
      <c r="G3147" s="272"/>
      <c r="H3147" s="272"/>
      <c r="I3147" s="272"/>
      <c r="J3147" s="272">
        <f t="shared" si="259"/>
        <v>0.42181016687000006</v>
      </c>
      <c r="K3147" s="272">
        <f t="shared" si="259"/>
        <v>0.42971955991500005</v>
      </c>
      <c r="L3147" s="272">
        <f t="shared" si="247"/>
        <v>0.42181016687000006</v>
      </c>
      <c r="M3147" s="272"/>
      <c r="N3147" s="272"/>
      <c r="O3147" s="272"/>
      <c r="P3147" s="272">
        <f t="shared" si="260"/>
        <v>0.45484673257999997</v>
      </c>
      <c r="Q3147" s="272">
        <f t="shared" si="260"/>
        <v>0.45930692817000002</v>
      </c>
      <c r="R3147" s="272">
        <f t="shared" si="248"/>
        <v>0.45484673257999997</v>
      </c>
      <c r="S3147" s="272"/>
      <c r="T3147" s="272">
        <f t="shared" si="261"/>
        <v>0.58990888146688669</v>
      </c>
      <c r="U3147" s="272">
        <f t="shared" si="261"/>
        <v>0.59320069240897522</v>
      </c>
      <c r="V3147" s="272">
        <f t="shared" si="261"/>
        <v>0.59777112608948124</v>
      </c>
      <c r="W3147" s="272">
        <f t="shared" si="249"/>
        <v>0.58990888146688669</v>
      </c>
      <c r="X3147" s="272"/>
      <c r="Y3147" s="272"/>
      <c r="Z3147" s="272"/>
      <c r="AA3147" s="272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72">
        <f t="shared" si="258"/>
        <v>0.28758208864000001</v>
      </c>
      <c r="E3148" s="272">
        <f t="shared" si="258"/>
        <v>0.29127580939999997</v>
      </c>
      <c r="F3148" s="272">
        <f t="shared" si="246"/>
        <v>0.28758208864000001</v>
      </c>
      <c r="G3148" s="272"/>
      <c r="H3148" s="272"/>
      <c r="I3148" s="272"/>
      <c r="J3148" s="272">
        <f t="shared" si="259"/>
        <v>0.42149244176100009</v>
      </c>
      <c r="K3148" s="272">
        <f t="shared" si="259"/>
        <v>0.429996573617</v>
      </c>
      <c r="L3148" s="272">
        <f t="shared" si="247"/>
        <v>0.42149244176100009</v>
      </c>
      <c r="M3148" s="272"/>
      <c r="N3148" s="272"/>
      <c r="O3148" s="272"/>
      <c r="P3148" s="272">
        <f t="shared" si="260"/>
        <v>0.45467230681799997</v>
      </c>
      <c r="Q3148" s="272">
        <f t="shared" si="260"/>
        <v>0.45946675891199995</v>
      </c>
      <c r="R3148" s="272">
        <f t="shared" si="248"/>
        <v>0.45467230681799997</v>
      </c>
      <c r="S3148" s="272"/>
      <c r="T3148" s="272">
        <f t="shared" si="261"/>
        <v>0.58964182117062625</v>
      </c>
      <c r="U3148" s="272">
        <f t="shared" si="261"/>
        <v>0.59314691388817931</v>
      </c>
      <c r="V3148" s="272">
        <f t="shared" si="261"/>
        <v>0.59805969108997858</v>
      </c>
      <c r="W3148" s="272">
        <f t="shared" si="249"/>
        <v>0.58964182117062625</v>
      </c>
      <c r="X3148" s="272"/>
      <c r="Y3148" s="272"/>
      <c r="Z3148" s="272"/>
      <c r="AA3148" s="272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72">
        <f t="shared" si="258"/>
        <v>0.28744918947999998</v>
      </c>
      <c r="E3149" s="272">
        <f t="shared" si="258"/>
        <v>0.29140213939999998</v>
      </c>
      <c r="F3149" s="272">
        <f t="shared" si="246"/>
        <v>0.28744918947999998</v>
      </c>
      <c r="G3149" s="272"/>
      <c r="H3149" s="272"/>
      <c r="I3149" s="272"/>
      <c r="J3149" s="272">
        <f t="shared" si="259"/>
        <v>0.42117471665200001</v>
      </c>
      <c r="K3149" s="272">
        <f t="shared" si="259"/>
        <v>0.43027358731900001</v>
      </c>
      <c r="L3149" s="272">
        <f t="shared" si="247"/>
        <v>0.42117471665200001</v>
      </c>
      <c r="M3149" s="272"/>
      <c r="N3149" s="272"/>
      <c r="O3149" s="272"/>
      <c r="P3149" s="272">
        <f t="shared" si="260"/>
        <v>0.45449788105599997</v>
      </c>
      <c r="Q3149" s="272">
        <f t="shared" si="260"/>
        <v>0.459626589654</v>
      </c>
      <c r="R3149" s="272">
        <f t="shared" si="248"/>
        <v>0.45449788105599997</v>
      </c>
      <c r="S3149" s="272"/>
      <c r="T3149" s="272">
        <f t="shared" si="261"/>
        <v>0.5893747608743658</v>
      </c>
      <c r="U3149" s="272">
        <f t="shared" si="261"/>
        <v>0.59309313536738328</v>
      </c>
      <c r="V3149" s="272">
        <f t="shared" si="261"/>
        <v>0.59834825609047604</v>
      </c>
      <c r="W3149" s="272">
        <f t="shared" si="249"/>
        <v>0.5893747608743658</v>
      </c>
      <c r="X3149" s="272"/>
      <c r="Y3149" s="272"/>
      <c r="Z3149" s="272"/>
      <c r="AA3149" s="272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72">
        <f t="shared" si="258"/>
        <v>0.28731629032</v>
      </c>
      <c r="E3150" s="272">
        <f t="shared" si="258"/>
        <v>0.29152846939999999</v>
      </c>
      <c r="F3150" s="272">
        <f t="shared" si="246"/>
        <v>0.28731629032</v>
      </c>
      <c r="G3150" s="272"/>
      <c r="H3150" s="272"/>
      <c r="I3150" s="272"/>
      <c r="J3150" s="272">
        <f t="shared" si="259"/>
        <v>0.4208569915430001</v>
      </c>
      <c r="K3150" s="272">
        <f t="shared" si="259"/>
        <v>0.43055060102100007</v>
      </c>
      <c r="L3150" s="272">
        <f t="shared" si="247"/>
        <v>0.4208569915430001</v>
      </c>
      <c r="M3150" s="272"/>
      <c r="N3150" s="272"/>
      <c r="O3150" s="272"/>
      <c r="P3150" s="272">
        <f t="shared" si="260"/>
        <v>0.45432345529399998</v>
      </c>
      <c r="Q3150" s="272">
        <f t="shared" si="260"/>
        <v>0.45978642039599993</v>
      </c>
      <c r="R3150" s="272">
        <f t="shared" si="248"/>
        <v>0.45432345529399998</v>
      </c>
      <c r="S3150" s="272"/>
      <c r="T3150" s="272">
        <f t="shared" si="261"/>
        <v>0.58910770057810535</v>
      </c>
      <c r="U3150" s="272">
        <f t="shared" si="261"/>
        <v>0.59303935684658726</v>
      </c>
      <c r="V3150" s="272">
        <f t="shared" si="261"/>
        <v>0.59863682109097349</v>
      </c>
      <c r="W3150" s="272">
        <f t="shared" si="249"/>
        <v>0.58910770057810535</v>
      </c>
      <c r="X3150" s="272"/>
      <c r="Y3150" s="272"/>
      <c r="Z3150" s="272"/>
      <c r="AA3150" s="272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72">
        <f t="shared" si="258"/>
        <v>0.28718339116000002</v>
      </c>
      <c r="E3151" s="272">
        <f t="shared" si="258"/>
        <v>0.2916547994</v>
      </c>
      <c r="F3151" s="272">
        <f t="shared" si="246"/>
        <v>0.28718339116000002</v>
      </c>
      <c r="G3151" s="272"/>
      <c r="H3151" s="272"/>
      <c r="I3151" s="272"/>
      <c r="J3151" s="272">
        <f t="shared" si="259"/>
        <v>0.42053926643400003</v>
      </c>
      <c r="K3151" s="272">
        <f t="shared" si="259"/>
        <v>0.43082761472300002</v>
      </c>
      <c r="L3151" s="272">
        <f t="shared" si="247"/>
        <v>0.42053926643400003</v>
      </c>
      <c r="M3151" s="272"/>
      <c r="N3151" s="272"/>
      <c r="O3151" s="272"/>
      <c r="P3151" s="272">
        <f t="shared" si="260"/>
        <v>0.45414902953199998</v>
      </c>
      <c r="Q3151" s="272">
        <f t="shared" si="260"/>
        <v>0.45994625113800003</v>
      </c>
      <c r="R3151" s="272">
        <f t="shared" si="248"/>
        <v>0.45414902953199998</v>
      </c>
      <c r="S3151" s="272"/>
      <c r="T3151" s="272">
        <f t="shared" si="261"/>
        <v>0.58884064028184491</v>
      </c>
      <c r="U3151" s="272">
        <f t="shared" si="261"/>
        <v>0.59298557832579135</v>
      </c>
      <c r="V3151" s="272">
        <f t="shared" si="261"/>
        <v>0.59892538609147095</v>
      </c>
      <c r="W3151" s="272">
        <f t="shared" si="249"/>
        <v>0.58884064028184491</v>
      </c>
      <c r="X3151" s="272"/>
      <c r="Y3151" s="272"/>
      <c r="Z3151" s="272"/>
      <c r="AA3151" s="272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72">
        <f t="shared" si="258"/>
        <v>0.28705049199999999</v>
      </c>
      <c r="E3152" s="272">
        <f t="shared" si="258"/>
        <v>0.29178112940000001</v>
      </c>
      <c r="F3152" s="272">
        <f t="shared" si="246"/>
        <v>0.28705049199999999</v>
      </c>
      <c r="G3152" s="272"/>
      <c r="H3152" s="272"/>
      <c r="I3152" s="272"/>
      <c r="J3152" s="272">
        <f t="shared" si="259"/>
        <v>0.42022154132500006</v>
      </c>
      <c r="K3152" s="272">
        <f t="shared" si="259"/>
        <v>0.43110462842500002</v>
      </c>
      <c r="L3152" s="272">
        <f t="shared" si="247"/>
        <v>0.42022154132500006</v>
      </c>
      <c r="M3152" s="272"/>
      <c r="N3152" s="272"/>
      <c r="O3152" s="272"/>
      <c r="P3152" s="272">
        <f t="shared" si="260"/>
        <v>0.45397460376999998</v>
      </c>
      <c r="Q3152" s="272">
        <f t="shared" si="260"/>
        <v>0.46010608187999996</v>
      </c>
      <c r="R3152" s="272">
        <f t="shared" si="248"/>
        <v>0.45397460376999998</v>
      </c>
      <c r="S3152" s="272"/>
      <c r="T3152" s="272">
        <f t="shared" si="261"/>
        <v>0.58857357998558446</v>
      </c>
      <c r="U3152" s="272">
        <f t="shared" si="261"/>
        <v>0.59293179980499533</v>
      </c>
      <c r="V3152" s="272">
        <f t="shared" si="261"/>
        <v>0.5992139510919684</v>
      </c>
      <c r="W3152" s="272">
        <f t="shared" si="249"/>
        <v>0.58857357998558446</v>
      </c>
      <c r="X3152" s="272"/>
      <c r="Y3152" s="272"/>
      <c r="Z3152" s="272"/>
      <c r="AA3152" s="272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72">
        <f t="shared" si="258"/>
        <v>0.28691759284000001</v>
      </c>
      <c r="E3153" s="272">
        <f t="shared" si="258"/>
        <v>0.29190745940000001</v>
      </c>
      <c r="F3153" s="272">
        <f t="shared" si="246"/>
        <v>0.28691759284000001</v>
      </c>
      <c r="G3153" s="272"/>
      <c r="H3153" s="272"/>
      <c r="I3153" s="272"/>
      <c r="J3153" s="272">
        <f t="shared" si="259"/>
        <v>0.41990381621600015</v>
      </c>
      <c r="K3153" s="272">
        <f t="shared" si="259"/>
        <v>0.43138164212700003</v>
      </c>
      <c r="L3153" s="272">
        <f t="shared" si="247"/>
        <v>0.41990381621600015</v>
      </c>
      <c r="M3153" s="272"/>
      <c r="N3153" s="272"/>
      <c r="O3153" s="272"/>
      <c r="P3153" s="272">
        <f t="shared" si="260"/>
        <v>0.45380017800799999</v>
      </c>
      <c r="Q3153" s="272">
        <f t="shared" si="260"/>
        <v>0.46026591262200001</v>
      </c>
      <c r="R3153" s="272">
        <f t="shared" si="248"/>
        <v>0.45380017800799999</v>
      </c>
      <c r="S3153" s="272"/>
      <c r="T3153" s="272">
        <f t="shared" si="261"/>
        <v>0.58830651968932413</v>
      </c>
      <c r="U3153" s="272">
        <f t="shared" si="261"/>
        <v>0.59287802128419942</v>
      </c>
      <c r="V3153" s="272">
        <f t="shared" si="261"/>
        <v>0.59950251609246585</v>
      </c>
      <c r="W3153" s="272">
        <f t="shared" si="249"/>
        <v>0.58830651968932413</v>
      </c>
      <c r="X3153" s="272"/>
      <c r="Y3153" s="272"/>
      <c r="Z3153" s="272"/>
      <c r="AA3153" s="272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72">
        <f t="shared" si="258"/>
        <v>0.28678469367999998</v>
      </c>
      <c r="E3154" s="272">
        <f t="shared" si="258"/>
        <v>0.29203378939999997</v>
      </c>
      <c r="F3154" s="272">
        <f t="shared" si="246"/>
        <v>0.28678469367999998</v>
      </c>
      <c r="G3154" s="272"/>
      <c r="H3154" s="272"/>
      <c r="I3154" s="272"/>
      <c r="J3154" s="272">
        <f t="shared" si="259"/>
        <v>0.41958609110700007</v>
      </c>
      <c r="K3154" s="272">
        <f t="shared" si="259"/>
        <v>0.43165865582900004</v>
      </c>
      <c r="L3154" s="272">
        <f t="shared" si="247"/>
        <v>0.41958609110700007</v>
      </c>
      <c r="M3154" s="272"/>
      <c r="N3154" s="272"/>
      <c r="O3154" s="272"/>
      <c r="P3154" s="272">
        <f t="shared" si="260"/>
        <v>0.45362575224599999</v>
      </c>
      <c r="Q3154" s="272">
        <f t="shared" si="260"/>
        <v>0.460425743364</v>
      </c>
      <c r="R3154" s="272">
        <f t="shared" si="248"/>
        <v>0.45362575224599999</v>
      </c>
      <c r="S3154" s="272"/>
      <c r="T3154" s="272">
        <f t="shared" si="261"/>
        <v>0.58803945939306368</v>
      </c>
      <c r="U3154" s="272">
        <f t="shared" si="261"/>
        <v>0.5928242427634034</v>
      </c>
      <c r="V3154" s="272">
        <f t="shared" si="261"/>
        <v>0.59979108109296331</v>
      </c>
      <c r="W3154" s="272">
        <f t="shared" si="249"/>
        <v>0.58803945939306368</v>
      </c>
      <c r="X3154" s="272"/>
      <c r="Y3154" s="272"/>
      <c r="Z3154" s="272"/>
      <c r="AA3154" s="272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72">
        <f t="shared" si="258"/>
        <v>0.28665179452</v>
      </c>
      <c r="E3155" s="272">
        <f t="shared" si="258"/>
        <v>0.29216011939999997</v>
      </c>
      <c r="F3155" s="272">
        <f t="shared" si="246"/>
        <v>0.28665179452</v>
      </c>
      <c r="G3155" s="272"/>
      <c r="H3155" s="272"/>
      <c r="I3155" s="272"/>
      <c r="J3155" s="272">
        <f t="shared" si="259"/>
        <v>0.4192683659980001</v>
      </c>
      <c r="K3155" s="272">
        <f t="shared" si="259"/>
        <v>0.43193566953100004</v>
      </c>
      <c r="L3155" s="272">
        <f t="shared" si="247"/>
        <v>0.4192683659980001</v>
      </c>
      <c r="M3155" s="272"/>
      <c r="N3155" s="272"/>
      <c r="O3155" s="272"/>
      <c r="P3155" s="272">
        <f t="shared" si="260"/>
        <v>0.45345132648399999</v>
      </c>
      <c r="Q3155" s="272">
        <f t="shared" si="260"/>
        <v>0.46058557410599998</v>
      </c>
      <c r="R3155" s="272">
        <f t="shared" si="248"/>
        <v>0.45345132648399999</v>
      </c>
      <c r="S3155" s="272"/>
      <c r="T3155" s="272">
        <f t="shared" si="261"/>
        <v>0.58777239909680334</v>
      </c>
      <c r="U3155" s="272">
        <f t="shared" si="261"/>
        <v>0.59277046424260749</v>
      </c>
      <c r="V3155" s="272">
        <f t="shared" si="261"/>
        <v>0.60007964609346065</v>
      </c>
      <c r="W3155" s="272">
        <f t="shared" si="249"/>
        <v>0.58777239909680334</v>
      </c>
      <c r="X3155" s="272"/>
      <c r="Y3155" s="272"/>
      <c r="Z3155" s="272"/>
      <c r="AA3155" s="272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72">
        <f t="shared" si="258"/>
        <v>0.28651889535999997</v>
      </c>
      <c r="E3156" s="272">
        <f t="shared" si="258"/>
        <v>0.29228644939999998</v>
      </c>
      <c r="F3156" s="272">
        <f t="shared" si="246"/>
        <v>0.28651889535999997</v>
      </c>
      <c r="G3156" s="272"/>
      <c r="H3156" s="272"/>
      <c r="I3156" s="272"/>
      <c r="J3156" s="272">
        <f t="shared" si="259"/>
        <v>0.41895064088900008</v>
      </c>
      <c r="K3156" s="272">
        <f t="shared" si="259"/>
        <v>0.43221268323300005</v>
      </c>
      <c r="L3156" s="272">
        <f t="shared" si="247"/>
        <v>0.41895064088900008</v>
      </c>
      <c r="M3156" s="272"/>
      <c r="N3156" s="272"/>
      <c r="O3156" s="272"/>
      <c r="P3156" s="272">
        <f t="shared" si="260"/>
        <v>0.453276900722</v>
      </c>
      <c r="Q3156" s="272">
        <f t="shared" si="260"/>
        <v>0.46074540484800003</v>
      </c>
      <c r="R3156" s="272">
        <f t="shared" si="248"/>
        <v>0.453276900722</v>
      </c>
      <c r="S3156" s="272"/>
      <c r="T3156" s="272">
        <f t="shared" si="261"/>
        <v>0.5875053388005429</v>
      </c>
      <c r="U3156" s="272">
        <f t="shared" si="261"/>
        <v>0.59271668572181158</v>
      </c>
      <c r="V3156" s="272">
        <f t="shared" si="261"/>
        <v>0.6003682110939581</v>
      </c>
      <c r="W3156" s="272">
        <f t="shared" si="249"/>
        <v>0.5875053388005429</v>
      </c>
      <c r="X3156" s="272"/>
      <c r="Y3156" s="272"/>
      <c r="Z3156" s="272"/>
      <c r="AA3156" s="272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72">
        <f t="shared" si="258"/>
        <v>0.28638599619999999</v>
      </c>
      <c r="E3157" s="272">
        <f t="shared" si="258"/>
        <v>0.29241277940000004</v>
      </c>
      <c r="F3157" s="272">
        <f t="shared" si="246"/>
        <v>0.28638599619999999</v>
      </c>
      <c r="G3157" s="272"/>
      <c r="H3157" s="272"/>
      <c r="I3157" s="272"/>
      <c r="J3157" s="272">
        <f t="shared" si="259"/>
        <v>0.41863291578000006</v>
      </c>
      <c r="K3157" s="272">
        <f t="shared" si="259"/>
        <v>0.43248969693500006</v>
      </c>
      <c r="L3157" s="272">
        <f t="shared" si="247"/>
        <v>0.41863291578000006</v>
      </c>
      <c r="M3157" s="272"/>
      <c r="N3157" s="272"/>
      <c r="O3157" s="272"/>
      <c r="P3157" s="272">
        <f t="shared" si="260"/>
        <v>0.45310247496000006</v>
      </c>
      <c r="Q3157" s="272">
        <f t="shared" si="260"/>
        <v>0.46090523559000002</v>
      </c>
      <c r="R3157" s="272">
        <f t="shared" si="248"/>
        <v>0.45310247496000006</v>
      </c>
      <c r="S3157" s="272"/>
      <c r="T3157" s="272">
        <f t="shared" si="261"/>
        <v>0.58723827850428245</v>
      </c>
      <c r="U3157" s="272">
        <f t="shared" si="261"/>
        <v>0.59266290720101555</v>
      </c>
      <c r="V3157" s="272">
        <f t="shared" si="261"/>
        <v>0.60065677609445556</v>
      </c>
      <c r="W3157" s="272">
        <f t="shared" si="249"/>
        <v>0.58723827850428245</v>
      </c>
      <c r="X3157" s="272"/>
      <c r="Y3157" s="272"/>
      <c r="Z3157" s="272"/>
      <c r="AA3157" s="272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72">
        <f t="shared" si="258"/>
        <v>0.28625309704000007</v>
      </c>
      <c r="E3158" s="272">
        <f t="shared" si="258"/>
        <v>0.2925391094</v>
      </c>
      <c r="F3158" s="272">
        <f t="shared" si="246"/>
        <v>0.28625309704000007</v>
      </c>
      <c r="G3158" s="272"/>
      <c r="H3158" s="272"/>
      <c r="I3158" s="272"/>
      <c r="J3158" s="272">
        <f t="shared" si="259"/>
        <v>0.41831519067100009</v>
      </c>
      <c r="K3158" s="272">
        <f t="shared" si="259"/>
        <v>0.43276671063700012</v>
      </c>
      <c r="L3158" s="272">
        <f t="shared" si="247"/>
        <v>0.41831519067100009</v>
      </c>
      <c r="M3158" s="272"/>
      <c r="N3158" s="272"/>
      <c r="O3158" s="272"/>
      <c r="P3158" s="272">
        <f t="shared" si="260"/>
        <v>0.45292804919799995</v>
      </c>
      <c r="Q3158" s="272">
        <f t="shared" si="260"/>
        <v>0.46106506633200001</v>
      </c>
      <c r="R3158" s="272">
        <f t="shared" si="248"/>
        <v>0.45292804919799995</v>
      </c>
      <c r="S3158" s="272"/>
      <c r="T3158" s="272">
        <f t="shared" si="261"/>
        <v>0.58697121820802201</v>
      </c>
      <c r="U3158" s="272">
        <f t="shared" si="261"/>
        <v>0.59260912868021964</v>
      </c>
      <c r="V3158" s="272">
        <f t="shared" si="261"/>
        <v>0.60094534109495301</v>
      </c>
      <c r="W3158" s="272">
        <f t="shared" si="249"/>
        <v>0.58697121820802201</v>
      </c>
      <c r="X3158" s="272"/>
      <c r="Y3158" s="272"/>
      <c r="Z3158" s="272"/>
      <c r="AA3158" s="272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72">
        <f t="shared" si="258"/>
        <v>0.28612019787999998</v>
      </c>
      <c r="E3159" s="272">
        <f t="shared" si="258"/>
        <v>0.29266543939999995</v>
      </c>
      <c r="F3159" s="272">
        <f t="shared" si="246"/>
        <v>0.28612019787999998</v>
      </c>
      <c r="G3159" s="272"/>
      <c r="H3159" s="272"/>
      <c r="I3159" s="272"/>
      <c r="J3159" s="272">
        <f t="shared" si="259"/>
        <v>0.41799746556200001</v>
      </c>
      <c r="K3159" s="272">
        <f t="shared" si="259"/>
        <v>0.43304372433900001</v>
      </c>
      <c r="L3159" s="272">
        <f t="shared" si="247"/>
        <v>0.41799746556200001</v>
      </c>
      <c r="M3159" s="272"/>
      <c r="N3159" s="272"/>
      <c r="O3159" s="272"/>
      <c r="P3159" s="272">
        <f t="shared" si="260"/>
        <v>0.4527536234359999</v>
      </c>
      <c r="Q3159" s="272">
        <f t="shared" si="260"/>
        <v>0.461224897074</v>
      </c>
      <c r="R3159" s="272">
        <f t="shared" si="248"/>
        <v>0.4527536234359999</v>
      </c>
      <c r="S3159" s="272"/>
      <c r="T3159" s="272">
        <f t="shared" si="261"/>
        <v>0.58670415791176156</v>
      </c>
      <c r="U3159" s="272">
        <f t="shared" si="261"/>
        <v>0.59255535015942373</v>
      </c>
      <c r="V3159" s="272">
        <f t="shared" si="261"/>
        <v>0.60123390609545047</v>
      </c>
      <c r="W3159" s="272">
        <f t="shared" si="249"/>
        <v>0.58670415791176156</v>
      </c>
      <c r="X3159" s="272"/>
      <c r="Y3159" s="272"/>
      <c r="Z3159" s="272"/>
      <c r="AA3159" s="272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72">
        <f t="shared" si="258"/>
        <v>0.28598729872</v>
      </c>
      <c r="E3160" s="272">
        <f t="shared" si="258"/>
        <v>0.29279176939999996</v>
      </c>
      <c r="F3160" s="272">
        <f t="shared" si="246"/>
        <v>0.28598729872</v>
      </c>
      <c r="G3160" s="272"/>
      <c r="H3160" s="272"/>
      <c r="I3160" s="272"/>
      <c r="J3160" s="272">
        <f t="shared" si="259"/>
        <v>0.4176797404530001</v>
      </c>
      <c r="K3160" s="272">
        <f t="shared" si="259"/>
        <v>0.43332073804100002</v>
      </c>
      <c r="L3160" s="272">
        <f t="shared" si="247"/>
        <v>0.4176797404530001</v>
      </c>
      <c r="M3160" s="272"/>
      <c r="N3160" s="272"/>
      <c r="O3160" s="272"/>
      <c r="P3160" s="272">
        <f t="shared" si="260"/>
        <v>0.45257919767399996</v>
      </c>
      <c r="Q3160" s="272">
        <f t="shared" si="260"/>
        <v>0.46138472781599998</v>
      </c>
      <c r="R3160" s="272">
        <f t="shared" si="248"/>
        <v>0.45257919767399996</v>
      </c>
      <c r="S3160" s="272"/>
      <c r="T3160" s="272">
        <f t="shared" si="261"/>
        <v>0.58643709761550111</v>
      </c>
      <c r="U3160" s="272">
        <f t="shared" si="261"/>
        <v>0.59250157163862771</v>
      </c>
      <c r="V3160" s="272">
        <f t="shared" si="261"/>
        <v>0.60152247109594781</v>
      </c>
      <c r="W3160" s="272">
        <f t="shared" si="249"/>
        <v>0.58643709761550111</v>
      </c>
      <c r="X3160" s="272"/>
      <c r="Y3160" s="272"/>
      <c r="Z3160" s="272"/>
      <c r="AA3160" s="272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72">
        <f t="shared" si="258"/>
        <v>0.28585439955999997</v>
      </c>
      <c r="E3161" s="272">
        <f t="shared" si="258"/>
        <v>0.29291809940000002</v>
      </c>
      <c r="F3161" s="272">
        <f t="shared" si="246"/>
        <v>0.28585439955999997</v>
      </c>
      <c r="G3161" s="272"/>
      <c r="H3161" s="272"/>
      <c r="I3161" s="272"/>
      <c r="J3161" s="272">
        <f t="shared" si="259"/>
        <v>0.41736201534400003</v>
      </c>
      <c r="K3161" s="272">
        <f t="shared" si="259"/>
        <v>0.43359775174300003</v>
      </c>
      <c r="L3161" s="272">
        <f t="shared" si="247"/>
        <v>0.41736201534400003</v>
      </c>
      <c r="M3161" s="272"/>
      <c r="N3161" s="272"/>
      <c r="O3161" s="272"/>
      <c r="P3161" s="272">
        <f t="shared" si="260"/>
        <v>0.45240477191200001</v>
      </c>
      <c r="Q3161" s="272">
        <f t="shared" si="260"/>
        <v>0.46154455855799997</v>
      </c>
      <c r="R3161" s="272">
        <f t="shared" si="248"/>
        <v>0.45240477191200001</v>
      </c>
      <c r="S3161" s="272"/>
      <c r="T3161" s="272">
        <f t="shared" si="261"/>
        <v>0.58617003731924067</v>
      </c>
      <c r="U3161" s="272">
        <f t="shared" si="261"/>
        <v>0.5924477931178318</v>
      </c>
      <c r="V3161" s="272">
        <f t="shared" si="261"/>
        <v>0.60181103609644526</v>
      </c>
      <c r="W3161" s="272">
        <f t="shared" si="249"/>
        <v>0.58617003731924067</v>
      </c>
      <c r="X3161" s="272"/>
      <c r="Y3161" s="272"/>
      <c r="Z3161" s="272"/>
      <c r="AA3161" s="272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72">
        <f t="shared" si="258"/>
        <v>0.28572150039999999</v>
      </c>
      <c r="E3162" s="272">
        <f t="shared" si="258"/>
        <v>0.29304442939999997</v>
      </c>
      <c r="F3162" s="272">
        <f t="shared" si="246"/>
        <v>0.28572150039999999</v>
      </c>
      <c r="G3162" s="272"/>
      <c r="H3162" s="272"/>
      <c r="I3162" s="272"/>
      <c r="J3162" s="272">
        <f t="shared" si="259"/>
        <v>0.41704429023500006</v>
      </c>
      <c r="K3162" s="272">
        <f t="shared" si="259"/>
        <v>0.43387476544500003</v>
      </c>
      <c r="L3162" s="272">
        <f t="shared" si="247"/>
        <v>0.41704429023500006</v>
      </c>
      <c r="M3162" s="272"/>
      <c r="N3162" s="272"/>
      <c r="O3162" s="272"/>
      <c r="P3162" s="272">
        <f t="shared" si="260"/>
        <v>0.45223034614999991</v>
      </c>
      <c r="Q3162" s="272">
        <f t="shared" si="260"/>
        <v>0.46170438929999996</v>
      </c>
      <c r="R3162" s="272">
        <f t="shared" si="248"/>
        <v>0.45223034614999991</v>
      </c>
      <c r="S3162" s="272"/>
      <c r="T3162" s="272">
        <f t="shared" si="261"/>
        <v>0.58590297702298033</v>
      </c>
      <c r="U3162" s="272">
        <f t="shared" si="261"/>
        <v>0.59239401459703589</v>
      </c>
      <c r="V3162" s="272">
        <f t="shared" si="261"/>
        <v>0.60209960109694272</v>
      </c>
      <c r="W3162" s="272">
        <f t="shared" si="249"/>
        <v>0.58590297702298033</v>
      </c>
      <c r="X3162" s="272"/>
      <c r="Y3162" s="272"/>
      <c r="Z3162" s="272"/>
      <c r="AA3162" s="272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72">
        <f t="shared" si="258"/>
        <v>0.28558860124000002</v>
      </c>
      <c r="E3163" s="272">
        <f t="shared" si="258"/>
        <v>0.29317075939999998</v>
      </c>
      <c r="F3163" s="272">
        <f t="shared" si="246"/>
        <v>0.28558860124000002</v>
      </c>
      <c r="G3163" s="272"/>
      <c r="H3163" s="272"/>
      <c r="I3163" s="272"/>
      <c r="J3163" s="272">
        <f t="shared" si="259"/>
        <v>0.41672656512600004</v>
      </c>
      <c r="K3163" s="272">
        <f t="shared" si="259"/>
        <v>0.43415177914700004</v>
      </c>
      <c r="L3163" s="272">
        <f t="shared" si="247"/>
        <v>0.41672656512600004</v>
      </c>
      <c r="M3163" s="272"/>
      <c r="N3163" s="272"/>
      <c r="O3163" s="272"/>
      <c r="P3163" s="272">
        <f t="shared" si="260"/>
        <v>0.45205592038799997</v>
      </c>
      <c r="Q3163" s="272">
        <f t="shared" si="260"/>
        <v>0.46186422004199995</v>
      </c>
      <c r="R3163" s="272">
        <f t="shared" si="248"/>
        <v>0.45205592038799997</v>
      </c>
      <c r="S3163" s="272"/>
      <c r="T3163" s="272">
        <f t="shared" si="261"/>
        <v>0.58563591672671989</v>
      </c>
      <c r="U3163" s="272">
        <f t="shared" si="261"/>
        <v>0.59234023607623976</v>
      </c>
      <c r="V3163" s="272">
        <f t="shared" si="261"/>
        <v>0.60238816609744017</v>
      </c>
      <c r="W3163" s="272">
        <f t="shared" si="249"/>
        <v>0.58563591672671989</v>
      </c>
      <c r="X3163" s="272"/>
      <c r="Y3163" s="272"/>
      <c r="Z3163" s="272"/>
      <c r="AA3163" s="272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72">
        <f t="shared" si="258"/>
        <v>0.28545570207999998</v>
      </c>
      <c r="E3164" s="272">
        <f t="shared" si="258"/>
        <v>0.29329708939999999</v>
      </c>
      <c r="F3164" s="272">
        <f t="shared" si="246"/>
        <v>0.28545570207999998</v>
      </c>
      <c r="G3164" s="272"/>
      <c r="H3164" s="272"/>
      <c r="I3164" s="272"/>
      <c r="J3164" s="272">
        <f t="shared" si="259"/>
        <v>0.41640884001700007</v>
      </c>
      <c r="K3164" s="272">
        <f t="shared" si="259"/>
        <v>0.43442879284900004</v>
      </c>
      <c r="L3164" s="272">
        <f t="shared" si="247"/>
        <v>0.41640884001700007</v>
      </c>
      <c r="M3164" s="272"/>
      <c r="N3164" s="272"/>
      <c r="O3164" s="272"/>
      <c r="P3164" s="272">
        <f t="shared" si="260"/>
        <v>0.45188149462600002</v>
      </c>
      <c r="Q3164" s="272">
        <f t="shared" si="260"/>
        <v>0.462024050784</v>
      </c>
      <c r="R3164" s="272">
        <f t="shared" si="248"/>
        <v>0.45188149462600002</v>
      </c>
      <c r="S3164" s="272"/>
      <c r="T3164" s="272">
        <f t="shared" si="261"/>
        <v>0.58536885643045955</v>
      </c>
      <c r="U3164" s="272">
        <f t="shared" si="261"/>
        <v>0.59228645755544385</v>
      </c>
      <c r="V3164" s="272">
        <f t="shared" si="261"/>
        <v>0.60267673109793762</v>
      </c>
      <c r="W3164" s="272">
        <f t="shared" si="249"/>
        <v>0.58536885643045955</v>
      </c>
      <c r="X3164" s="272"/>
      <c r="Y3164" s="272"/>
      <c r="Z3164" s="272"/>
      <c r="AA3164" s="272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72">
        <f t="shared" si="258"/>
        <v>0.28532280292000001</v>
      </c>
      <c r="E3165" s="272">
        <f t="shared" si="258"/>
        <v>0.2934234194</v>
      </c>
      <c r="F3165" s="272">
        <f t="shared" si="246"/>
        <v>0.28532280292000001</v>
      </c>
      <c r="G3165" s="272"/>
      <c r="H3165" s="272"/>
      <c r="I3165" s="272"/>
      <c r="J3165" s="272">
        <f t="shared" si="259"/>
        <v>0.4160911149080001</v>
      </c>
      <c r="K3165" s="272">
        <f t="shared" si="259"/>
        <v>0.434705806551</v>
      </c>
      <c r="L3165" s="272">
        <f t="shared" si="247"/>
        <v>0.4160911149080001</v>
      </c>
      <c r="M3165" s="272"/>
      <c r="N3165" s="272"/>
      <c r="O3165" s="272"/>
      <c r="P3165" s="272">
        <f t="shared" si="260"/>
        <v>0.45170706886399997</v>
      </c>
      <c r="Q3165" s="272">
        <f t="shared" si="260"/>
        <v>0.46218388152599998</v>
      </c>
      <c r="R3165" s="272">
        <f t="shared" si="248"/>
        <v>0.45170706886399997</v>
      </c>
      <c r="S3165" s="272"/>
      <c r="T3165" s="272">
        <f t="shared" si="261"/>
        <v>0.5851017961341991</v>
      </c>
      <c r="U3165" s="272">
        <f t="shared" si="261"/>
        <v>0.59223267903464794</v>
      </c>
      <c r="V3165" s="272">
        <f t="shared" si="261"/>
        <v>0.60296529609843508</v>
      </c>
      <c r="W3165" s="272">
        <f t="shared" si="249"/>
        <v>0.5851017961341991</v>
      </c>
      <c r="X3165" s="272"/>
      <c r="Y3165" s="272"/>
      <c r="Z3165" s="272"/>
      <c r="AA3165" s="272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72">
        <f t="shared" si="258"/>
        <v>0.28518990375999997</v>
      </c>
      <c r="E3166" s="272">
        <f t="shared" si="258"/>
        <v>0.2935497494</v>
      </c>
      <c r="F3166" s="272">
        <f t="shared" si="246"/>
        <v>0.28518990375999997</v>
      </c>
      <c r="G3166" s="272"/>
      <c r="H3166" s="272"/>
      <c r="I3166" s="272"/>
      <c r="J3166" s="272">
        <f t="shared" si="259"/>
        <v>0.41577338979900008</v>
      </c>
      <c r="K3166" s="272">
        <f t="shared" si="259"/>
        <v>0.43498282025300006</v>
      </c>
      <c r="L3166" s="272">
        <f t="shared" si="247"/>
        <v>0.41577338979900008</v>
      </c>
      <c r="M3166" s="272"/>
      <c r="N3166" s="272"/>
      <c r="O3166" s="272"/>
      <c r="P3166" s="272">
        <f t="shared" si="260"/>
        <v>0.45153264310199998</v>
      </c>
      <c r="Q3166" s="272">
        <f t="shared" si="260"/>
        <v>0.46234371226799997</v>
      </c>
      <c r="R3166" s="272">
        <f t="shared" si="248"/>
        <v>0.45153264310199998</v>
      </c>
      <c r="S3166" s="272"/>
      <c r="T3166" s="272">
        <f t="shared" si="261"/>
        <v>0.58483473583793866</v>
      </c>
      <c r="U3166" s="272">
        <f t="shared" si="261"/>
        <v>0.59217890051385191</v>
      </c>
      <c r="V3166" s="272">
        <f t="shared" si="261"/>
        <v>0.60325386109893253</v>
      </c>
      <c r="W3166" s="272">
        <f t="shared" si="249"/>
        <v>0.58483473583793866</v>
      </c>
      <c r="X3166" s="272"/>
      <c r="Y3166" s="272"/>
      <c r="Z3166" s="272"/>
      <c r="AA3166" s="272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72">
        <f t="shared" si="258"/>
        <v>0.2850570046</v>
      </c>
      <c r="E3167" s="272">
        <f t="shared" si="258"/>
        <v>0.29367607940000001</v>
      </c>
      <c r="F3167" s="272">
        <f t="shared" si="246"/>
        <v>0.2850570046</v>
      </c>
      <c r="G3167" s="272"/>
      <c r="H3167" s="272"/>
      <c r="I3167" s="272"/>
      <c r="J3167" s="272">
        <f t="shared" si="259"/>
        <v>0.41545566469000006</v>
      </c>
      <c r="K3167" s="272">
        <f t="shared" si="259"/>
        <v>0.43525983395500006</v>
      </c>
      <c r="L3167" s="272">
        <f t="shared" si="247"/>
        <v>0.41545566469000006</v>
      </c>
      <c r="M3167" s="272"/>
      <c r="N3167" s="272"/>
      <c r="O3167" s="272"/>
      <c r="P3167" s="272">
        <f t="shared" si="260"/>
        <v>0.45135821734000003</v>
      </c>
      <c r="Q3167" s="272">
        <f t="shared" si="260"/>
        <v>0.46250354300999996</v>
      </c>
      <c r="R3167" s="272">
        <f t="shared" si="248"/>
        <v>0.45135821734000003</v>
      </c>
      <c r="S3167" s="272"/>
      <c r="T3167" s="272">
        <f t="shared" si="261"/>
        <v>0.58456767554167821</v>
      </c>
      <c r="U3167" s="272">
        <f t="shared" si="261"/>
        <v>0.592125121993056</v>
      </c>
      <c r="V3167" s="272">
        <f t="shared" si="261"/>
        <v>0.60354242609942998</v>
      </c>
      <c r="W3167" s="272">
        <f t="shared" si="249"/>
        <v>0.58456767554167821</v>
      </c>
      <c r="X3167" s="272"/>
      <c r="Y3167" s="272"/>
      <c r="Z3167" s="272"/>
      <c r="AA3167" s="272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72">
        <f t="shared" si="258"/>
        <v>0.29356912000000002</v>
      </c>
      <c r="E3168" s="272">
        <f t="shared" si="258"/>
        <v>0.28558439023999999</v>
      </c>
      <c r="F3168" s="272">
        <f t="shared" si="246"/>
        <v>0.28558439023999999</v>
      </c>
      <c r="G3168" s="272"/>
      <c r="H3168" s="272"/>
      <c r="I3168" s="272"/>
      <c r="J3168" s="272">
        <f t="shared" si="259"/>
        <v>0.43579581144000001</v>
      </c>
      <c r="K3168" s="272">
        <f t="shared" si="259"/>
        <v>0.41752442213999996</v>
      </c>
      <c r="L3168" s="272">
        <f t="shared" si="247"/>
        <v>0.41752442213999996</v>
      </c>
      <c r="M3168" s="272"/>
      <c r="N3168" s="272"/>
      <c r="O3168" s="272"/>
      <c r="P3168" s="272">
        <f t="shared" si="260"/>
        <v>0.46252007203200007</v>
      </c>
      <c r="Q3168" s="272">
        <f t="shared" si="260"/>
        <v>0.45227504676800012</v>
      </c>
      <c r="R3168" s="272">
        <f t="shared" si="248"/>
        <v>0.45227504676800012</v>
      </c>
      <c r="S3168" s="272"/>
      <c r="T3168" s="272">
        <f t="shared" si="261"/>
        <v>0.60166653760898081</v>
      </c>
      <c r="U3168" s="272">
        <f t="shared" si="261"/>
        <v>0.59556263550379906</v>
      </c>
      <c r="V3168" s="272">
        <f t="shared" si="261"/>
        <v>0.58506932139665191</v>
      </c>
      <c r="W3168" s="272">
        <f t="shared" si="249"/>
        <v>0.58506932139665191</v>
      </c>
      <c r="X3168" s="272"/>
      <c r="Y3168" s="272"/>
      <c r="Z3168" s="272"/>
      <c r="AA3168" s="272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72">
        <f t="shared" si="258"/>
        <v>0.29343622084000004</v>
      </c>
      <c r="E3169" s="272">
        <f t="shared" si="258"/>
        <v>0.28571072023999999</v>
      </c>
      <c r="F3169" s="272">
        <f t="shared" si="246"/>
        <v>0.28571072023999999</v>
      </c>
      <c r="G3169" s="272"/>
      <c r="H3169" s="272"/>
      <c r="I3169" s="272"/>
      <c r="J3169" s="272">
        <f t="shared" si="259"/>
        <v>0.43547808633100005</v>
      </c>
      <c r="K3169" s="272">
        <f t="shared" si="259"/>
        <v>0.41780143584200002</v>
      </c>
      <c r="L3169" s="272">
        <f t="shared" si="247"/>
        <v>0.41780143584200002</v>
      </c>
      <c r="M3169" s="272"/>
      <c r="N3169" s="272"/>
      <c r="O3169" s="272"/>
      <c r="P3169" s="272">
        <f t="shared" si="260"/>
        <v>0.46234564626999997</v>
      </c>
      <c r="Q3169" s="272">
        <f t="shared" si="260"/>
        <v>0.45243487751000011</v>
      </c>
      <c r="R3169" s="272">
        <f t="shared" si="248"/>
        <v>0.45243487751000011</v>
      </c>
      <c r="S3169" s="272"/>
      <c r="T3169" s="272">
        <f t="shared" si="261"/>
        <v>0.60139947731272037</v>
      </c>
      <c r="U3169" s="272">
        <f t="shared" si="261"/>
        <v>0.59550885698300315</v>
      </c>
      <c r="V3169" s="272">
        <f t="shared" si="261"/>
        <v>0.58535788639714936</v>
      </c>
      <c r="W3169" s="272">
        <f t="shared" si="249"/>
        <v>0.58535788639714936</v>
      </c>
      <c r="X3169" s="272"/>
      <c r="Y3169" s="272"/>
      <c r="Z3169" s="272"/>
      <c r="AA3169" s="272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72">
        <f t="shared" ref="D3170:E3233" si="262">$A3170*B$157+$B3170*B$158+$C3170*B$159</f>
        <v>0.29330332168000001</v>
      </c>
      <c r="E3170" s="272">
        <f t="shared" si="262"/>
        <v>0.28583705024</v>
      </c>
      <c r="F3170" s="272">
        <f t="shared" si="246"/>
        <v>0.28583705024</v>
      </c>
      <c r="G3170" s="272"/>
      <c r="H3170" s="272"/>
      <c r="I3170" s="272"/>
      <c r="J3170" s="272">
        <f t="shared" ref="J3170:K3233" si="263">$A3170*H$157+$B3170*H$158+$C3170*H$159</f>
        <v>0.43516036122200003</v>
      </c>
      <c r="K3170" s="272">
        <f t="shared" si="263"/>
        <v>0.41807844954399997</v>
      </c>
      <c r="L3170" s="272">
        <f t="shared" si="247"/>
        <v>0.41807844954399997</v>
      </c>
      <c r="M3170" s="272"/>
      <c r="N3170" s="272"/>
      <c r="O3170" s="272"/>
      <c r="P3170" s="272">
        <f t="shared" ref="P3170:Q3233" si="264">$A3170*N$157+$B3170*N$158+$C3170*N$159</f>
        <v>0.46217122050800002</v>
      </c>
      <c r="Q3170" s="272">
        <f t="shared" si="264"/>
        <v>0.45259470825200004</v>
      </c>
      <c r="R3170" s="272">
        <f t="shared" si="248"/>
        <v>0.45259470825200004</v>
      </c>
      <c r="S3170" s="272"/>
      <c r="T3170" s="272">
        <f t="shared" ref="T3170:V3233" si="265">$A3170*I$3+$B3170*I$4+$C3170*I$5</f>
        <v>0.60113241701646003</v>
      </c>
      <c r="U3170" s="272">
        <f t="shared" si="265"/>
        <v>0.59545507846220713</v>
      </c>
      <c r="V3170" s="272">
        <f t="shared" si="265"/>
        <v>0.58564645139764682</v>
      </c>
      <c r="W3170" s="272">
        <f t="shared" si="249"/>
        <v>0.58564645139764682</v>
      </c>
      <c r="X3170" s="272"/>
      <c r="Y3170" s="272"/>
      <c r="Z3170" s="272"/>
      <c r="AA3170" s="272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72">
        <f t="shared" si="262"/>
        <v>0.29317042252000003</v>
      </c>
      <c r="E3171" s="272">
        <f t="shared" si="262"/>
        <v>0.28596338024000001</v>
      </c>
      <c r="F3171" s="272">
        <f t="shared" si="246"/>
        <v>0.28596338024000001</v>
      </c>
      <c r="G3171" s="272"/>
      <c r="H3171" s="272"/>
      <c r="I3171" s="272"/>
      <c r="J3171" s="272">
        <f t="shared" si="263"/>
        <v>0.434842636113</v>
      </c>
      <c r="K3171" s="272">
        <f t="shared" si="263"/>
        <v>0.41835546324599998</v>
      </c>
      <c r="L3171" s="272">
        <f t="shared" si="247"/>
        <v>0.41835546324599998</v>
      </c>
      <c r="M3171" s="272"/>
      <c r="N3171" s="272"/>
      <c r="O3171" s="272"/>
      <c r="P3171" s="272">
        <f t="shared" si="264"/>
        <v>0.46199679474600003</v>
      </c>
      <c r="Q3171" s="272">
        <f t="shared" si="264"/>
        <v>0.45275453899400003</v>
      </c>
      <c r="R3171" s="272">
        <f t="shared" si="248"/>
        <v>0.45275453899400003</v>
      </c>
      <c r="S3171" s="272"/>
      <c r="T3171" s="272">
        <f t="shared" si="265"/>
        <v>0.60086535672019958</v>
      </c>
      <c r="U3171" s="272">
        <f t="shared" si="265"/>
        <v>0.59540129994141111</v>
      </c>
      <c r="V3171" s="272">
        <f t="shared" si="265"/>
        <v>0.58593501639814427</v>
      </c>
      <c r="W3171" s="272">
        <f t="shared" si="249"/>
        <v>0.58593501639814427</v>
      </c>
      <c r="X3171" s="272"/>
      <c r="Y3171" s="272"/>
      <c r="Z3171" s="272"/>
      <c r="AA3171" s="272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72">
        <f t="shared" si="262"/>
        <v>0.29303752336</v>
      </c>
      <c r="E3172" s="272">
        <f t="shared" si="262"/>
        <v>0.28608971023999996</v>
      </c>
      <c r="F3172" s="272">
        <f t="shared" si="246"/>
        <v>0.28608971023999996</v>
      </c>
      <c r="G3172" s="272"/>
      <c r="H3172" s="272"/>
      <c r="I3172" s="272"/>
      <c r="J3172" s="272">
        <f t="shared" si="263"/>
        <v>0.43452491100400004</v>
      </c>
      <c r="K3172" s="272">
        <f t="shared" si="263"/>
        <v>0.41863247694799999</v>
      </c>
      <c r="L3172" s="272">
        <f t="shared" si="247"/>
        <v>0.41863247694799999</v>
      </c>
      <c r="M3172" s="272"/>
      <c r="N3172" s="272"/>
      <c r="O3172" s="272"/>
      <c r="P3172" s="272">
        <f t="shared" si="264"/>
        <v>0.46182236898399998</v>
      </c>
      <c r="Q3172" s="272">
        <f t="shared" si="264"/>
        <v>0.45291436973600002</v>
      </c>
      <c r="R3172" s="272">
        <f t="shared" si="248"/>
        <v>0.45291436973600002</v>
      </c>
      <c r="S3172" s="272"/>
      <c r="T3172" s="272">
        <f t="shared" si="265"/>
        <v>0.60059829642393914</v>
      </c>
      <c r="U3172" s="272">
        <f t="shared" si="265"/>
        <v>0.5953475214206152</v>
      </c>
      <c r="V3172" s="272">
        <f t="shared" si="265"/>
        <v>0.58622358139864161</v>
      </c>
      <c r="W3172" s="272">
        <f t="shared" si="249"/>
        <v>0.58622358139864161</v>
      </c>
      <c r="X3172" s="272"/>
      <c r="Y3172" s="272"/>
      <c r="Z3172" s="272"/>
      <c r="AA3172" s="272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72">
        <f t="shared" si="262"/>
        <v>0.29290462420000002</v>
      </c>
      <c r="E3173" s="272">
        <f t="shared" si="262"/>
        <v>0.28621604023999997</v>
      </c>
      <c r="F3173" s="272">
        <f t="shared" si="246"/>
        <v>0.28621604023999997</v>
      </c>
      <c r="G3173" s="272"/>
      <c r="H3173" s="272"/>
      <c r="I3173" s="272"/>
      <c r="J3173" s="272">
        <f t="shared" si="263"/>
        <v>0.43420718589500007</v>
      </c>
      <c r="K3173" s="272">
        <f t="shared" si="263"/>
        <v>0.41890949064999994</v>
      </c>
      <c r="L3173" s="272">
        <f t="shared" si="247"/>
        <v>0.41890949064999994</v>
      </c>
      <c r="M3173" s="272"/>
      <c r="N3173" s="272"/>
      <c r="O3173" s="272"/>
      <c r="P3173" s="272">
        <f t="shared" si="264"/>
        <v>0.46164794322199998</v>
      </c>
      <c r="Q3173" s="272">
        <f t="shared" si="264"/>
        <v>0.45307420047800001</v>
      </c>
      <c r="R3173" s="272">
        <f t="shared" si="248"/>
        <v>0.45307420047800001</v>
      </c>
      <c r="S3173" s="272"/>
      <c r="T3173" s="272">
        <f t="shared" si="265"/>
        <v>0.60033123612767869</v>
      </c>
      <c r="U3173" s="272">
        <f t="shared" si="265"/>
        <v>0.59529374289981929</v>
      </c>
      <c r="V3173" s="272">
        <f t="shared" si="265"/>
        <v>0.58651214639913907</v>
      </c>
      <c r="W3173" s="272">
        <f t="shared" si="249"/>
        <v>0.58651214639913907</v>
      </c>
      <c r="X3173" s="272"/>
      <c r="Y3173" s="272"/>
      <c r="Z3173" s="272"/>
      <c r="AA3173" s="272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72">
        <f t="shared" si="262"/>
        <v>0.29277172503999999</v>
      </c>
      <c r="E3174" s="272">
        <f t="shared" si="262"/>
        <v>0.28634237023999998</v>
      </c>
      <c r="F3174" s="272">
        <f t="shared" si="246"/>
        <v>0.28634237023999998</v>
      </c>
      <c r="G3174" s="272"/>
      <c r="H3174" s="272"/>
      <c r="I3174" s="272"/>
      <c r="J3174" s="272">
        <f t="shared" si="263"/>
        <v>0.43388946078600005</v>
      </c>
      <c r="K3174" s="272">
        <f t="shared" si="263"/>
        <v>0.419186504352</v>
      </c>
      <c r="L3174" s="272">
        <f t="shared" si="247"/>
        <v>0.419186504352</v>
      </c>
      <c r="M3174" s="272"/>
      <c r="N3174" s="272"/>
      <c r="O3174" s="272"/>
      <c r="P3174" s="272">
        <f t="shared" si="264"/>
        <v>0.46147351745999998</v>
      </c>
      <c r="Q3174" s="272">
        <f t="shared" si="264"/>
        <v>0.45323403122000006</v>
      </c>
      <c r="R3174" s="272">
        <f t="shared" si="248"/>
        <v>0.45323403122000006</v>
      </c>
      <c r="S3174" s="272"/>
      <c r="T3174" s="272">
        <f t="shared" si="265"/>
        <v>0.60006417583141825</v>
      </c>
      <c r="U3174" s="272">
        <f t="shared" si="265"/>
        <v>0.59523996437902327</v>
      </c>
      <c r="V3174" s="272">
        <f t="shared" si="265"/>
        <v>0.58680071139963652</v>
      </c>
      <c r="W3174" s="272">
        <f t="shared" si="249"/>
        <v>0.58680071139963652</v>
      </c>
      <c r="X3174" s="272"/>
      <c r="Y3174" s="272"/>
      <c r="Z3174" s="272"/>
      <c r="AA3174" s="272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72">
        <f t="shared" si="262"/>
        <v>0.29263882588000001</v>
      </c>
      <c r="E3175" s="272">
        <f t="shared" si="262"/>
        <v>0.28646870023999998</v>
      </c>
      <c r="F3175" s="272">
        <f t="shared" si="246"/>
        <v>0.28646870023999998</v>
      </c>
      <c r="G3175" s="272"/>
      <c r="H3175" s="272"/>
      <c r="I3175" s="272"/>
      <c r="J3175" s="272">
        <f t="shared" si="263"/>
        <v>0.43357173567700003</v>
      </c>
      <c r="K3175" s="272">
        <f t="shared" si="263"/>
        <v>0.41946351805399995</v>
      </c>
      <c r="L3175" s="272">
        <f t="shared" si="247"/>
        <v>0.41946351805399995</v>
      </c>
      <c r="M3175" s="272"/>
      <c r="N3175" s="272"/>
      <c r="O3175" s="272"/>
      <c r="P3175" s="272">
        <f t="shared" si="264"/>
        <v>0.46129909169799999</v>
      </c>
      <c r="Q3175" s="272">
        <f t="shared" si="264"/>
        <v>0.45339386196200004</v>
      </c>
      <c r="R3175" s="272">
        <f t="shared" si="248"/>
        <v>0.45339386196200004</v>
      </c>
      <c r="S3175" s="272"/>
      <c r="T3175" s="272">
        <f t="shared" si="265"/>
        <v>0.5997971155351578</v>
      </c>
      <c r="U3175" s="272">
        <f t="shared" si="265"/>
        <v>0.59518618585822725</v>
      </c>
      <c r="V3175" s="272">
        <f t="shared" si="265"/>
        <v>0.58708927640013386</v>
      </c>
      <c r="W3175" s="272">
        <f t="shared" si="249"/>
        <v>0.58708927640013386</v>
      </c>
      <c r="X3175" s="272"/>
      <c r="Y3175" s="272"/>
      <c r="Z3175" s="272"/>
      <c r="AA3175" s="272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72">
        <f t="shared" si="262"/>
        <v>0.29250592672000003</v>
      </c>
      <c r="E3176" s="272">
        <f t="shared" si="262"/>
        <v>0.28659503023999999</v>
      </c>
      <c r="F3176" s="272">
        <f t="shared" si="246"/>
        <v>0.28659503023999999</v>
      </c>
      <c r="G3176" s="272"/>
      <c r="H3176" s="272"/>
      <c r="I3176" s="272"/>
      <c r="J3176" s="272">
        <f t="shared" si="263"/>
        <v>0.43325401056800006</v>
      </c>
      <c r="K3176" s="272">
        <f t="shared" si="263"/>
        <v>0.41974053175600001</v>
      </c>
      <c r="L3176" s="272">
        <f t="shared" si="247"/>
        <v>0.41974053175600001</v>
      </c>
      <c r="M3176" s="272"/>
      <c r="N3176" s="272"/>
      <c r="O3176" s="272"/>
      <c r="P3176" s="272">
        <f t="shared" si="264"/>
        <v>0.46112466593600004</v>
      </c>
      <c r="Q3176" s="272">
        <f t="shared" si="264"/>
        <v>0.45355369270400003</v>
      </c>
      <c r="R3176" s="272">
        <f t="shared" si="248"/>
        <v>0.45355369270400003</v>
      </c>
      <c r="S3176" s="272"/>
      <c r="T3176" s="272">
        <f t="shared" si="265"/>
        <v>0.59953005523889757</v>
      </c>
      <c r="U3176" s="272">
        <f t="shared" si="265"/>
        <v>0.59513240733743145</v>
      </c>
      <c r="V3176" s="272">
        <f t="shared" si="265"/>
        <v>0.58737784140063143</v>
      </c>
      <c r="W3176" s="272">
        <f t="shared" si="249"/>
        <v>0.58737784140063143</v>
      </c>
      <c r="X3176" s="272"/>
      <c r="Y3176" s="272"/>
      <c r="Z3176" s="272"/>
      <c r="AA3176" s="272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72">
        <f t="shared" si="262"/>
        <v>0.29237302756000005</v>
      </c>
      <c r="E3177" s="272">
        <f t="shared" si="262"/>
        <v>0.28672136024</v>
      </c>
      <c r="F3177" s="272">
        <f t="shared" si="246"/>
        <v>0.28672136024</v>
      </c>
      <c r="G3177" s="272"/>
      <c r="H3177" s="272"/>
      <c r="I3177" s="272"/>
      <c r="J3177" s="272">
        <f t="shared" si="263"/>
        <v>0.43293628545900009</v>
      </c>
      <c r="K3177" s="272">
        <f t="shared" si="263"/>
        <v>0.42001754545800002</v>
      </c>
      <c r="L3177" s="272">
        <f t="shared" si="247"/>
        <v>0.42001754545800002</v>
      </c>
      <c r="M3177" s="272"/>
      <c r="N3177" s="272"/>
      <c r="O3177" s="272"/>
      <c r="P3177" s="272">
        <f t="shared" si="264"/>
        <v>0.46095024017400005</v>
      </c>
      <c r="Q3177" s="272">
        <f t="shared" si="264"/>
        <v>0.45371352344600008</v>
      </c>
      <c r="R3177" s="272">
        <f t="shared" si="248"/>
        <v>0.45371352344600008</v>
      </c>
      <c r="S3177" s="272"/>
      <c r="T3177" s="272">
        <f t="shared" si="265"/>
        <v>0.59926299494263702</v>
      </c>
      <c r="U3177" s="272">
        <f t="shared" si="265"/>
        <v>0.59507862881663542</v>
      </c>
      <c r="V3177" s="272">
        <f t="shared" si="265"/>
        <v>0.58766640640112888</v>
      </c>
      <c r="W3177" s="272">
        <f t="shared" si="249"/>
        <v>0.58766640640112888</v>
      </c>
      <c r="X3177" s="272"/>
      <c r="Y3177" s="272"/>
      <c r="Z3177" s="272"/>
      <c r="AA3177" s="272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72">
        <f t="shared" si="262"/>
        <v>0.29224012840000002</v>
      </c>
      <c r="E3178" s="272">
        <f t="shared" si="262"/>
        <v>0.28684769024000001</v>
      </c>
      <c r="F3178" s="272">
        <f t="shared" si="246"/>
        <v>0.28684769024000001</v>
      </c>
      <c r="G3178" s="272"/>
      <c r="H3178" s="272"/>
      <c r="I3178" s="272"/>
      <c r="J3178" s="272">
        <f t="shared" si="263"/>
        <v>0.43261856035000007</v>
      </c>
      <c r="K3178" s="272">
        <f t="shared" si="263"/>
        <v>0.42029455916000003</v>
      </c>
      <c r="L3178" s="272">
        <f t="shared" si="247"/>
        <v>0.42029455916000003</v>
      </c>
      <c r="M3178" s="272"/>
      <c r="N3178" s="272"/>
      <c r="O3178" s="272"/>
      <c r="P3178" s="272">
        <f t="shared" si="264"/>
        <v>0.460775814412</v>
      </c>
      <c r="Q3178" s="272">
        <f t="shared" si="264"/>
        <v>0.45387335418800007</v>
      </c>
      <c r="R3178" s="272">
        <f t="shared" si="248"/>
        <v>0.45387335418800007</v>
      </c>
      <c r="S3178" s="272"/>
      <c r="T3178" s="272">
        <f t="shared" si="265"/>
        <v>0.59899593464637668</v>
      </c>
      <c r="U3178" s="272">
        <f t="shared" si="265"/>
        <v>0.59502485029583951</v>
      </c>
      <c r="V3178" s="272">
        <f t="shared" si="265"/>
        <v>0.58795497140162634</v>
      </c>
      <c r="W3178" s="272">
        <f t="shared" si="249"/>
        <v>0.58795497140162634</v>
      </c>
      <c r="X3178" s="272"/>
      <c r="Y3178" s="272"/>
      <c r="Z3178" s="272"/>
      <c r="AA3178" s="272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72">
        <f t="shared" si="262"/>
        <v>0.29210722924000004</v>
      </c>
      <c r="E3179" s="272">
        <f t="shared" si="262"/>
        <v>0.28697402024000002</v>
      </c>
      <c r="F3179" s="272">
        <f t="shared" si="246"/>
        <v>0.28697402024000002</v>
      </c>
      <c r="G3179" s="272"/>
      <c r="H3179" s="272"/>
      <c r="I3179" s="272"/>
      <c r="J3179" s="272">
        <f t="shared" si="263"/>
        <v>0.43230083524100005</v>
      </c>
      <c r="K3179" s="272">
        <f t="shared" si="263"/>
        <v>0.42057157286199998</v>
      </c>
      <c r="L3179" s="272">
        <f t="shared" si="247"/>
        <v>0.42057157286199998</v>
      </c>
      <c r="M3179" s="272"/>
      <c r="N3179" s="272"/>
      <c r="O3179" s="272"/>
      <c r="P3179" s="272">
        <f t="shared" si="264"/>
        <v>0.46060138865</v>
      </c>
      <c r="Q3179" s="272">
        <f t="shared" si="264"/>
        <v>0.45403318493000006</v>
      </c>
      <c r="R3179" s="272">
        <f t="shared" si="248"/>
        <v>0.45403318493000006</v>
      </c>
      <c r="S3179" s="272"/>
      <c r="T3179" s="272">
        <f t="shared" si="265"/>
        <v>0.59872887435011624</v>
      </c>
      <c r="U3179" s="272">
        <f t="shared" si="265"/>
        <v>0.59497107177504349</v>
      </c>
      <c r="V3179" s="272">
        <f t="shared" si="265"/>
        <v>0.58824353640212368</v>
      </c>
      <c r="W3179" s="272">
        <f t="shared" si="249"/>
        <v>0.58824353640212368</v>
      </c>
      <c r="X3179" s="272"/>
      <c r="Y3179" s="272"/>
      <c r="Z3179" s="272"/>
      <c r="AA3179" s="272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72">
        <f t="shared" si="262"/>
        <v>0.29197433008000007</v>
      </c>
      <c r="E3180" s="272">
        <f t="shared" si="262"/>
        <v>0.28710035024000002</v>
      </c>
      <c r="F3180" s="272">
        <f t="shared" si="246"/>
        <v>0.28710035024000002</v>
      </c>
      <c r="G3180" s="272"/>
      <c r="H3180" s="272"/>
      <c r="I3180" s="272"/>
      <c r="J3180" s="272">
        <f t="shared" si="263"/>
        <v>0.43198311013200008</v>
      </c>
      <c r="K3180" s="272">
        <f t="shared" si="263"/>
        <v>0.42084858656399998</v>
      </c>
      <c r="L3180" s="272">
        <f t="shared" si="247"/>
        <v>0.42084858656399998</v>
      </c>
      <c r="M3180" s="272"/>
      <c r="N3180" s="272"/>
      <c r="O3180" s="272"/>
      <c r="P3180" s="272">
        <f t="shared" si="264"/>
        <v>0.460426962888</v>
      </c>
      <c r="Q3180" s="272">
        <f t="shared" si="264"/>
        <v>0.45419301567200004</v>
      </c>
      <c r="R3180" s="272">
        <f t="shared" si="248"/>
        <v>0.45419301567200004</v>
      </c>
      <c r="S3180" s="272"/>
      <c r="T3180" s="272">
        <f t="shared" si="265"/>
        <v>0.59846181405385579</v>
      </c>
      <c r="U3180" s="272">
        <f t="shared" si="265"/>
        <v>0.59491729325424758</v>
      </c>
      <c r="V3180" s="272">
        <f t="shared" si="265"/>
        <v>0.58853210140262113</v>
      </c>
      <c r="W3180" s="272">
        <f t="shared" si="249"/>
        <v>0.58853210140262113</v>
      </c>
      <c r="X3180" s="272"/>
      <c r="Y3180" s="272"/>
      <c r="Z3180" s="272"/>
      <c r="AA3180" s="272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72">
        <f t="shared" si="262"/>
        <v>0.29184143092000003</v>
      </c>
      <c r="E3181" s="272">
        <f t="shared" si="262"/>
        <v>0.28722668023999998</v>
      </c>
      <c r="F3181" s="272">
        <f t="shared" si="246"/>
        <v>0.28722668023999998</v>
      </c>
      <c r="G3181" s="272"/>
      <c r="H3181" s="272"/>
      <c r="I3181" s="272"/>
      <c r="J3181" s="272">
        <f t="shared" si="263"/>
        <v>0.43166538502300006</v>
      </c>
      <c r="K3181" s="272">
        <f t="shared" si="263"/>
        <v>0.42112560026599999</v>
      </c>
      <c r="L3181" s="272">
        <f t="shared" si="247"/>
        <v>0.42112560026599999</v>
      </c>
      <c r="M3181" s="272"/>
      <c r="N3181" s="272"/>
      <c r="O3181" s="272"/>
      <c r="P3181" s="272">
        <f t="shared" si="264"/>
        <v>0.46025253712600001</v>
      </c>
      <c r="Q3181" s="272">
        <f t="shared" si="264"/>
        <v>0.45435284641400009</v>
      </c>
      <c r="R3181" s="272">
        <f t="shared" si="248"/>
        <v>0.45435284641400009</v>
      </c>
      <c r="S3181" s="272"/>
      <c r="T3181" s="272">
        <f t="shared" si="265"/>
        <v>0.59819475375759534</v>
      </c>
      <c r="U3181" s="272">
        <f t="shared" si="265"/>
        <v>0.59486351473345156</v>
      </c>
      <c r="V3181" s="272">
        <f t="shared" si="265"/>
        <v>0.58882066640311859</v>
      </c>
      <c r="W3181" s="272">
        <f t="shared" si="249"/>
        <v>0.58882066640311859</v>
      </c>
      <c r="X3181" s="272"/>
      <c r="Y3181" s="272"/>
      <c r="Z3181" s="272"/>
      <c r="AA3181" s="272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72">
        <f t="shared" si="262"/>
        <v>0.29170853176</v>
      </c>
      <c r="E3182" s="272">
        <f t="shared" si="262"/>
        <v>0.28735301023999998</v>
      </c>
      <c r="F3182" s="272">
        <f t="shared" si="246"/>
        <v>0.28735301023999998</v>
      </c>
      <c r="G3182" s="272"/>
      <c r="H3182" s="272"/>
      <c r="I3182" s="272"/>
      <c r="J3182" s="272">
        <f t="shared" si="263"/>
        <v>0.43134765991400004</v>
      </c>
      <c r="K3182" s="272">
        <f t="shared" si="263"/>
        <v>0.42140261396799999</v>
      </c>
      <c r="L3182" s="272">
        <f t="shared" si="247"/>
        <v>0.42140261396799999</v>
      </c>
      <c r="M3182" s="272"/>
      <c r="N3182" s="272"/>
      <c r="O3182" s="272"/>
      <c r="P3182" s="272">
        <f t="shared" si="264"/>
        <v>0.46007811136400001</v>
      </c>
      <c r="Q3182" s="272">
        <f t="shared" si="264"/>
        <v>0.45451267715600008</v>
      </c>
      <c r="R3182" s="272">
        <f t="shared" si="248"/>
        <v>0.45451267715600008</v>
      </c>
      <c r="S3182" s="272"/>
      <c r="T3182" s="272">
        <f t="shared" si="265"/>
        <v>0.5979276934613349</v>
      </c>
      <c r="U3182" s="272">
        <f t="shared" si="265"/>
        <v>0.59480973621265565</v>
      </c>
      <c r="V3182" s="272">
        <f t="shared" si="265"/>
        <v>0.58910923140361604</v>
      </c>
      <c r="W3182" s="272">
        <f t="shared" si="249"/>
        <v>0.58910923140361604</v>
      </c>
      <c r="X3182" s="272"/>
      <c r="Y3182" s="272"/>
      <c r="Z3182" s="272"/>
      <c r="AA3182" s="272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72">
        <f t="shared" si="262"/>
        <v>0.29157563260000002</v>
      </c>
      <c r="E3183" s="272">
        <f t="shared" si="262"/>
        <v>0.28747934023999999</v>
      </c>
      <c r="F3183" s="272">
        <f t="shared" si="246"/>
        <v>0.28747934023999999</v>
      </c>
      <c r="G3183" s="272"/>
      <c r="H3183" s="272"/>
      <c r="I3183" s="272"/>
      <c r="J3183" s="272">
        <f t="shared" si="263"/>
        <v>0.43102993480500007</v>
      </c>
      <c r="K3183" s="272">
        <f t="shared" si="263"/>
        <v>0.42167962767</v>
      </c>
      <c r="L3183" s="272">
        <f t="shared" si="247"/>
        <v>0.42167962767</v>
      </c>
      <c r="M3183" s="272"/>
      <c r="N3183" s="272"/>
      <c r="O3183" s="272"/>
      <c r="P3183" s="272">
        <f t="shared" si="264"/>
        <v>0.45990368560200001</v>
      </c>
      <c r="Q3183" s="272">
        <f t="shared" si="264"/>
        <v>0.45467250789800007</v>
      </c>
      <c r="R3183" s="272">
        <f t="shared" si="248"/>
        <v>0.45467250789800007</v>
      </c>
      <c r="S3183" s="272"/>
      <c r="T3183" s="272">
        <f t="shared" si="265"/>
        <v>0.59766063316507445</v>
      </c>
      <c r="U3183" s="272">
        <f t="shared" si="265"/>
        <v>0.59475595769185963</v>
      </c>
      <c r="V3183" s="272">
        <f t="shared" si="265"/>
        <v>0.58939779640411349</v>
      </c>
      <c r="W3183" s="272">
        <f t="shared" si="249"/>
        <v>0.58939779640411349</v>
      </c>
      <c r="X3183" s="272"/>
      <c r="Y3183" s="272"/>
      <c r="Z3183" s="272"/>
      <c r="AA3183" s="272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72">
        <f t="shared" si="262"/>
        <v>0.29144273344000005</v>
      </c>
      <c r="E3184" s="272">
        <f t="shared" si="262"/>
        <v>0.28760567024</v>
      </c>
      <c r="F3184" s="272">
        <f t="shared" si="246"/>
        <v>0.28760567024</v>
      </c>
      <c r="G3184" s="272"/>
      <c r="H3184" s="272"/>
      <c r="I3184" s="272"/>
      <c r="J3184" s="272">
        <f t="shared" si="263"/>
        <v>0.43071220969599999</v>
      </c>
      <c r="K3184" s="272">
        <f t="shared" si="263"/>
        <v>0.42195664137199995</v>
      </c>
      <c r="L3184" s="272">
        <f t="shared" si="247"/>
        <v>0.42195664137199995</v>
      </c>
      <c r="M3184" s="272"/>
      <c r="N3184" s="272"/>
      <c r="O3184" s="272"/>
      <c r="P3184" s="272">
        <f t="shared" si="264"/>
        <v>0.45972925984000002</v>
      </c>
      <c r="Q3184" s="272">
        <f t="shared" si="264"/>
        <v>0.45483233864000006</v>
      </c>
      <c r="R3184" s="272">
        <f t="shared" si="248"/>
        <v>0.45483233864000006</v>
      </c>
      <c r="S3184" s="272"/>
      <c r="T3184" s="272">
        <f t="shared" si="265"/>
        <v>0.59739357286881412</v>
      </c>
      <c r="U3184" s="272">
        <f t="shared" si="265"/>
        <v>0.59470217917106361</v>
      </c>
      <c r="V3184" s="272">
        <f t="shared" si="265"/>
        <v>0.58968636140461095</v>
      </c>
      <c r="W3184" s="272">
        <f t="shared" si="249"/>
        <v>0.58968636140461095</v>
      </c>
      <c r="X3184" s="272"/>
      <c r="Y3184" s="272"/>
      <c r="Z3184" s="272"/>
      <c r="AA3184" s="272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72">
        <f t="shared" si="262"/>
        <v>0.29130983428000001</v>
      </c>
      <c r="E3185" s="272">
        <f t="shared" si="262"/>
        <v>0.28773200024000001</v>
      </c>
      <c r="F3185" s="272">
        <f t="shared" si="246"/>
        <v>0.28773200024000001</v>
      </c>
      <c r="G3185" s="272"/>
      <c r="H3185" s="272"/>
      <c r="I3185" s="272"/>
      <c r="J3185" s="272">
        <f t="shared" si="263"/>
        <v>0.43039448458700003</v>
      </c>
      <c r="K3185" s="272">
        <f t="shared" si="263"/>
        <v>0.42223365507400001</v>
      </c>
      <c r="L3185" s="272">
        <f t="shared" si="247"/>
        <v>0.42223365507400001</v>
      </c>
      <c r="M3185" s="272"/>
      <c r="N3185" s="272"/>
      <c r="O3185" s="272"/>
      <c r="P3185" s="272">
        <f t="shared" si="264"/>
        <v>0.45955483407800002</v>
      </c>
      <c r="Q3185" s="272">
        <f t="shared" si="264"/>
        <v>0.45499216938200004</v>
      </c>
      <c r="R3185" s="272">
        <f t="shared" si="248"/>
        <v>0.45499216938200004</v>
      </c>
      <c r="S3185" s="272"/>
      <c r="T3185" s="272">
        <f t="shared" si="265"/>
        <v>0.59712651257255367</v>
      </c>
      <c r="U3185" s="272">
        <f t="shared" si="265"/>
        <v>0.59464840065026769</v>
      </c>
      <c r="V3185" s="272">
        <f t="shared" si="265"/>
        <v>0.5899749264051084</v>
      </c>
      <c r="W3185" s="272">
        <f t="shared" si="249"/>
        <v>0.5899749264051084</v>
      </c>
      <c r="X3185" s="272"/>
      <c r="Y3185" s="272"/>
      <c r="Z3185" s="272"/>
      <c r="AA3185" s="272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72">
        <f t="shared" si="262"/>
        <v>0.29117693512000004</v>
      </c>
      <c r="E3186" s="272">
        <f t="shared" si="262"/>
        <v>0.28785833023999996</v>
      </c>
      <c r="F3186" s="272">
        <f t="shared" si="246"/>
        <v>0.28785833023999996</v>
      </c>
      <c r="G3186" s="272"/>
      <c r="H3186" s="272"/>
      <c r="I3186" s="272"/>
      <c r="J3186" s="272">
        <f t="shared" si="263"/>
        <v>0.43007675947800006</v>
      </c>
      <c r="K3186" s="272">
        <f t="shared" si="263"/>
        <v>0.42251066877599996</v>
      </c>
      <c r="L3186" s="272">
        <f t="shared" si="247"/>
        <v>0.42251066877599996</v>
      </c>
      <c r="M3186" s="272"/>
      <c r="N3186" s="272"/>
      <c r="O3186" s="272"/>
      <c r="P3186" s="272">
        <f t="shared" si="264"/>
        <v>0.45938040831600002</v>
      </c>
      <c r="Q3186" s="272">
        <f t="shared" si="264"/>
        <v>0.45515200012400003</v>
      </c>
      <c r="R3186" s="272">
        <f t="shared" si="248"/>
        <v>0.45515200012400003</v>
      </c>
      <c r="S3186" s="272"/>
      <c r="T3186" s="272">
        <f t="shared" si="265"/>
        <v>0.59685945227629322</v>
      </c>
      <c r="U3186" s="272">
        <f t="shared" si="265"/>
        <v>0.59459462212947178</v>
      </c>
      <c r="V3186" s="272">
        <f t="shared" si="265"/>
        <v>0.59026349140560574</v>
      </c>
      <c r="W3186" s="272">
        <f t="shared" si="249"/>
        <v>0.59026349140560574</v>
      </c>
      <c r="X3186" s="272"/>
      <c r="Y3186" s="272"/>
      <c r="Z3186" s="272"/>
      <c r="AA3186" s="272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72">
        <f t="shared" si="262"/>
        <v>0.29104403596000006</v>
      </c>
      <c r="E3187" s="272">
        <f t="shared" si="262"/>
        <v>0.28798466024000002</v>
      </c>
      <c r="F3187" s="272">
        <f t="shared" si="246"/>
        <v>0.28798466024000002</v>
      </c>
      <c r="G3187" s="272"/>
      <c r="H3187" s="272"/>
      <c r="I3187" s="272"/>
      <c r="J3187" s="272">
        <f t="shared" si="263"/>
        <v>0.42975903436900009</v>
      </c>
      <c r="K3187" s="272">
        <f t="shared" si="263"/>
        <v>0.42278768247800003</v>
      </c>
      <c r="L3187" s="272">
        <f t="shared" si="247"/>
        <v>0.42278768247800003</v>
      </c>
      <c r="M3187" s="272"/>
      <c r="N3187" s="272"/>
      <c r="O3187" s="272"/>
      <c r="P3187" s="272">
        <f t="shared" si="264"/>
        <v>0.45920598255400003</v>
      </c>
      <c r="Q3187" s="272">
        <f t="shared" si="264"/>
        <v>0.45531183086600002</v>
      </c>
      <c r="R3187" s="272">
        <f t="shared" si="248"/>
        <v>0.45531183086600002</v>
      </c>
      <c r="S3187" s="272"/>
      <c r="T3187" s="272">
        <f t="shared" si="265"/>
        <v>0.59659239198003289</v>
      </c>
      <c r="U3187" s="272">
        <f t="shared" si="265"/>
        <v>0.59454084360867587</v>
      </c>
      <c r="V3187" s="272">
        <f t="shared" si="265"/>
        <v>0.59055205640610331</v>
      </c>
      <c r="W3187" s="272">
        <f t="shared" si="249"/>
        <v>0.59055205640610331</v>
      </c>
      <c r="X3187" s="272"/>
      <c r="Y3187" s="272"/>
      <c r="Z3187" s="272"/>
      <c r="AA3187" s="272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72">
        <f t="shared" si="262"/>
        <v>0.29091113680000003</v>
      </c>
      <c r="E3188" s="272">
        <f t="shared" si="262"/>
        <v>0.28811099023999998</v>
      </c>
      <c r="F3188" s="272">
        <f t="shared" si="246"/>
        <v>0.28811099023999998</v>
      </c>
      <c r="G3188" s="272"/>
      <c r="H3188" s="272"/>
      <c r="I3188" s="272"/>
      <c r="J3188" s="272">
        <f t="shared" si="263"/>
        <v>0.42944130926000001</v>
      </c>
      <c r="K3188" s="272">
        <f t="shared" si="263"/>
        <v>0.42306469617999998</v>
      </c>
      <c r="L3188" s="272">
        <f t="shared" si="247"/>
        <v>0.42306469617999998</v>
      </c>
      <c r="M3188" s="272"/>
      <c r="N3188" s="272"/>
      <c r="O3188" s="272"/>
      <c r="P3188" s="272">
        <f t="shared" si="264"/>
        <v>0.45903155679200003</v>
      </c>
      <c r="Q3188" s="272">
        <f t="shared" si="264"/>
        <v>0.45547166160800001</v>
      </c>
      <c r="R3188" s="272">
        <f t="shared" si="248"/>
        <v>0.45547166160800001</v>
      </c>
      <c r="S3188" s="272"/>
      <c r="T3188" s="272">
        <f t="shared" si="265"/>
        <v>0.59632533168377244</v>
      </c>
      <c r="U3188" s="272">
        <f t="shared" si="265"/>
        <v>0.59448706508787985</v>
      </c>
      <c r="V3188" s="272">
        <f t="shared" si="265"/>
        <v>0.59084062140660065</v>
      </c>
      <c r="W3188" s="272">
        <f t="shared" si="249"/>
        <v>0.59084062140660065</v>
      </c>
      <c r="X3188" s="272"/>
      <c r="Y3188" s="272"/>
      <c r="Z3188" s="272"/>
      <c r="AA3188" s="272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72">
        <f t="shared" si="262"/>
        <v>0.29077823763999999</v>
      </c>
      <c r="E3189" s="272">
        <f t="shared" si="262"/>
        <v>0.28823732023999998</v>
      </c>
      <c r="F3189" s="272">
        <f t="shared" si="246"/>
        <v>0.28823732023999998</v>
      </c>
      <c r="G3189" s="272"/>
      <c r="H3189" s="272"/>
      <c r="I3189" s="272"/>
      <c r="J3189" s="272">
        <f t="shared" si="263"/>
        <v>0.42912358415100005</v>
      </c>
      <c r="K3189" s="272">
        <f t="shared" si="263"/>
        <v>0.42334170988200004</v>
      </c>
      <c r="L3189" s="272">
        <f t="shared" si="247"/>
        <v>0.42334170988200004</v>
      </c>
      <c r="M3189" s="272"/>
      <c r="N3189" s="272"/>
      <c r="O3189" s="272"/>
      <c r="P3189" s="272">
        <f t="shared" si="264"/>
        <v>0.45885713103000003</v>
      </c>
      <c r="Q3189" s="272">
        <f t="shared" si="264"/>
        <v>0.45563149235000006</v>
      </c>
      <c r="R3189" s="272">
        <f t="shared" si="248"/>
        <v>0.45563149235000006</v>
      </c>
      <c r="S3189" s="272"/>
      <c r="T3189" s="272">
        <f t="shared" si="265"/>
        <v>0.596058271387512</v>
      </c>
      <c r="U3189" s="272">
        <f t="shared" si="265"/>
        <v>0.59443328656708383</v>
      </c>
      <c r="V3189" s="272">
        <f t="shared" si="265"/>
        <v>0.59112918640709811</v>
      </c>
      <c r="W3189" s="272">
        <f t="shared" si="249"/>
        <v>0.59112918640709811</v>
      </c>
      <c r="X3189" s="272"/>
      <c r="Y3189" s="272"/>
      <c r="Z3189" s="272"/>
      <c r="AA3189" s="272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72">
        <f t="shared" si="262"/>
        <v>0.29064533848000002</v>
      </c>
      <c r="E3190" s="272">
        <f t="shared" si="262"/>
        <v>0.28836365023999999</v>
      </c>
      <c r="F3190" s="272">
        <f t="shared" si="246"/>
        <v>0.28836365023999999</v>
      </c>
      <c r="G3190" s="272"/>
      <c r="H3190" s="272"/>
      <c r="I3190" s="272"/>
      <c r="J3190" s="272">
        <f t="shared" si="263"/>
        <v>0.42880585904200003</v>
      </c>
      <c r="K3190" s="272">
        <f t="shared" si="263"/>
        <v>0.42361872358399999</v>
      </c>
      <c r="L3190" s="272">
        <f t="shared" si="247"/>
        <v>0.42361872358399999</v>
      </c>
      <c r="M3190" s="272"/>
      <c r="N3190" s="272"/>
      <c r="O3190" s="272"/>
      <c r="P3190" s="272">
        <f t="shared" si="264"/>
        <v>0.45868270526800003</v>
      </c>
      <c r="Q3190" s="272">
        <f t="shared" si="264"/>
        <v>0.45579132309199999</v>
      </c>
      <c r="R3190" s="272">
        <f t="shared" si="248"/>
        <v>0.45579132309199999</v>
      </c>
      <c r="S3190" s="272"/>
      <c r="T3190" s="272">
        <f t="shared" si="265"/>
        <v>0.59579121109125155</v>
      </c>
      <c r="U3190" s="272">
        <f t="shared" si="265"/>
        <v>0.59437950804628792</v>
      </c>
      <c r="V3190" s="272">
        <f t="shared" si="265"/>
        <v>0.59141775140759556</v>
      </c>
      <c r="W3190" s="272">
        <f t="shared" si="249"/>
        <v>0.59141775140759556</v>
      </c>
      <c r="X3190" s="272"/>
      <c r="Y3190" s="272"/>
      <c r="Z3190" s="272"/>
      <c r="AA3190" s="272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72">
        <f t="shared" si="262"/>
        <v>0.29051243932000004</v>
      </c>
      <c r="E3191" s="272">
        <f t="shared" si="262"/>
        <v>0.28848998023999994</v>
      </c>
      <c r="F3191" s="272">
        <f t="shared" si="246"/>
        <v>0.28848998023999994</v>
      </c>
      <c r="G3191" s="272"/>
      <c r="H3191" s="272"/>
      <c r="I3191" s="272"/>
      <c r="J3191" s="272">
        <f t="shared" si="263"/>
        <v>0.42848813393300006</v>
      </c>
      <c r="K3191" s="272">
        <f t="shared" si="263"/>
        <v>0.423895737286</v>
      </c>
      <c r="L3191" s="272">
        <f t="shared" si="247"/>
        <v>0.423895737286</v>
      </c>
      <c r="M3191" s="272"/>
      <c r="N3191" s="272"/>
      <c r="O3191" s="272"/>
      <c r="P3191" s="272">
        <f t="shared" si="264"/>
        <v>0.45850827950600004</v>
      </c>
      <c r="Q3191" s="272">
        <f t="shared" si="264"/>
        <v>0.45595115383400003</v>
      </c>
      <c r="R3191" s="272">
        <f t="shared" si="248"/>
        <v>0.45595115383400003</v>
      </c>
      <c r="S3191" s="272"/>
      <c r="T3191" s="272">
        <f t="shared" si="265"/>
        <v>0.5955241507949911</v>
      </c>
      <c r="U3191" s="272">
        <f t="shared" si="265"/>
        <v>0.59432572952549201</v>
      </c>
      <c r="V3191" s="272">
        <f t="shared" si="265"/>
        <v>0.59170631640809301</v>
      </c>
      <c r="W3191" s="272">
        <f t="shared" si="249"/>
        <v>0.59170631640809301</v>
      </c>
      <c r="X3191" s="272"/>
      <c r="Y3191" s="272"/>
      <c r="Z3191" s="272"/>
      <c r="AA3191" s="272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72">
        <f t="shared" si="262"/>
        <v>0.29037954016</v>
      </c>
      <c r="E3192" s="272">
        <f t="shared" si="262"/>
        <v>0.28861631024000001</v>
      </c>
      <c r="F3192" s="272">
        <f t="shared" si="246"/>
        <v>0.28861631024000001</v>
      </c>
      <c r="G3192" s="272"/>
      <c r="H3192" s="272"/>
      <c r="I3192" s="272"/>
      <c r="J3192" s="272">
        <f t="shared" si="263"/>
        <v>0.42817040882400004</v>
      </c>
      <c r="K3192" s="272">
        <f t="shared" si="263"/>
        <v>0.424172750988</v>
      </c>
      <c r="L3192" s="272">
        <f t="shared" si="247"/>
        <v>0.424172750988</v>
      </c>
      <c r="M3192" s="272"/>
      <c r="N3192" s="272"/>
      <c r="O3192" s="272"/>
      <c r="P3192" s="272">
        <f t="shared" si="264"/>
        <v>0.45833385374400004</v>
      </c>
      <c r="Q3192" s="272">
        <f t="shared" si="264"/>
        <v>0.45611098457600008</v>
      </c>
      <c r="R3192" s="272">
        <f t="shared" si="248"/>
        <v>0.45611098457600008</v>
      </c>
      <c r="S3192" s="272"/>
      <c r="T3192" s="272">
        <f t="shared" si="265"/>
        <v>0.59525709049873077</v>
      </c>
      <c r="U3192" s="272">
        <f t="shared" si="265"/>
        <v>0.59427195100469599</v>
      </c>
      <c r="V3192" s="272">
        <f t="shared" si="265"/>
        <v>0.59199488140859047</v>
      </c>
      <c r="W3192" s="272">
        <f t="shared" si="249"/>
        <v>0.59199488140859047</v>
      </c>
      <c r="X3192" s="272"/>
      <c r="Y3192" s="272"/>
      <c r="Z3192" s="272"/>
      <c r="AA3192" s="272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72">
        <f t="shared" si="262"/>
        <v>0.29024664100000003</v>
      </c>
      <c r="E3193" s="272">
        <f t="shared" si="262"/>
        <v>0.28874264024000001</v>
      </c>
      <c r="F3193" s="272">
        <f t="shared" si="246"/>
        <v>0.28874264024000001</v>
      </c>
      <c r="G3193" s="272"/>
      <c r="H3193" s="272"/>
      <c r="I3193" s="272"/>
      <c r="J3193" s="272">
        <f t="shared" si="263"/>
        <v>0.42785268371500007</v>
      </c>
      <c r="K3193" s="272">
        <f t="shared" si="263"/>
        <v>0.42444976469000001</v>
      </c>
      <c r="L3193" s="272">
        <f t="shared" si="247"/>
        <v>0.42444976469000001</v>
      </c>
      <c r="M3193" s="272"/>
      <c r="N3193" s="272"/>
      <c r="O3193" s="272"/>
      <c r="P3193" s="272">
        <f t="shared" si="264"/>
        <v>0.45815942798200004</v>
      </c>
      <c r="Q3193" s="272">
        <f t="shared" si="264"/>
        <v>0.45627081531800007</v>
      </c>
      <c r="R3193" s="272">
        <f t="shared" si="248"/>
        <v>0.45627081531800007</v>
      </c>
      <c r="S3193" s="272"/>
      <c r="T3193" s="272">
        <f t="shared" si="265"/>
        <v>0.59499003020247032</v>
      </c>
      <c r="U3193" s="272">
        <f t="shared" si="265"/>
        <v>0.59421817248390008</v>
      </c>
      <c r="V3193" s="272">
        <f t="shared" si="265"/>
        <v>0.59228344640908781</v>
      </c>
      <c r="W3193" s="272">
        <f t="shared" si="249"/>
        <v>0.59228344640908781</v>
      </c>
      <c r="X3193" s="272"/>
      <c r="Y3193" s="272"/>
      <c r="Z3193" s="272"/>
      <c r="AA3193" s="272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72">
        <f t="shared" si="262"/>
        <v>0.29011374184000005</v>
      </c>
      <c r="E3194" s="272">
        <f t="shared" si="262"/>
        <v>0.28886897024000002</v>
      </c>
      <c r="F3194" s="272">
        <f t="shared" si="246"/>
        <v>0.28886897024000002</v>
      </c>
      <c r="G3194" s="272"/>
      <c r="H3194" s="272"/>
      <c r="I3194" s="272"/>
      <c r="J3194" s="272">
        <f t="shared" si="263"/>
        <v>0.42753495860600005</v>
      </c>
      <c r="K3194" s="272">
        <f t="shared" si="263"/>
        <v>0.42472677839200002</v>
      </c>
      <c r="L3194" s="272">
        <f t="shared" si="247"/>
        <v>0.42472677839200002</v>
      </c>
      <c r="M3194" s="272"/>
      <c r="N3194" s="272"/>
      <c r="O3194" s="272"/>
      <c r="P3194" s="272">
        <f t="shared" si="264"/>
        <v>0.45798500222000005</v>
      </c>
      <c r="Q3194" s="272">
        <f t="shared" si="264"/>
        <v>0.45643064606000006</v>
      </c>
      <c r="R3194" s="272">
        <f t="shared" si="248"/>
        <v>0.45643064606000006</v>
      </c>
      <c r="S3194" s="272"/>
      <c r="T3194" s="272">
        <f t="shared" si="265"/>
        <v>0.59472296990620988</v>
      </c>
      <c r="U3194" s="272">
        <f t="shared" si="265"/>
        <v>0.59416439396310405</v>
      </c>
      <c r="V3194" s="272">
        <f t="shared" si="265"/>
        <v>0.59257201140958538</v>
      </c>
      <c r="W3194" s="272">
        <f t="shared" si="249"/>
        <v>0.59257201140958538</v>
      </c>
      <c r="X3194" s="272"/>
      <c r="Y3194" s="272"/>
      <c r="Z3194" s="272"/>
      <c r="AA3194" s="272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72">
        <f t="shared" si="262"/>
        <v>0.28998084268000002</v>
      </c>
      <c r="E3195" s="272">
        <f t="shared" si="262"/>
        <v>0.28899530023999997</v>
      </c>
      <c r="F3195" s="272">
        <f t="shared" si="246"/>
        <v>0.28899530023999997</v>
      </c>
      <c r="G3195" s="272"/>
      <c r="H3195" s="272"/>
      <c r="I3195" s="272"/>
      <c r="J3195" s="272">
        <f t="shared" si="263"/>
        <v>0.42721723349700008</v>
      </c>
      <c r="K3195" s="272">
        <f t="shared" si="263"/>
        <v>0.42500379209399997</v>
      </c>
      <c r="L3195" s="272">
        <f t="shared" si="247"/>
        <v>0.42500379209399997</v>
      </c>
      <c r="M3195" s="272"/>
      <c r="N3195" s="272"/>
      <c r="O3195" s="272"/>
      <c r="P3195" s="272">
        <f t="shared" si="264"/>
        <v>0.45781057645800005</v>
      </c>
      <c r="Q3195" s="272">
        <f t="shared" si="264"/>
        <v>0.45659047680200004</v>
      </c>
      <c r="R3195" s="272">
        <f t="shared" si="248"/>
        <v>0.45659047680200004</v>
      </c>
      <c r="S3195" s="272"/>
      <c r="T3195" s="272">
        <f t="shared" si="265"/>
        <v>0.59445590960994954</v>
      </c>
      <c r="U3195" s="272">
        <f t="shared" si="265"/>
        <v>0.59411061544230814</v>
      </c>
      <c r="V3195" s="272">
        <f t="shared" si="265"/>
        <v>0.59286057641008272</v>
      </c>
      <c r="W3195" s="272">
        <f t="shared" si="249"/>
        <v>0.59286057641008272</v>
      </c>
      <c r="X3195" s="272"/>
      <c r="Y3195" s="272"/>
      <c r="Z3195" s="272"/>
      <c r="AA3195" s="272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72">
        <f t="shared" si="262"/>
        <v>0.28984794352000004</v>
      </c>
      <c r="E3196" s="272">
        <f t="shared" si="262"/>
        <v>0.28912163023999998</v>
      </c>
      <c r="F3196" s="272">
        <f t="shared" si="246"/>
        <v>0.28912163023999998</v>
      </c>
      <c r="G3196" s="272"/>
      <c r="H3196" s="272"/>
      <c r="I3196" s="272"/>
      <c r="J3196" s="272">
        <f t="shared" si="263"/>
        <v>0.42689950838800006</v>
      </c>
      <c r="K3196" s="272">
        <f t="shared" si="263"/>
        <v>0.42528080579600003</v>
      </c>
      <c r="L3196" s="272">
        <f t="shared" si="247"/>
        <v>0.42528080579600003</v>
      </c>
      <c r="M3196" s="272"/>
      <c r="N3196" s="272"/>
      <c r="O3196" s="272"/>
      <c r="P3196" s="272">
        <f t="shared" si="264"/>
        <v>0.457636150696</v>
      </c>
      <c r="Q3196" s="272">
        <f t="shared" si="264"/>
        <v>0.45675030754400003</v>
      </c>
      <c r="R3196" s="272">
        <f t="shared" si="248"/>
        <v>0.45675030754400003</v>
      </c>
      <c r="S3196" s="272"/>
      <c r="T3196" s="272">
        <f t="shared" si="265"/>
        <v>0.59418884931368909</v>
      </c>
      <c r="U3196" s="272">
        <f t="shared" si="265"/>
        <v>0.59405683692151212</v>
      </c>
      <c r="V3196" s="272">
        <f t="shared" si="265"/>
        <v>0.59314914141058017</v>
      </c>
      <c r="W3196" s="272">
        <f t="shared" si="249"/>
        <v>0.59314914141058017</v>
      </c>
      <c r="X3196" s="272"/>
      <c r="Y3196" s="272"/>
      <c r="Z3196" s="272"/>
      <c r="AA3196" s="272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72">
        <f t="shared" si="262"/>
        <v>0.28971504436000001</v>
      </c>
      <c r="E3197" s="272">
        <f t="shared" si="262"/>
        <v>0.28924796023999999</v>
      </c>
      <c r="F3197" s="272">
        <f t="shared" si="246"/>
        <v>0.28924796023999999</v>
      </c>
      <c r="G3197" s="272"/>
      <c r="H3197" s="272"/>
      <c r="I3197" s="272"/>
      <c r="J3197" s="272">
        <f t="shared" si="263"/>
        <v>0.42658178327900004</v>
      </c>
      <c r="K3197" s="272">
        <f t="shared" si="263"/>
        <v>0.42555781949799998</v>
      </c>
      <c r="L3197" s="272">
        <f t="shared" si="247"/>
        <v>0.42555781949799998</v>
      </c>
      <c r="M3197" s="272"/>
      <c r="N3197" s="272"/>
      <c r="O3197" s="272"/>
      <c r="P3197" s="272">
        <f t="shared" si="264"/>
        <v>0.457461724934</v>
      </c>
      <c r="Q3197" s="272">
        <f t="shared" si="264"/>
        <v>0.45691013828600002</v>
      </c>
      <c r="R3197" s="272">
        <f t="shared" si="248"/>
        <v>0.45691013828600002</v>
      </c>
      <c r="S3197" s="272"/>
      <c r="T3197" s="272">
        <f t="shared" si="265"/>
        <v>0.59392178901742865</v>
      </c>
      <c r="U3197" s="272">
        <f t="shared" si="265"/>
        <v>0.59400305840071621</v>
      </c>
      <c r="V3197" s="272">
        <f t="shared" si="265"/>
        <v>0.59343770641107763</v>
      </c>
      <c r="W3197" s="272">
        <f t="shared" si="249"/>
        <v>0.59343770641107763</v>
      </c>
      <c r="X3197" s="272"/>
      <c r="Y3197" s="272"/>
      <c r="Z3197" s="272"/>
      <c r="AA3197" s="272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72">
        <f t="shared" si="262"/>
        <v>0.28958214520000003</v>
      </c>
      <c r="E3198" s="272">
        <f t="shared" si="262"/>
        <v>0.28937429024</v>
      </c>
      <c r="F3198" s="272">
        <f t="shared" si="246"/>
        <v>0.28937429024</v>
      </c>
      <c r="G3198" s="272"/>
      <c r="H3198" s="272"/>
      <c r="I3198" s="272"/>
      <c r="J3198" s="272">
        <f t="shared" si="263"/>
        <v>0.42626405817000002</v>
      </c>
      <c r="K3198" s="272">
        <f t="shared" si="263"/>
        <v>0.42583483320000004</v>
      </c>
      <c r="L3198" s="272">
        <f t="shared" si="247"/>
        <v>0.42583483320000004</v>
      </c>
      <c r="M3198" s="272"/>
      <c r="N3198" s="272"/>
      <c r="O3198" s="272"/>
      <c r="P3198" s="272">
        <f t="shared" si="264"/>
        <v>0.45728729917200001</v>
      </c>
      <c r="Q3198" s="272">
        <f t="shared" si="264"/>
        <v>0.45706996902800007</v>
      </c>
      <c r="R3198" s="272">
        <f t="shared" si="248"/>
        <v>0.45706996902800007</v>
      </c>
      <c r="S3198" s="272"/>
      <c r="T3198" s="272">
        <f t="shared" si="265"/>
        <v>0.5936547287211682</v>
      </c>
      <c r="U3198" s="272">
        <f t="shared" si="265"/>
        <v>0.5939492798799203</v>
      </c>
      <c r="V3198" s="272">
        <f t="shared" si="265"/>
        <v>0.59372627141157508</v>
      </c>
      <c r="W3198" s="272">
        <f t="shared" si="249"/>
        <v>0.5936547287211682</v>
      </c>
      <c r="X3198" s="272"/>
      <c r="Y3198" s="272"/>
      <c r="Z3198" s="272"/>
      <c r="AA3198" s="272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72">
        <f t="shared" si="262"/>
        <v>0.28944924604</v>
      </c>
      <c r="E3199" s="272">
        <f t="shared" si="262"/>
        <v>0.28950062024000001</v>
      </c>
      <c r="F3199" s="272">
        <f t="shared" si="246"/>
        <v>0.28944924604</v>
      </c>
      <c r="G3199" s="272"/>
      <c r="H3199" s="272"/>
      <c r="I3199" s="272"/>
      <c r="J3199" s="272">
        <f t="shared" si="263"/>
        <v>0.42594633306100005</v>
      </c>
      <c r="K3199" s="272">
        <f t="shared" si="263"/>
        <v>0.42611184690199999</v>
      </c>
      <c r="L3199" s="272">
        <f t="shared" si="247"/>
        <v>0.42594633306100005</v>
      </c>
      <c r="M3199" s="272"/>
      <c r="N3199" s="272"/>
      <c r="O3199" s="272"/>
      <c r="P3199" s="272">
        <f t="shared" si="264"/>
        <v>0.45711287341000006</v>
      </c>
      <c r="Q3199" s="272">
        <f t="shared" si="264"/>
        <v>0.45722979977000006</v>
      </c>
      <c r="R3199" s="272">
        <f t="shared" si="248"/>
        <v>0.45711287341000006</v>
      </c>
      <c r="S3199" s="272"/>
      <c r="T3199" s="272">
        <f t="shared" si="265"/>
        <v>0.59338766842490775</v>
      </c>
      <c r="U3199" s="272">
        <f t="shared" si="265"/>
        <v>0.59389550135912428</v>
      </c>
      <c r="V3199" s="272">
        <f t="shared" si="265"/>
        <v>0.59401483641207253</v>
      </c>
      <c r="W3199" s="272">
        <f t="shared" si="249"/>
        <v>0.59338766842490775</v>
      </c>
      <c r="X3199" s="272"/>
      <c r="Y3199" s="272"/>
      <c r="Z3199" s="272"/>
      <c r="AA3199" s="272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72">
        <f t="shared" si="262"/>
        <v>0.28931634688000002</v>
      </c>
      <c r="E3200" s="272">
        <f t="shared" si="262"/>
        <v>0.28962695024000001</v>
      </c>
      <c r="F3200" s="272">
        <f t="shared" si="246"/>
        <v>0.28931634688000002</v>
      </c>
      <c r="G3200" s="272"/>
      <c r="H3200" s="272"/>
      <c r="I3200" s="272"/>
      <c r="J3200" s="272">
        <f t="shared" si="263"/>
        <v>0.42562860795200008</v>
      </c>
      <c r="K3200" s="272">
        <f t="shared" si="263"/>
        <v>0.42638886060400005</v>
      </c>
      <c r="L3200" s="272">
        <f t="shared" si="247"/>
        <v>0.42562860795200008</v>
      </c>
      <c r="M3200" s="272"/>
      <c r="N3200" s="272"/>
      <c r="O3200" s="272"/>
      <c r="P3200" s="272">
        <f t="shared" si="264"/>
        <v>0.45693844764799996</v>
      </c>
      <c r="Q3200" s="272">
        <f t="shared" si="264"/>
        <v>0.45738963051200004</v>
      </c>
      <c r="R3200" s="272">
        <f t="shared" si="248"/>
        <v>0.45693844764799996</v>
      </c>
      <c r="S3200" s="272"/>
      <c r="T3200" s="272">
        <f t="shared" si="265"/>
        <v>0.59312060812864742</v>
      </c>
      <c r="U3200" s="272">
        <f t="shared" si="265"/>
        <v>0.59384172283832837</v>
      </c>
      <c r="V3200" s="272">
        <f t="shared" si="265"/>
        <v>0.59430340141256988</v>
      </c>
      <c r="W3200" s="272">
        <f t="shared" si="249"/>
        <v>0.59312060812864742</v>
      </c>
      <c r="X3200" s="272"/>
      <c r="Y3200" s="272"/>
      <c r="Z3200" s="272"/>
      <c r="AA3200" s="272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72">
        <f t="shared" si="262"/>
        <v>0.28918344772000004</v>
      </c>
      <c r="E3201" s="272">
        <f t="shared" si="262"/>
        <v>0.28975328024000002</v>
      </c>
      <c r="F3201" s="272">
        <f t="shared" si="246"/>
        <v>0.28918344772000004</v>
      </c>
      <c r="G3201" s="272"/>
      <c r="H3201" s="272"/>
      <c r="I3201" s="272"/>
      <c r="J3201" s="272">
        <f t="shared" si="263"/>
        <v>0.42531088284300006</v>
      </c>
      <c r="K3201" s="272">
        <f t="shared" si="263"/>
        <v>0.426665874306</v>
      </c>
      <c r="L3201" s="272">
        <f t="shared" si="247"/>
        <v>0.42531088284300006</v>
      </c>
      <c r="M3201" s="272"/>
      <c r="N3201" s="272"/>
      <c r="O3201" s="272"/>
      <c r="P3201" s="272">
        <f t="shared" si="264"/>
        <v>0.45676402188600002</v>
      </c>
      <c r="Q3201" s="272">
        <f t="shared" si="264"/>
        <v>0.45754946125399998</v>
      </c>
      <c r="R3201" s="272">
        <f t="shared" si="248"/>
        <v>0.45676402188600002</v>
      </c>
      <c r="S3201" s="272"/>
      <c r="T3201" s="272">
        <f t="shared" si="265"/>
        <v>0.59285354783238697</v>
      </c>
      <c r="U3201" s="272">
        <f t="shared" si="265"/>
        <v>0.59378794431753246</v>
      </c>
      <c r="V3201" s="272">
        <f t="shared" si="265"/>
        <v>0.59459196641306744</v>
      </c>
      <c r="W3201" s="272">
        <f t="shared" si="249"/>
        <v>0.59285354783238697</v>
      </c>
      <c r="X3201" s="272"/>
      <c r="Y3201" s="272"/>
      <c r="Z3201" s="272"/>
      <c r="AA3201" s="272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72">
        <f t="shared" si="262"/>
        <v>0.28905054856000001</v>
      </c>
      <c r="E3202" s="272">
        <f t="shared" si="262"/>
        <v>0.28987961024000003</v>
      </c>
      <c r="F3202" s="272">
        <f t="shared" si="246"/>
        <v>0.28905054856000001</v>
      </c>
      <c r="G3202" s="272"/>
      <c r="H3202" s="272"/>
      <c r="I3202" s="272"/>
      <c r="J3202" s="272">
        <f t="shared" si="263"/>
        <v>0.42499315773400004</v>
      </c>
      <c r="K3202" s="272">
        <f t="shared" si="263"/>
        <v>0.42694288800800001</v>
      </c>
      <c r="L3202" s="272">
        <f t="shared" si="247"/>
        <v>0.42499315773400004</v>
      </c>
      <c r="M3202" s="272"/>
      <c r="N3202" s="272"/>
      <c r="O3202" s="272"/>
      <c r="P3202" s="272">
        <f t="shared" si="264"/>
        <v>0.45658959612399996</v>
      </c>
      <c r="Q3202" s="272">
        <f t="shared" si="264"/>
        <v>0.45770929199599997</v>
      </c>
      <c r="R3202" s="272">
        <f t="shared" si="248"/>
        <v>0.45658959612399996</v>
      </c>
      <c r="S3202" s="272"/>
      <c r="T3202" s="272">
        <f t="shared" si="265"/>
        <v>0.59258648753612653</v>
      </c>
      <c r="U3202" s="272">
        <f t="shared" si="265"/>
        <v>0.59373416579673644</v>
      </c>
      <c r="V3202" s="272">
        <f t="shared" si="265"/>
        <v>0.59488053141356478</v>
      </c>
      <c r="W3202" s="272">
        <f t="shared" si="249"/>
        <v>0.59258648753612653</v>
      </c>
      <c r="X3202" s="272"/>
      <c r="Y3202" s="272"/>
      <c r="Z3202" s="272"/>
      <c r="AA3202" s="272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72">
        <f t="shared" si="262"/>
        <v>0.28891764940000003</v>
      </c>
      <c r="E3203" s="272">
        <f t="shared" si="262"/>
        <v>0.29000594023999998</v>
      </c>
      <c r="F3203" s="272">
        <f t="shared" si="246"/>
        <v>0.28891764940000003</v>
      </c>
      <c r="G3203" s="272"/>
      <c r="H3203" s="272"/>
      <c r="I3203" s="272"/>
      <c r="J3203" s="272">
        <f t="shared" si="263"/>
        <v>0.42467543262500007</v>
      </c>
      <c r="K3203" s="272">
        <f t="shared" si="263"/>
        <v>0.42721990170999996</v>
      </c>
      <c r="L3203" s="272">
        <f t="shared" si="247"/>
        <v>0.42467543262500007</v>
      </c>
      <c r="M3203" s="272"/>
      <c r="N3203" s="272"/>
      <c r="O3203" s="272"/>
      <c r="P3203" s="272">
        <f t="shared" si="264"/>
        <v>0.45641517036199997</v>
      </c>
      <c r="Q3203" s="272">
        <f t="shared" si="264"/>
        <v>0.45786912273799996</v>
      </c>
      <c r="R3203" s="272">
        <f t="shared" si="248"/>
        <v>0.45641517036199997</v>
      </c>
      <c r="S3203" s="272"/>
      <c r="T3203" s="272">
        <f t="shared" si="265"/>
        <v>0.59231942723986608</v>
      </c>
      <c r="U3203" s="272">
        <f t="shared" si="265"/>
        <v>0.59368038727594041</v>
      </c>
      <c r="V3203" s="272">
        <f t="shared" si="265"/>
        <v>0.59516909641406224</v>
      </c>
      <c r="W3203" s="272">
        <f t="shared" si="249"/>
        <v>0.59231942723986608</v>
      </c>
      <c r="X3203" s="272"/>
      <c r="Y3203" s="272"/>
      <c r="Z3203" s="272"/>
      <c r="AA3203" s="272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72">
        <f t="shared" si="262"/>
        <v>0.28878475024000005</v>
      </c>
      <c r="E3204" s="272">
        <f t="shared" si="262"/>
        <v>0.29013227023999999</v>
      </c>
      <c r="F3204" s="272">
        <f t="shared" si="246"/>
        <v>0.28878475024000005</v>
      </c>
      <c r="G3204" s="272"/>
      <c r="H3204" s="272"/>
      <c r="I3204" s="272"/>
      <c r="J3204" s="272">
        <f t="shared" si="263"/>
        <v>0.42435770751600005</v>
      </c>
      <c r="K3204" s="272">
        <f t="shared" si="263"/>
        <v>0.42749691541200002</v>
      </c>
      <c r="L3204" s="272">
        <f t="shared" si="247"/>
        <v>0.42435770751600005</v>
      </c>
      <c r="M3204" s="272"/>
      <c r="N3204" s="272"/>
      <c r="O3204" s="272"/>
      <c r="P3204" s="272">
        <f t="shared" si="264"/>
        <v>0.45624074459999997</v>
      </c>
      <c r="Q3204" s="272">
        <f t="shared" si="264"/>
        <v>0.45802895348</v>
      </c>
      <c r="R3204" s="272">
        <f t="shared" si="248"/>
        <v>0.45624074459999997</v>
      </c>
      <c r="S3204" s="272"/>
      <c r="T3204" s="272">
        <f t="shared" si="265"/>
        <v>0.59205236694360575</v>
      </c>
      <c r="U3204" s="272">
        <f t="shared" si="265"/>
        <v>0.5936266087551445</v>
      </c>
      <c r="V3204" s="272">
        <f t="shared" si="265"/>
        <v>0.59545766141455969</v>
      </c>
      <c r="W3204" s="272">
        <f t="shared" si="249"/>
        <v>0.59205236694360575</v>
      </c>
      <c r="X3204" s="272"/>
      <c r="Y3204" s="272"/>
      <c r="Z3204" s="272"/>
      <c r="AA3204" s="272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72">
        <f t="shared" si="262"/>
        <v>0.28865185108000002</v>
      </c>
      <c r="E3205" s="272">
        <f t="shared" si="262"/>
        <v>0.29025860024</v>
      </c>
      <c r="F3205" s="272">
        <f t="shared" si="246"/>
        <v>0.28865185108000002</v>
      </c>
      <c r="G3205" s="272"/>
      <c r="H3205" s="272"/>
      <c r="I3205" s="272"/>
      <c r="J3205" s="272">
        <f t="shared" si="263"/>
        <v>0.42403998240700008</v>
      </c>
      <c r="K3205" s="272">
        <f t="shared" si="263"/>
        <v>0.42777392911399997</v>
      </c>
      <c r="L3205" s="272">
        <f t="shared" si="247"/>
        <v>0.42403998240700008</v>
      </c>
      <c r="M3205" s="272"/>
      <c r="N3205" s="272"/>
      <c r="O3205" s="272"/>
      <c r="P3205" s="272">
        <f t="shared" si="264"/>
        <v>0.45606631883799997</v>
      </c>
      <c r="Q3205" s="272">
        <f t="shared" si="264"/>
        <v>0.45818878422200005</v>
      </c>
      <c r="R3205" s="272">
        <f t="shared" si="248"/>
        <v>0.45606631883799997</v>
      </c>
      <c r="S3205" s="272"/>
      <c r="T3205" s="272">
        <f t="shared" si="265"/>
        <v>0.5917853066473453</v>
      </c>
      <c r="U3205" s="272">
        <f t="shared" si="265"/>
        <v>0.59357283023434848</v>
      </c>
      <c r="V3205" s="272">
        <f t="shared" si="265"/>
        <v>0.59574622641505715</v>
      </c>
      <c r="W3205" s="272">
        <f t="shared" si="249"/>
        <v>0.5917853066473453</v>
      </c>
      <c r="X3205" s="272"/>
      <c r="Y3205" s="272"/>
      <c r="Z3205" s="272"/>
      <c r="AA3205" s="272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72">
        <f t="shared" si="262"/>
        <v>0.28851895192000004</v>
      </c>
      <c r="E3206" s="272">
        <f t="shared" si="262"/>
        <v>0.29038493024000001</v>
      </c>
      <c r="F3206" s="272">
        <f t="shared" si="246"/>
        <v>0.28851895192000004</v>
      </c>
      <c r="G3206" s="272"/>
      <c r="H3206" s="272"/>
      <c r="I3206" s="272"/>
      <c r="J3206" s="272">
        <f t="shared" si="263"/>
        <v>0.42372225729800006</v>
      </c>
      <c r="K3206" s="272">
        <f t="shared" si="263"/>
        <v>0.42805094281600004</v>
      </c>
      <c r="L3206" s="272">
        <f t="shared" si="247"/>
        <v>0.42372225729800006</v>
      </c>
      <c r="M3206" s="272"/>
      <c r="N3206" s="272"/>
      <c r="O3206" s="272"/>
      <c r="P3206" s="272">
        <f t="shared" si="264"/>
        <v>0.45589189307600003</v>
      </c>
      <c r="Q3206" s="272">
        <f t="shared" si="264"/>
        <v>0.45834861496400003</v>
      </c>
      <c r="R3206" s="272">
        <f t="shared" si="248"/>
        <v>0.45589189307600003</v>
      </c>
      <c r="S3206" s="272"/>
      <c r="T3206" s="272">
        <f t="shared" si="265"/>
        <v>0.59151824635108485</v>
      </c>
      <c r="U3206" s="272">
        <f t="shared" si="265"/>
        <v>0.59351905171355257</v>
      </c>
      <c r="V3206" s="272">
        <f t="shared" si="265"/>
        <v>0.5960347914155546</v>
      </c>
      <c r="W3206" s="272">
        <f t="shared" si="249"/>
        <v>0.59151824635108485</v>
      </c>
      <c r="X3206" s="272"/>
      <c r="Y3206" s="272"/>
      <c r="Z3206" s="272"/>
      <c r="AA3206" s="272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72">
        <f t="shared" si="262"/>
        <v>0.28838605276000001</v>
      </c>
      <c r="E3207" s="272">
        <f t="shared" si="262"/>
        <v>0.29051126023999996</v>
      </c>
      <c r="F3207" s="272">
        <f t="shared" si="246"/>
        <v>0.28838605276000001</v>
      </c>
      <c r="G3207" s="272"/>
      <c r="H3207" s="272"/>
      <c r="I3207" s="272"/>
      <c r="J3207" s="272">
        <f t="shared" si="263"/>
        <v>0.42340453218900004</v>
      </c>
      <c r="K3207" s="272">
        <f t="shared" si="263"/>
        <v>0.42832795651800004</v>
      </c>
      <c r="L3207" s="272">
        <f t="shared" si="247"/>
        <v>0.42340453218900004</v>
      </c>
      <c r="M3207" s="272"/>
      <c r="N3207" s="272"/>
      <c r="O3207" s="272"/>
      <c r="P3207" s="272">
        <f t="shared" si="264"/>
        <v>0.45571746731399998</v>
      </c>
      <c r="Q3207" s="272">
        <f t="shared" si="264"/>
        <v>0.45850844570600002</v>
      </c>
      <c r="R3207" s="272">
        <f t="shared" si="248"/>
        <v>0.45571746731399998</v>
      </c>
      <c r="S3207" s="272"/>
      <c r="T3207" s="272">
        <f t="shared" si="265"/>
        <v>0.59125118605482441</v>
      </c>
      <c r="U3207" s="272">
        <f t="shared" si="265"/>
        <v>0.59346527319275655</v>
      </c>
      <c r="V3207" s="272">
        <f t="shared" si="265"/>
        <v>0.59632335641605194</v>
      </c>
      <c r="W3207" s="272">
        <f t="shared" si="249"/>
        <v>0.59125118605482441</v>
      </c>
      <c r="X3207" s="272"/>
      <c r="Y3207" s="272"/>
      <c r="Z3207" s="272"/>
      <c r="AA3207" s="272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72">
        <f t="shared" si="262"/>
        <v>0.28825315360000003</v>
      </c>
      <c r="E3208" s="272">
        <f t="shared" si="262"/>
        <v>0.29063759024000002</v>
      </c>
      <c r="F3208" s="272">
        <f t="shared" si="246"/>
        <v>0.28825315360000003</v>
      </c>
      <c r="G3208" s="272"/>
      <c r="H3208" s="272"/>
      <c r="I3208" s="272"/>
      <c r="J3208" s="272">
        <f t="shared" si="263"/>
        <v>0.42308680708000007</v>
      </c>
      <c r="K3208" s="272">
        <f t="shared" si="263"/>
        <v>0.42860497022000005</v>
      </c>
      <c r="L3208" s="272">
        <f t="shared" si="247"/>
        <v>0.42308680708000007</v>
      </c>
      <c r="M3208" s="272"/>
      <c r="N3208" s="272"/>
      <c r="O3208" s="272"/>
      <c r="P3208" s="272">
        <f t="shared" si="264"/>
        <v>0.45554304155199998</v>
      </c>
      <c r="Q3208" s="272">
        <f t="shared" si="264"/>
        <v>0.45866827644800007</v>
      </c>
      <c r="R3208" s="272">
        <f t="shared" si="248"/>
        <v>0.45554304155199998</v>
      </c>
      <c r="S3208" s="272"/>
      <c r="T3208" s="272">
        <f t="shared" si="265"/>
        <v>0.59098412575856407</v>
      </c>
      <c r="U3208" s="272">
        <f t="shared" si="265"/>
        <v>0.59341149467196064</v>
      </c>
      <c r="V3208" s="272">
        <f t="shared" si="265"/>
        <v>0.59661192141654951</v>
      </c>
      <c r="W3208" s="272">
        <f t="shared" si="249"/>
        <v>0.59098412575856407</v>
      </c>
      <c r="X3208" s="272"/>
      <c r="Y3208" s="272"/>
      <c r="Z3208" s="272"/>
      <c r="AA3208" s="272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72">
        <f t="shared" si="262"/>
        <v>0.28812025444</v>
      </c>
      <c r="E3209" s="272">
        <f t="shared" si="262"/>
        <v>0.29076392023999997</v>
      </c>
      <c r="F3209" s="272">
        <f t="shared" si="246"/>
        <v>0.28812025444</v>
      </c>
      <c r="G3209" s="272"/>
      <c r="H3209" s="272"/>
      <c r="I3209" s="272"/>
      <c r="J3209" s="272">
        <f t="shared" si="263"/>
        <v>0.42276908197100005</v>
      </c>
      <c r="K3209" s="272">
        <f t="shared" si="263"/>
        <v>0.428881983922</v>
      </c>
      <c r="L3209" s="272">
        <f t="shared" si="247"/>
        <v>0.42276908197100005</v>
      </c>
      <c r="M3209" s="272"/>
      <c r="N3209" s="272"/>
      <c r="O3209" s="272"/>
      <c r="P3209" s="272">
        <f t="shared" si="264"/>
        <v>0.45536861578999999</v>
      </c>
      <c r="Q3209" s="272">
        <f t="shared" si="264"/>
        <v>0.45882810719</v>
      </c>
      <c r="R3209" s="272">
        <f t="shared" si="248"/>
        <v>0.45536861578999999</v>
      </c>
      <c r="S3209" s="272"/>
      <c r="T3209" s="272">
        <f t="shared" si="265"/>
        <v>0.59071706546230363</v>
      </c>
      <c r="U3209" s="272">
        <f t="shared" si="265"/>
        <v>0.59335771615116462</v>
      </c>
      <c r="V3209" s="272">
        <f t="shared" si="265"/>
        <v>0.59690048641704685</v>
      </c>
      <c r="W3209" s="272">
        <f t="shared" si="249"/>
        <v>0.59071706546230363</v>
      </c>
      <c r="X3209" s="272"/>
      <c r="Y3209" s="272"/>
      <c r="Z3209" s="272"/>
      <c r="AA3209" s="272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72">
        <f t="shared" si="262"/>
        <v>0.28798735528000002</v>
      </c>
      <c r="E3210" s="272">
        <f t="shared" si="262"/>
        <v>0.29089025023999998</v>
      </c>
      <c r="F3210" s="272">
        <f t="shared" si="246"/>
        <v>0.28798735528000002</v>
      </c>
      <c r="G3210" s="272"/>
      <c r="H3210" s="272"/>
      <c r="I3210" s="272"/>
      <c r="J3210" s="272">
        <f t="shared" si="263"/>
        <v>0.42245135686200008</v>
      </c>
      <c r="K3210" s="272">
        <f t="shared" si="263"/>
        <v>0.429158997624</v>
      </c>
      <c r="L3210" s="272">
        <f t="shared" si="247"/>
        <v>0.42245135686200008</v>
      </c>
      <c r="M3210" s="272"/>
      <c r="N3210" s="272"/>
      <c r="O3210" s="272"/>
      <c r="P3210" s="272">
        <f t="shared" si="264"/>
        <v>0.45519419002799999</v>
      </c>
      <c r="Q3210" s="272">
        <f t="shared" si="264"/>
        <v>0.45898793793200005</v>
      </c>
      <c r="R3210" s="272">
        <f t="shared" si="248"/>
        <v>0.45519419002799999</v>
      </c>
      <c r="S3210" s="272"/>
      <c r="T3210" s="272">
        <f t="shared" si="265"/>
        <v>0.59045000516604318</v>
      </c>
      <c r="U3210" s="272">
        <f t="shared" si="265"/>
        <v>0.59330393763036871</v>
      </c>
      <c r="V3210" s="272">
        <f t="shared" si="265"/>
        <v>0.5971890514175443</v>
      </c>
      <c r="W3210" s="272">
        <f t="shared" si="249"/>
        <v>0.59045000516604318</v>
      </c>
      <c r="X3210" s="272"/>
      <c r="Y3210" s="272"/>
      <c r="Z3210" s="272"/>
      <c r="AA3210" s="272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72">
        <f t="shared" si="262"/>
        <v>0.28785445612000005</v>
      </c>
      <c r="E3211" s="272">
        <f t="shared" si="262"/>
        <v>0.29101658023999999</v>
      </c>
      <c r="F3211" s="272">
        <f t="shared" si="246"/>
        <v>0.28785445612000005</v>
      </c>
      <c r="G3211" s="272"/>
      <c r="H3211" s="272"/>
      <c r="I3211" s="272"/>
      <c r="J3211" s="272">
        <f t="shared" si="263"/>
        <v>0.42213363175300006</v>
      </c>
      <c r="K3211" s="272">
        <f t="shared" si="263"/>
        <v>0.42943601132599996</v>
      </c>
      <c r="L3211" s="272">
        <f t="shared" si="247"/>
        <v>0.42213363175300006</v>
      </c>
      <c r="M3211" s="272"/>
      <c r="N3211" s="272"/>
      <c r="O3211" s="272"/>
      <c r="P3211" s="272">
        <f t="shared" si="264"/>
        <v>0.45501976426599999</v>
      </c>
      <c r="Q3211" s="272">
        <f t="shared" si="264"/>
        <v>0.45914776867399998</v>
      </c>
      <c r="R3211" s="272">
        <f t="shared" si="248"/>
        <v>0.45501976426599999</v>
      </c>
      <c r="S3211" s="272"/>
      <c r="T3211" s="272">
        <f t="shared" si="265"/>
        <v>0.59018294486978284</v>
      </c>
      <c r="U3211" s="272">
        <f t="shared" si="265"/>
        <v>0.59325015910957268</v>
      </c>
      <c r="V3211" s="272">
        <f t="shared" si="265"/>
        <v>0.59747761641804176</v>
      </c>
      <c r="W3211" s="272">
        <f t="shared" si="249"/>
        <v>0.59018294486978284</v>
      </c>
      <c r="X3211" s="272"/>
      <c r="Y3211" s="272"/>
      <c r="Z3211" s="272"/>
      <c r="AA3211" s="272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72">
        <f t="shared" si="262"/>
        <v>0.28772155696000001</v>
      </c>
      <c r="E3212" s="272">
        <f t="shared" si="262"/>
        <v>0.29114291024</v>
      </c>
      <c r="F3212" s="272">
        <f t="shared" si="246"/>
        <v>0.28772155696000001</v>
      </c>
      <c r="G3212" s="272"/>
      <c r="H3212" s="272"/>
      <c r="I3212" s="272"/>
      <c r="J3212" s="272">
        <f t="shared" si="263"/>
        <v>0.42181590664400004</v>
      </c>
      <c r="K3212" s="272">
        <f t="shared" si="263"/>
        <v>0.42971302502800002</v>
      </c>
      <c r="L3212" s="272">
        <f t="shared" si="247"/>
        <v>0.42181590664400004</v>
      </c>
      <c r="M3212" s="272"/>
      <c r="N3212" s="272"/>
      <c r="O3212" s="272"/>
      <c r="P3212" s="272">
        <f t="shared" si="264"/>
        <v>0.454845338504</v>
      </c>
      <c r="Q3212" s="272">
        <f t="shared" si="264"/>
        <v>0.45930759941600002</v>
      </c>
      <c r="R3212" s="272">
        <f t="shared" si="248"/>
        <v>0.454845338504</v>
      </c>
      <c r="S3212" s="272"/>
      <c r="T3212" s="272">
        <f t="shared" si="265"/>
        <v>0.5899158845735224</v>
      </c>
      <c r="U3212" s="272">
        <f t="shared" si="265"/>
        <v>0.59319638058877677</v>
      </c>
      <c r="V3212" s="272">
        <f t="shared" si="265"/>
        <v>0.59776618141853921</v>
      </c>
      <c r="W3212" s="272">
        <f t="shared" si="249"/>
        <v>0.5899158845735224</v>
      </c>
      <c r="X3212" s="272"/>
      <c r="Y3212" s="272"/>
      <c r="Z3212" s="272"/>
      <c r="AA3212" s="272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72">
        <f t="shared" si="262"/>
        <v>0.28758865780000004</v>
      </c>
      <c r="E3213" s="272">
        <f t="shared" si="262"/>
        <v>0.29126924024</v>
      </c>
      <c r="F3213" s="272">
        <f t="shared" si="246"/>
        <v>0.28758865780000004</v>
      </c>
      <c r="G3213" s="272"/>
      <c r="H3213" s="272"/>
      <c r="I3213" s="272"/>
      <c r="J3213" s="272">
        <f t="shared" si="263"/>
        <v>0.42149818153500007</v>
      </c>
      <c r="K3213" s="272">
        <f t="shared" si="263"/>
        <v>0.42999003873000002</v>
      </c>
      <c r="L3213" s="272">
        <f t="shared" si="247"/>
        <v>0.42149818153500007</v>
      </c>
      <c r="M3213" s="272"/>
      <c r="N3213" s="272"/>
      <c r="O3213" s="272"/>
      <c r="P3213" s="272">
        <f t="shared" si="264"/>
        <v>0.454670912742</v>
      </c>
      <c r="Q3213" s="272">
        <f t="shared" si="264"/>
        <v>0.45946743015800001</v>
      </c>
      <c r="R3213" s="272">
        <f t="shared" si="248"/>
        <v>0.454670912742</v>
      </c>
      <c r="S3213" s="272"/>
      <c r="T3213" s="272">
        <f t="shared" si="265"/>
        <v>0.58964882427726195</v>
      </c>
      <c r="U3213" s="272">
        <f t="shared" si="265"/>
        <v>0.59314260206798086</v>
      </c>
      <c r="V3213" s="272">
        <f t="shared" si="265"/>
        <v>0.59805474641903666</v>
      </c>
      <c r="W3213" s="272">
        <f t="shared" si="249"/>
        <v>0.58964882427726195</v>
      </c>
      <c r="X3213" s="272"/>
      <c r="Y3213" s="272"/>
      <c r="Z3213" s="272"/>
      <c r="AA3213" s="272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72">
        <f t="shared" si="262"/>
        <v>0.28745575864</v>
      </c>
      <c r="E3214" s="272">
        <f t="shared" si="262"/>
        <v>0.29139557024000001</v>
      </c>
      <c r="F3214" s="272">
        <f t="shared" si="246"/>
        <v>0.28745575864</v>
      </c>
      <c r="G3214" s="272"/>
      <c r="H3214" s="272"/>
      <c r="I3214" s="272"/>
      <c r="J3214" s="272">
        <f t="shared" si="263"/>
        <v>0.4211804564260001</v>
      </c>
      <c r="K3214" s="272">
        <f t="shared" si="263"/>
        <v>0.43026705243199997</v>
      </c>
      <c r="L3214" s="272">
        <f t="shared" si="247"/>
        <v>0.4211804564260001</v>
      </c>
      <c r="M3214" s="272"/>
      <c r="N3214" s="272"/>
      <c r="O3214" s="272"/>
      <c r="P3214" s="272">
        <f t="shared" si="264"/>
        <v>0.45449648698</v>
      </c>
      <c r="Q3214" s="272">
        <f t="shared" si="264"/>
        <v>0.4596272609</v>
      </c>
      <c r="R3214" s="272">
        <f t="shared" si="248"/>
        <v>0.45449648698</v>
      </c>
      <c r="S3214" s="272"/>
      <c r="T3214" s="272">
        <f t="shared" si="265"/>
        <v>0.58938176398100151</v>
      </c>
      <c r="U3214" s="272">
        <f t="shared" si="265"/>
        <v>0.59308882354718484</v>
      </c>
      <c r="V3214" s="272">
        <f t="shared" si="265"/>
        <v>0.59834331141953401</v>
      </c>
      <c r="W3214" s="272">
        <f t="shared" si="249"/>
        <v>0.58938176398100151</v>
      </c>
      <c r="X3214" s="272"/>
      <c r="Y3214" s="272"/>
      <c r="Z3214" s="272"/>
      <c r="AA3214" s="272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72">
        <f t="shared" si="262"/>
        <v>0.28732285948000003</v>
      </c>
      <c r="E3215" s="272">
        <f t="shared" si="262"/>
        <v>0.29152190024000002</v>
      </c>
      <c r="F3215" s="272">
        <f t="shared" si="246"/>
        <v>0.28732285948000003</v>
      </c>
      <c r="G3215" s="272"/>
      <c r="H3215" s="272"/>
      <c r="I3215" s="272"/>
      <c r="J3215" s="272">
        <f t="shared" si="263"/>
        <v>0.42086273131700008</v>
      </c>
      <c r="K3215" s="272">
        <f t="shared" si="263"/>
        <v>0.43054406613400004</v>
      </c>
      <c r="L3215" s="272">
        <f t="shared" si="247"/>
        <v>0.42086273131700008</v>
      </c>
      <c r="M3215" s="272"/>
      <c r="N3215" s="272"/>
      <c r="O3215" s="272"/>
      <c r="P3215" s="272">
        <f t="shared" si="264"/>
        <v>0.45432206121800001</v>
      </c>
      <c r="Q3215" s="272">
        <f t="shared" si="264"/>
        <v>0.45978709164200005</v>
      </c>
      <c r="R3215" s="272">
        <f t="shared" si="248"/>
        <v>0.45432206121800001</v>
      </c>
      <c r="S3215" s="272"/>
      <c r="T3215" s="272">
        <f t="shared" si="265"/>
        <v>0.58911470368474106</v>
      </c>
      <c r="U3215" s="272">
        <f t="shared" si="265"/>
        <v>0.59303504502638893</v>
      </c>
      <c r="V3215" s="272">
        <f t="shared" si="265"/>
        <v>0.59863187642003146</v>
      </c>
      <c r="W3215" s="272">
        <f t="shared" si="249"/>
        <v>0.58911470368474106</v>
      </c>
      <c r="X3215" s="272"/>
      <c r="Y3215" s="272"/>
      <c r="Z3215" s="272"/>
      <c r="AA3215" s="272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72">
        <f t="shared" si="262"/>
        <v>0.28718996032000005</v>
      </c>
      <c r="E3216" s="272">
        <f t="shared" si="262"/>
        <v>0.29164823023999997</v>
      </c>
      <c r="F3216" s="272">
        <f t="shared" si="246"/>
        <v>0.28718996032000005</v>
      </c>
      <c r="G3216" s="272"/>
      <c r="H3216" s="272"/>
      <c r="I3216" s="272"/>
      <c r="J3216" s="272">
        <f t="shared" si="263"/>
        <v>0.42054500620800006</v>
      </c>
      <c r="K3216" s="272">
        <f t="shared" si="263"/>
        <v>0.43082107983600004</v>
      </c>
      <c r="L3216" s="272">
        <f t="shared" si="247"/>
        <v>0.42054500620800006</v>
      </c>
      <c r="M3216" s="272"/>
      <c r="N3216" s="272"/>
      <c r="O3216" s="272"/>
      <c r="P3216" s="272">
        <f t="shared" si="264"/>
        <v>0.45414763545600001</v>
      </c>
      <c r="Q3216" s="272">
        <f t="shared" si="264"/>
        <v>0.45994692238400003</v>
      </c>
      <c r="R3216" s="272">
        <f t="shared" si="248"/>
        <v>0.45414763545600001</v>
      </c>
      <c r="S3216" s="272"/>
      <c r="T3216" s="272">
        <f t="shared" si="265"/>
        <v>0.58884764338848061</v>
      </c>
      <c r="U3216" s="272">
        <f t="shared" si="265"/>
        <v>0.59298126650559291</v>
      </c>
      <c r="V3216" s="272">
        <f t="shared" si="265"/>
        <v>0.59892044142052892</v>
      </c>
      <c r="W3216" s="272">
        <f t="shared" si="249"/>
        <v>0.58884764338848061</v>
      </c>
      <c r="X3216" s="272"/>
      <c r="Y3216" s="272"/>
      <c r="Z3216" s="272"/>
      <c r="AA3216" s="272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72">
        <f t="shared" si="262"/>
        <v>0.28705706116000002</v>
      </c>
      <c r="E3217" s="272">
        <f t="shared" si="262"/>
        <v>0.29177456023999998</v>
      </c>
      <c r="F3217" s="272">
        <f t="shared" si="246"/>
        <v>0.28705706116000002</v>
      </c>
      <c r="G3217" s="272"/>
      <c r="H3217" s="272"/>
      <c r="I3217" s="272"/>
      <c r="J3217" s="272">
        <f t="shared" si="263"/>
        <v>0.42022728109900004</v>
      </c>
      <c r="K3217" s="272">
        <f t="shared" si="263"/>
        <v>0.43109809353799999</v>
      </c>
      <c r="L3217" s="272">
        <f t="shared" si="247"/>
        <v>0.42022728109900004</v>
      </c>
      <c r="M3217" s="272"/>
      <c r="N3217" s="272"/>
      <c r="O3217" s="272"/>
      <c r="P3217" s="272">
        <f t="shared" si="264"/>
        <v>0.45397320969399996</v>
      </c>
      <c r="Q3217" s="272">
        <f t="shared" si="264"/>
        <v>0.46010675312600002</v>
      </c>
      <c r="R3217" s="272">
        <f t="shared" si="248"/>
        <v>0.45397320969399996</v>
      </c>
      <c r="S3217" s="272"/>
      <c r="T3217" s="272">
        <f t="shared" si="265"/>
        <v>0.58858058309222017</v>
      </c>
      <c r="U3217" s="272">
        <f t="shared" si="265"/>
        <v>0.592927487984797</v>
      </c>
      <c r="V3217" s="272">
        <f t="shared" si="265"/>
        <v>0.59920900642102637</v>
      </c>
      <c r="W3217" s="272">
        <f t="shared" si="249"/>
        <v>0.58858058309222017</v>
      </c>
      <c r="X3217" s="272"/>
      <c r="Y3217" s="272"/>
      <c r="Z3217" s="272"/>
      <c r="AA3217" s="272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72">
        <f t="shared" si="262"/>
        <v>0.28692416200000004</v>
      </c>
      <c r="E3218" s="272">
        <f t="shared" si="262"/>
        <v>0.29190089023999999</v>
      </c>
      <c r="F3218" s="272">
        <f t="shared" si="246"/>
        <v>0.28692416200000004</v>
      </c>
      <c r="G3218" s="272"/>
      <c r="H3218" s="272"/>
      <c r="I3218" s="272"/>
      <c r="J3218" s="272">
        <f t="shared" si="263"/>
        <v>0.41990955599000013</v>
      </c>
      <c r="K3218" s="272">
        <f t="shared" si="263"/>
        <v>0.43137510724000006</v>
      </c>
      <c r="L3218" s="272">
        <f t="shared" si="247"/>
        <v>0.41990955599000013</v>
      </c>
      <c r="M3218" s="272"/>
      <c r="N3218" s="272"/>
      <c r="O3218" s="272"/>
      <c r="P3218" s="272">
        <f t="shared" si="264"/>
        <v>0.45379878393200002</v>
      </c>
      <c r="Q3218" s="272">
        <f t="shared" si="264"/>
        <v>0.46026658386800001</v>
      </c>
      <c r="R3218" s="272">
        <f t="shared" si="248"/>
        <v>0.45379878393200002</v>
      </c>
      <c r="S3218" s="272"/>
      <c r="T3218" s="272">
        <f t="shared" si="265"/>
        <v>0.58831352279595983</v>
      </c>
      <c r="U3218" s="272">
        <f t="shared" si="265"/>
        <v>0.59287370946400109</v>
      </c>
      <c r="V3218" s="272">
        <f t="shared" si="265"/>
        <v>0.59949757142152382</v>
      </c>
      <c r="W3218" s="272">
        <f t="shared" si="249"/>
        <v>0.58831352279595983</v>
      </c>
      <c r="X3218" s="272"/>
      <c r="Y3218" s="272"/>
      <c r="Z3218" s="272"/>
      <c r="AA3218" s="272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72">
        <f t="shared" si="262"/>
        <v>0.28679126284000001</v>
      </c>
      <c r="E3219" s="272">
        <f t="shared" si="262"/>
        <v>0.29202722023999994</v>
      </c>
      <c r="F3219" s="272">
        <f t="shared" si="246"/>
        <v>0.28679126284000001</v>
      </c>
      <c r="G3219" s="272"/>
      <c r="H3219" s="272"/>
      <c r="I3219" s="272"/>
      <c r="J3219" s="272">
        <f t="shared" si="263"/>
        <v>0.41959183088100011</v>
      </c>
      <c r="K3219" s="272">
        <f t="shared" si="263"/>
        <v>0.43165212094200006</v>
      </c>
      <c r="L3219" s="272">
        <f t="shared" si="247"/>
        <v>0.41959183088100011</v>
      </c>
      <c r="M3219" s="272"/>
      <c r="N3219" s="272"/>
      <c r="O3219" s="272"/>
      <c r="P3219" s="272">
        <f t="shared" si="264"/>
        <v>0.45362435817000002</v>
      </c>
      <c r="Q3219" s="272">
        <f t="shared" si="264"/>
        <v>0.46042641461</v>
      </c>
      <c r="R3219" s="272">
        <f t="shared" si="248"/>
        <v>0.45362435817000002</v>
      </c>
      <c r="S3219" s="272"/>
      <c r="T3219" s="272">
        <f t="shared" si="265"/>
        <v>0.5880464624996995</v>
      </c>
      <c r="U3219" s="272">
        <f t="shared" si="265"/>
        <v>0.59281993094320518</v>
      </c>
      <c r="V3219" s="272">
        <f t="shared" si="265"/>
        <v>0.59978613642202128</v>
      </c>
      <c r="W3219" s="272">
        <f t="shared" si="249"/>
        <v>0.5880464624996995</v>
      </c>
      <c r="X3219" s="272"/>
      <c r="Y3219" s="272"/>
      <c r="Z3219" s="272"/>
      <c r="AA3219" s="272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72">
        <f t="shared" si="262"/>
        <v>0.28665836368000003</v>
      </c>
      <c r="E3220" s="272">
        <f t="shared" si="262"/>
        <v>0.29215355024</v>
      </c>
      <c r="F3220" s="272">
        <f t="shared" si="246"/>
        <v>0.28665836368000003</v>
      </c>
      <c r="G3220" s="272"/>
      <c r="H3220" s="272"/>
      <c r="I3220" s="272"/>
      <c r="J3220" s="272">
        <f t="shared" si="263"/>
        <v>0.41927410577200008</v>
      </c>
      <c r="K3220" s="272">
        <f t="shared" si="263"/>
        <v>0.43192913464400001</v>
      </c>
      <c r="L3220" s="272">
        <f t="shared" si="247"/>
        <v>0.41927410577200008</v>
      </c>
      <c r="M3220" s="272"/>
      <c r="N3220" s="272"/>
      <c r="O3220" s="272"/>
      <c r="P3220" s="272">
        <f t="shared" si="264"/>
        <v>0.45344993240799997</v>
      </c>
      <c r="Q3220" s="272">
        <f t="shared" si="264"/>
        <v>0.46058624535199999</v>
      </c>
      <c r="R3220" s="272">
        <f t="shared" si="248"/>
        <v>0.45344993240799997</v>
      </c>
      <c r="S3220" s="272"/>
      <c r="T3220" s="272">
        <f t="shared" si="265"/>
        <v>0.58777940220343905</v>
      </c>
      <c r="U3220" s="272">
        <f t="shared" si="265"/>
        <v>0.59276615242240915</v>
      </c>
      <c r="V3220" s="272">
        <f t="shared" si="265"/>
        <v>0.60007470142251873</v>
      </c>
      <c r="W3220" s="272">
        <f t="shared" si="249"/>
        <v>0.58777940220343905</v>
      </c>
      <c r="X3220" s="272"/>
      <c r="Y3220" s="272"/>
      <c r="Z3220" s="272"/>
      <c r="AA3220" s="272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72">
        <f t="shared" si="262"/>
        <v>0.28652546452000005</v>
      </c>
      <c r="E3221" s="272">
        <f t="shared" si="262"/>
        <v>0.29227988024000001</v>
      </c>
      <c r="F3221" s="272">
        <f t="shared" si="246"/>
        <v>0.28652546452000005</v>
      </c>
      <c r="G3221" s="272"/>
      <c r="H3221" s="272"/>
      <c r="I3221" s="272"/>
      <c r="J3221" s="272">
        <f t="shared" si="263"/>
        <v>0.41895638066300012</v>
      </c>
      <c r="K3221" s="272">
        <f t="shared" si="263"/>
        <v>0.43220614834600002</v>
      </c>
      <c r="L3221" s="272">
        <f t="shared" si="247"/>
        <v>0.41895638066300012</v>
      </c>
      <c r="M3221" s="272"/>
      <c r="N3221" s="272"/>
      <c r="O3221" s="272"/>
      <c r="P3221" s="272">
        <f t="shared" si="264"/>
        <v>0.45327550664600003</v>
      </c>
      <c r="Q3221" s="272">
        <f t="shared" si="264"/>
        <v>0.46074607609400003</v>
      </c>
      <c r="R3221" s="272">
        <f t="shared" si="248"/>
        <v>0.45327550664600003</v>
      </c>
      <c r="S3221" s="272"/>
      <c r="T3221" s="272">
        <f t="shared" si="265"/>
        <v>0.5875123419071786</v>
      </c>
      <c r="U3221" s="272">
        <f t="shared" si="265"/>
        <v>0.59271237390161324</v>
      </c>
      <c r="V3221" s="272">
        <f t="shared" si="265"/>
        <v>0.60036326642301618</v>
      </c>
      <c r="W3221" s="272">
        <f t="shared" si="249"/>
        <v>0.5875123419071786</v>
      </c>
      <c r="X3221" s="272"/>
      <c r="Y3221" s="272"/>
      <c r="Z3221" s="272"/>
      <c r="AA3221" s="272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72">
        <f t="shared" si="262"/>
        <v>0.28639256536000002</v>
      </c>
      <c r="E3222" s="272">
        <f t="shared" si="262"/>
        <v>0.29240621024000002</v>
      </c>
      <c r="F3222" s="272">
        <f t="shared" ref="F3222:F3476" si="266">MIN(D3222:E3222)</f>
        <v>0.28639256536000002</v>
      </c>
      <c r="G3222" s="272"/>
      <c r="H3222" s="272"/>
      <c r="I3222" s="272"/>
      <c r="J3222" s="272">
        <f t="shared" si="263"/>
        <v>0.41863865555400004</v>
      </c>
      <c r="K3222" s="272">
        <f t="shared" si="263"/>
        <v>0.43248316204800008</v>
      </c>
      <c r="L3222" s="272">
        <f t="shared" ref="L3222:L3476" si="267">MIN(J3222:K3222)</f>
        <v>0.41863865555400004</v>
      </c>
      <c r="M3222" s="272"/>
      <c r="N3222" s="272"/>
      <c r="O3222" s="272"/>
      <c r="P3222" s="272">
        <f t="shared" si="264"/>
        <v>0.45310108088400003</v>
      </c>
      <c r="Q3222" s="272">
        <f t="shared" si="264"/>
        <v>0.46090590683600008</v>
      </c>
      <c r="R3222" s="272">
        <f t="shared" ref="R3222:R3476" si="268">MIN(P3222:Q3222)</f>
        <v>0.45310108088400003</v>
      </c>
      <c r="S3222" s="272"/>
      <c r="T3222" s="272">
        <f t="shared" si="265"/>
        <v>0.58724528161091816</v>
      </c>
      <c r="U3222" s="272">
        <f t="shared" si="265"/>
        <v>0.59265859538081711</v>
      </c>
      <c r="V3222" s="272">
        <f t="shared" si="265"/>
        <v>0.60065183142351364</v>
      </c>
      <c r="W3222" s="272">
        <f t="shared" ref="W3222:W3476" si="269">MIN(T3222:V3222)</f>
        <v>0.58724528161091816</v>
      </c>
      <c r="X3222" s="272"/>
      <c r="Y3222" s="272"/>
      <c r="Z3222" s="272"/>
      <c r="AA3222" s="272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72">
        <f t="shared" si="262"/>
        <v>0.28625966620000004</v>
      </c>
      <c r="E3223" s="272">
        <f t="shared" si="262"/>
        <v>0.29253254024000003</v>
      </c>
      <c r="F3223" s="272">
        <f t="shared" si="266"/>
        <v>0.28625966620000004</v>
      </c>
      <c r="G3223" s="272"/>
      <c r="H3223" s="272"/>
      <c r="I3223" s="272"/>
      <c r="J3223" s="272">
        <f t="shared" si="263"/>
        <v>0.41832093044500007</v>
      </c>
      <c r="K3223" s="272">
        <f t="shared" si="263"/>
        <v>0.43276017575000003</v>
      </c>
      <c r="L3223" s="272">
        <f t="shared" si="267"/>
        <v>0.41832093044500007</v>
      </c>
      <c r="M3223" s="272"/>
      <c r="N3223" s="272"/>
      <c r="O3223" s="272"/>
      <c r="P3223" s="272">
        <f t="shared" si="264"/>
        <v>0.45292665512199998</v>
      </c>
      <c r="Q3223" s="272">
        <f t="shared" si="264"/>
        <v>0.46106573757800001</v>
      </c>
      <c r="R3223" s="272">
        <f t="shared" si="268"/>
        <v>0.45292665512199998</v>
      </c>
      <c r="S3223" s="272"/>
      <c r="T3223" s="272">
        <f t="shared" si="265"/>
        <v>0.58697822131465771</v>
      </c>
      <c r="U3223" s="272">
        <f t="shared" si="265"/>
        <v>0.5926048168600212</v>
      </c>
      <c r="V3223" s="272">
        <f t="shared" si="265"/>
        <v>0.60094039642401109</v>
      </c>
      <c r="W3223" s="272">
        <f t="shared" si="269"/>
        <v>0.58697822131465771</v>
      </c>
      <c r="X3223" s="272"/>
      <c r="Y3223" s="272"/>
      <c r="Z3223" s="272"/>
      <c r="AA3223" s="272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72">
        <f t="shared" si="262"/>
        <v>0.28612676704000001</v>
      </c>
      <c r="E3224" s="272">
        <f t="shared" si="262"/>
        <v>0.29265887024000004</v>
      </c>
      <c r="F3224" s="272">
        <f t="shared" si="266"/>
        <v>0.28612676704000001</v>
      </c>
      <c r="G3224" s="272"/>
      <c r="H3224" s="272"/>
      <c r="I3224" s="272"/>
      <c r="J3224" s="272">
        <f t="shared" si="263"/>
        <v>0.41800320533600011</v>
      </c>
      <c r="K3224" s="272">
        <f t="shared" si="263"/>
        <v>0.43303718945200009</v>
      </c>
      <c r="L3224" s="272">
        <f t="shared" si="267"/>
        <v>0.41800320533600011</v>
      </c>
      <c r="M3224" s="272"/>
      <c r="N3224" s="272"/>
      <c r="O3224" s="272"/>
      <c r="P3224" s="272">
        <f t="shared" si="264"/>
        <v>0.45275222936000004</v>
      </c>
      <c r="Q3224" s="272">
        <f t="shared" si="264"/>
        <v>0.46122556832000006</v>
      </c>
      <c r="R3224" s="272">
        <f t="shared" si="268"/>
        <v>0.45275222936000004</v>
      </c>
      <c r="S3224" s="272"/>
      <c r="T3224" s="272">
        <f t="shared" si="265"/>
        <v>0.58671116101839726</v>
      </c>
      <c r="U3224" s="272">
        <f t="shared" si="265"/>
        <v>0.59255103833922529</v>
      </c>
      <c r="V3224" s="272">
        <f t="shared" si="265"/>
        <v>0.60122896142450855</v>
      </c>
      <c r="W3224" s="272">
        <f t="shared" si="269"/>
        <v>0.58671116101839726</v>
      </c>
      <c r="X3224" s="272"/>
      <c r="Y3224" s="272"/>
      <c r="Z3224" s="272"/>
      <c r="AA3224" s="272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72">
        <f t="shared" si="262"/>
        <v>0.28599386787999997</v>
      </c>
      <c r="E3225" s="272">
        <f t="shared" si="262"/>
        <v>0.29278520023999999</v>
      </c>
      <c r="F3225" s="272">
        <f t="shared" si="266"/>
        <v>0.28599386787999997</v>
      </c>
      <c r="G3225" s="272"/>
      <c r="H3225" s="272"/>
      <c r="I3225" s="272"/>
      <c r="J3225" s="272">
        <f t="shared" si="263"/>
        <v>0.41768548022700008</v>
      </c>
      <c r="K3225" s="272">
        <f t="shared" si="263"/>
        <v>0.43331420315399999</v>
      </c>
      <c r="L3225" s="272">
        <f t="shared" si="267"/>
        <v>0.41768548022700008</v>
      </c>
      <c r="M3225" s="272"/>
      <c r="N3225" s="272"/>
      <c r="O3225" s="272"/>
      <c r="P3225" s="272">
        <f t="shared" si="264"/>
        <v>0.45257780359799998</v>
      </c>
      <c r="Q3225" s="272">
        <f t="shared" si="264"/>
        <v>0.46138539906199999</v>
      </c>
      <c r="R3225" s="272">
        <f t="shared" si="268"/>
        <v>0.45257780359799998</v>
      </c>
      <c r="S3225" s="272"/>
      <c r="T3225" s="272">
        <f t="shared" si="265"/>
        <v>0.58644410072213682</v>
      </c>
      <c r="U3225" s="272">
        <f t="shared" si="265"/>
        <v>0.59249725981842927</v>
      </c>
      <c r="V3225" s="272">
        <f t="shared" si="265"/>
        <v>0.60151752642500589</v>
      </c>
      <c r="W3225" s="272">
        <f t="shared" si="269"/>
        <v>0.58644410072213682</v>
      </c>
      <c r="X3225" s="272"/>
      <c r="Y3225" s="272"/>
      <c r="Z3225" s="272"/>
      <c r="AA3225" s="272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72">
        <f t="shared" si="262"/>
        <v>0.28586096872</v>
      </c>
      <c r="E3226" s="272">
        <f t="shared" si="262"/>
        <v>0.29291153024</v>
      </c>
      <c r="F3226" s="272">
        <f t="shared" si="266"/>
        <v>0.28586096872</v>
      </c>
      <c r="G3226" s="272"/>
      <c r="H3226" s="272"/>
      <c r="I3226" s="272"/>
      <c r="J3226" s="272">
        <f t="shared" si="263"/>
        <v>0.41736775511800006</v>
      </c>
      <c r="K3226" s="272">
        <f t="shared" si="263"/>
        <v>0.43359121685599999</v>
      </c>
      <c r="L3226" s="272">
        <f t="shared" si="267"/>
        <v>0.41736775511800006</v>
      </c>
      <c r="M3226" s="272"/>
      <c r="N3226" s="272"/>
      <c r="O3226" s="272"/>
      <c r="P3226" s="272">
        <f t="shared" si="264"/>
        <v>0.45240337783600004</v>
      </c>
      <c r="Q3226" s="272">
        <f t="shared" si="264"/>
        <v>0.46154522980400003</v>
      </c>
      <c r="R3226" s="272">
        <f t="shared" si="268"/>
        <v>0.45240337783600004</v>
      </c>
      <c r="S3226" s="272"/>
      <c r="T3226" s="272">
        <f t="shared" si="265"/>
        <v>0.58617704042587637</v>
      </c>
      <c r="U3226" s="272">
        <f t="shared" si="265"/>
        <v>0.59244348129763336</v>
      </c>
      <c r="V3226" s="272">
        <f t="shared" si="265"/>
        <v>0.60180609142550323</v>
      </c>
      <c r="W3226" s="272">
        <f t="shared" si="269"/>
        <v>0.58617704042587637</v>
      </c>
      <c r="X3226" s="272"/>
      <c r="Y3226" s="272"/>
      <c r="Z3226" s="272"/>
      <c r="AA3226" s="272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72">
        <f t="shared" si="262"/>
        <v>0.28572806956000002</v>
      </c>
      <c r="E3227" s="272">
        <f t="shared" si="262"/>
        <v>0.29303786024</v>
      </c>
      <c r="F3227" s="272">
        <f t="shared" si="266"/>
        <v>0.28572806956000002</v>
      </c>
      <c r="G3227" s="272"/>
      <c r="H3227" s="272"/>
      <c r="I3227" s="272"/>
      <c r="J3227" s="272">
        <f t="shared" si="263"/>
        <v>0.41705003000900004</v>
      </c>
      <c r="K3227" s="272">
        <f t="shared" si="263"/>
        <v>0.43386823055800006</v>
      </c>
      <c r="L3227" s="272">
        <f t="shared" si="267"/>
        <v>0.41705003000900004</v>
      </c>
      <c r="M3227" s="272"/>
      <c r="N3227" s="272"/>
      <c r="O3227" s="272"/>
      <c r="P3227" s="272">
        <f t="shared" si="264"/>
        <v>0.45222895207399993</v>
      </c>
      <c r="Q3227" s="272">
        <f t="shared" si="264"/>
        <v>0.46170506054599997</v>
      </c>
      <c r="R3227" s="272">
        <f t="shared" si="268"/>
        <v>0.45222895207399993</v>
      </c>
      <c r="S3227" s="272"/>
      <c r="T3227" s="272">
        <f t="shared" si="265"/>
        <v>0.58590998012961604</v>
      </c>
      <c r="U3227" s="272">
        <f t="shared" si="265"/>
        <v>0.59238970277683745</v>
      </c>
      <c r="V3227" s="272">
        <f t="shared" si="265"/>
        <v>0.60209465642600069</v>
      </c>
      <c r="W3227" s="272">
        <f t="shared" si="269"/>
        <v>0.58590998012961604</v>
      </c>
      <c r="X3227" s="272"/>
      <c r="Y3227" s="272"/>
      <c r="Z3227" s="272"/>
      <c r="AA3227" s="272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72">
        <f t="shared" si="262"/>
        <v>0.28559517040000004</v>
      </c>
      <c r="E3228" s="272">
        <f t="shared" si="262"/>
        <v>0.29316419024000001</v>
      </c>
      <c r="F3228" s="272">
        <f t="shared" si="266"/>
        <v>0.28559517040000004</v>
      </c>
      <c r="G3228" s="272"/>
      <c r="H3228" s="272"/>
      <c r="I3228" s="272"/>
      <c r="J3228" s="272">
        <f t="shared" si="263"/>
        <v>0.41673230490000007</v>
      </c>
      <c r="K3228" s="272">
        <f t="shared" si="263"/>
        <v>0.43414524426000001</v>
      </c>
      <c r="L3228" s="272">
        <f t="shared" si="267"/>
        <v>0.41673230490000007</v>
      </c>
      <c r="M3228" s="272"/>
      <c r="N3228" s="272"/>
      <c r="O3228" s="272"/>
      <c r="P3228" s="272">
        <f t="shared" si="264"/>
        <v>0.45205452631199999</v>
      </c>
      <c r="Q3228" s="272">
        <f t="shared" si="264"/>
        <v>0.46186489128800001</v>
      </c>
      <c r="R3228" s="272">
        <f t="shared" si="268"/>
        <v>0.45205452631199999</v>
      </c>
      <c r="S3228" s="272"/>
      <c r="T3228" s="272">
        <f t="shared" si="265"/>
        <v>0.5856429198333557</v>
      </c>
      <c r="U3228" s="272">
        <f t="shared" si="265"/>
        <v>0.59233592425604142</v>
      </c>
      <c r="V3228" s="272">
        <f t="shared" si="265"/>
        <v>0.60238322142649814</v>
      </c>
      <c r="W3228" s="272">
        <f t="shared" si="269"/>
        <v>0.5856429198333557</v>
      </c>
      <c r="X3228" s="272"/>
      <c r="Y3228" s="272"/>
      <c r="Z3228" s="272"/>
      <c r="AA3228" s="272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72">
        <f t="shared" si="262"/>
        <v>0.28546227124000001</v>
      </c>
      <c r="E3229" s="272">
        <f t="shared" si="262"/>
        <v>0.29329052024000002</v>
      </c>
      <c r="F3229" s="272">
        <f t="shared" si="266"/>
        <v>0.28546227124000001</v>
      </c>
      <c r="G3229" s="272"/>
      <c r="H3229" s="272"/>
      <c r="I3229" s="272"/>
      <c r="J3229" s="272">
        <f t="shared" si="263"/>
        <v>0.41641457979099999</v>
      </c>
      <c r="K3229" s="272">
        <f t="shared" si="263"/>
        <v>0.43442225796200001</v>
      </c>
      <c r="L3229" s="272">
        <f t="shared" si="267"/>
        <v>0.41641457979099999</v>
      </c>
      <c r="M3229" s="272"/>
      <c r="N3229" s="272"/>
      <c r="O3229" s="272"/>
      <c r="P3229" s="272">
        <f t="shared" si="264"/>
        <v>0.45188010054999994</v>
      </c>
      <c r="Q3229" s="272">
        <f t="shared" si="264"/>
        <v>0.46202472202999995</v>
      </c>
      <c r="R3229" s="272">
        <f t="shared" si="268"/>
        <v>0.45188010054999994</v>
      </c>
      <c r="S3229" s="272"/>
      <c r="T3229" s="272">
        <f t="shared" si="265"/>
        <v>0.58537585953709526</v>
      </c>
      <c r="U3229" s="272">
        <f t="shared" si="265"/>
        <v>0.5922821457352454</v>
      </c>
      <c r="V3229" s="272">
        <f t="shared" si="265"/>
        <v>0.60267178642699559</v>
      </c>
      <c r="W3229" s="272">
        <f t="shared" si="269"/>
        <v>0.58537585953709526</v>
      </c>
      <c r="X3229" s="272"/>
      <c r="Y3229" s="272"/>
      <c r="Z3229" s="272"/>
      <c r="AA3229" s="272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72">
        <f t="shared" si="262"/>
        <v>0.28532937208000003</v>
      </c>
      <c r="E3230" s="272">
        <f t="shared" si="262"/>
        <v>0.29341685024000003</v>
      </c>
      <c r="F3230" s="272">
        <f t="shared" si="266"/>
        <v>0.28532937208000003</v>
      </c>
      <c r="G3230" s="272"/>
      <c r="H3230" s="272"/>
      <c r="I3230" s="272"/>
      <c r="J3230" s="272">
        <f t="shared" si="263"/>
        <v>0.41609685468200008</v>
      </c>
      <c r="K3230" s="272">
        <f t="shared" si="263"/>
        <v>0.43469927166400002</v>
      </c>
      <c r="L3230" s="272">
        <f t="shared" si="267"/>
        <v>0.41609685468200008</v>
      </c>
      <c r="M3230" s="272"/>
      <c r="N3230" s="272"/>
      <c r="O3230" s="272"/>
      <c r="P3230" s="272">
        <f t="shared" si="264"/>
        <v>0.451705674788</v>
      </c>
      <c r="Q3230" s="272">
        <f t="shared" si="264"/>
        <v>0.46218455277199999</v>
      </c>
      <c r="R3230" s="272">
        <f t="shared" si="268"/>
        <v>0.451705674788</v>
      </c>
      <c r="S3230" s="272"/>
      <c r="T3230" s="272">
        <f t="shared" si="265"/>
        <v>0.58510879924083481</v>
      </c>
      <c r="U3230" s="272">
        <f t="shared" si="265"/>
        <v>0.59222836721444949</v>
      </c>
      <c r="V3230" s="272">
        <f t="shared" si="265"/>
        <v>0.60296035142749305</v>
      </c>
      <c r="W3230" s="272">
        <f t="shared" si="269"/>
        <v>0.58510879924083481</v>
      </c>
      <c r="X3230" s="272"/>
      <c r="Y3230" s="272"/>
      <c r="Z3230" s="272"/>
      <c r="AA3230" s="272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72">
        <f t="shared" si="262"/>
        <v>0.28519647292</v>
      </c>
      <c r="E3231" s="272">
        <f t="shared" si="262"/>
        <v>0.29354318023999998</v>
      </c>
      <c r="F3231" s="272">
        <f t="shared" si="266"/>
        <v>0.28519647292</v>
      </c>
      <c r="G3231" s="272"/>
      <c r="H3231" s="272"/>
      <c r="I3231" s="272"/>
      <c r="J3231" s="272">
        <f t="shared" si="263"/>
        <v>0.41577912957300012</v>
      </c>
      <c r="K3231" s="272">
        <f t="shared" si="263"/>
        <v>0.43497628536600003</v>
      </c>
      <c r="L3231" s="272">
        <f t="shared" si="267"/>
        <v>0.41577912957300012</v>
      </c>
      <c r="M3231" s="272"/>
      <c r="N3231" s="272"/>
      <c r="O3231" s="272"/>
      <c r="P3231" s="272">
        <f t="shared" si="264"/>
        <v>0.451531249026</v>
      </c>
      <c r="Q3231" s="272">
        <f t="shared" si="264"/>
        <v>0.46234438351400003</v>
      </c>
      <c r="R3231" s="272">
        <f t="shared" si="268"/>
        <v>0.451531249026</v>
      </c>
      <c r="S3231" s="272"/>
      <c r="T3231" s="272">
        <f t="shared" si="265"/>
        <v>0.58484173894457436</v>
      </c>
      <c r="U3231" s="272">
        <f t="shared" si="265"/>
        <v>0.59217458869365347</v>
      </c>
      <c r="V3231" s="272">
        <f t="shared" si="265"/>
        <v>0.6032489164279905</v>
      </c>
      <c r="W3231" s="272">
        <f t="shared" si="269"/>
        <v>0.58484173894457436</v>
      </c>
      <c r="X3231" s="272"/>
      <c r="Y3231" s="272"/>
      <c r="Z3231" s="272"/>
      <c r="AA3231" s="272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72">
        <f t="shared" si="262"/>
        <v>0.28506357376000002</v>
      </c>
      <c r="E3232" s="272">
        <f t="shared" si="262"/>
        <v>0.29366951023999999</v>
      </c>
      <c r="F3232" s="272">
        <f t="shared" si="266"/>
        <v>0.28506357376000002</v>
      </c>
      <c r="G3232" s="272"/>
      <c r="H3232" s="272"/>
      <c r="I3232" s="272"/>
      <c r="J3232" s="272">
        <f t="shared" si="263"/>
        <v>0.41546140446400004</v>
      </c>
      <c r="K3232" s="272">
        <f t="shared" si="263"/>
        <v>0.43525329906800003</v>
      </c>
      <c r="L3232" s="272">
        <f t="shared" si="267"/>
        <v>0.41546140446400004</v>
      </c>
      <c r="M3232" s="272"/>
      <c r="N3232" s="272"/>
      <c r="O3232" s="272"/>
      <c r="P3232" s="272">
        <f t="shared" si="264"/>
        <v>0.45135682326399995</v>
      </c>
      <c r="Q3232" s="272">
        <f t="shared" si="264"/>
        <v>0.46250421425599997</v>
      </c>
      <c r="R3232" s="272">
        <f t="shared" si="268"/>
        <v>0.45135682326399995</v>
      </c>
      <c r="S3232" s="272"/>
      <c r="T3232" s="272">
        <f t="shared" si="265"/>
        <v>0.58457467864831392</v>
      </c>
      <c r="U3232" s="272">
        <f t="shared" si="265"/>
        <v>0.59212081017285756</v>
      </c>
      <c r="V3232" s="272">
        <f t="shared" si="265"/>
        <v>0.60353748142848795</v>
      </c>
      <c r="W3232" s="272">
        <f t="shared" si="269"/>
        <v>0.58457467864831392</v>
      </c>
      <c r="X3232" s="272"/>
      <c r="Y3232" s="272"/>
      <c r="Z3232" s="272"/>
      <c r="AA3232" s="272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72">
        <f t="shared" si="262"/>
        <v>0.29344279000000001</v>
      </c>
      <c r="E3233" s="272">
        <f t="shared" si="262"/>
        <v>0.28570415108000002</v>
      </c>
      <c r="F3233" s="272">
        <f t="shared" si="266"/>
        <v>0.28570415108000002</v>
      </c>
      <c r="G3233" s="272"/>
      <c r="H3233" s="272"/>
      <c r="I3233" s="272"/>
      <c r="J3233" s="272">
        <f t="shared" si="263"/>
        <v>0.43548382610500003</v>
      </c>
      <c r="K3233" s="272">
        <f t="shared" si="263"/>
        <v>0.41779490095500005</v>
      </c>
      <c r="L3233" s="272">
        <f t="shared" si="267"/>
        <v>0.41779490095500005</v>
      </c>
      <c r="M3233" s="272"/>
      <c r="N3233" s="272"/>
      <c r="O3233" s="272"/>
      <c r="P3233" s="272">
        <f t="shared" si="264"/>
        <v>0.46234425219399999</v>
      </c>
      <c r="Q3233" s="272">
        <f t="shared" si="264"/>
        <v>0.45243554875600012</v>
      </c>
      <c r="R3233" s="272">
        <f t="shared" si="268"/>
        <v>0.45243554875600012</v>
      </c>
      <c r="S3233" s="272"/>
      <c r="T3233" s="272">
        <f t="shared" si="265"/>
        <v>0.60140648041935607</v>
      </c>
      <c r="U3233" s="272">
        <f t="shared" si="265"/>
        <v>0.59550454516280471</v>
      </c>
      <c r="V3233" s="272">
        <f t="shared" si="265"/>
        <v>0.58535294172620733</v>
      </c>
      <c r="W3233" s="272">
        <f t="shared" si="269"/>
        <v>0.58535294172620733</v>
      </c>
      <c r="X3233" s="272"/>
      <c r="Y3233" s="272"/>
      <c r="Z3233" s="272"/>
      <c r="AA3233" s="272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72">
        <f t="shared" ref="D3234:E3297" si="270">$A3234*B$157+$B3234*B$158+$C3234*B$159</f>
        <v>0.29330989084000003</v>
      </c>
      <c r="E3234" s="272">
        <f t="shared" si="270"/>
        <v>0.28583048107999998</v>
      </c>
      <c r="F3234" s="272">
        <f t="shared" si="266"/>
        <v>0.28583048107999998</v>
      </c>
      <c r="G3234" s="272"/>
      <c r="H3234" s="272"/>
      <c r="I3234" s="272"/>
      <c r="J3234" s="272">
        <f t="shared" ref="J3234:K3297" si="271">$A3234*H$157+$B3234*H$158+$C3234*H$159</f>
        <v>0.435166100996</v>
      </c>
      <c r="K3234" s="272">
        <f t="shared" si="271"/>
        <v>0.418071914657</v>
      </c>
      <c r="L3234" s="272">
        <f t="shared" si="267"/>
        <v>0.418071914657</v>
      </c>
      <c r="M3234" s="272"/>
      <c r="N3234" s="272"/>
      <c r="O3234" s="272"/>
      <c r="P3234" s="272">
        <f t="shared" ref="P3234:Q3297" si="272">$A3234*N$157+$B3234*N$158+$C3234*N$159</f>
        <v>0.462169826432</v>
      </c>
      <c r="Q3234" s="272">
        <f t="shared" si="272"/>
        <v>0.45259537949799999</v>
      </c>
      <c r="R3234" s="272">
        <f t="shared" si="268"/>
        <v>0.45259537949799999</v>
      </c>
      <c r="S3234" s="272"/>
      <c r="T3234" s="272">
        <f t="shared" ref="T3234:V3297" si="273">$A3234*I$3+$B3234*I$4+$C3234*I$5</f>
        <v>0.60113942012309574</v>
      </c>
      <c r="U3234" s="272">
        <f t="shared" si="273"/>
        <v>0.5954507666420088</v>
      </c>
      <c r="V3234" s="272">
        <f t="shared" si="273"/>
        <v>0.58564150672670479</v>
      </c>
      <c r="W3234" s="272">
        <f t="shared" si="269"/>
        <v>0.58564150672670479</v>
      </c>
      <c r="X3234" s="272"/>
      <c r="Y3234" s="272"/>
      <c r="Z3234" s="272"/>
      <c r="AA3234" s="272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72">
        <f t="shared" si="270"/>
        <v>0.29317699168</v>
      </c>
      <c r="E3235" s="272">
        <f t="shared" si="270"/>
        <v>0.28595681107999998</v>
      </c>
      <c r="F3235" s="272">
        <f t="shared" si="266"/>
        <v>0.28595681107999998</v>
      </c>
      <c r="G3235" s="272"/>
      <c r="H3235" s="272"/>
      <c r="I3235" s="272"/>
      <c r="J3235" s="272">
        <f t="shared" si="271"/>
        <v>0.43484837588699998</v>
      </c>
      <c r="K3235" s="272">
        <f t="shared" si="271"/>
        <v>0.41834892835900001</v>
      </c>
      <c r="L3235" s="272">
        <f t="shared" si="267"/>
        <v>0.41834892835900001</v>
      </c>
      <c r="M3235" s="272"/>
      <c r="N3235" s="272"/>
      <c r="O3235" s="272"/>
      <c r="P3235" s="272">
        <f t="shared" si="272"/>
        <v>0.46199540067</v>
      </c>
      <c r="Q3235" s="272">
        <f t="shared" si="272"/>
        <v>0.45275521024000004</v>
      </c>
      <c r="R3235" s="272">
        <f t="shared" si="268"/>
        <v>0.45275521024000004</v>
      </c>
      <c r="S3235" s="272"/>
      <c r="T3235" s="272">
        <f t="shared" si="273"/>
        <v>0.60087235982683529</v>
      </c>
      <c r="U3235" s="272">
        <f t="shared" si="273"/>
        <v>0.59539698812121278</v>
      </c>
      <c r="V3235" s="272">
        <f t="shared" si="273"/>
        <v>0.58593007172720224</v>
      </c>
      <c r="W3235" s="272">
        <f t="shared" si="269"/>
        <v>0.58593007172720224</v>
      </c>
      <c r="X3235" s="272"/>
      <c r="Y3235" s="272"/>
      <c r="Z3235" s="272"/>
      <c r="AA3235" s="272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72">
        <f t="shared" si="270"/>
        <v>0.29304409252000002</v>
      </c>
      <c r="E3236" s="272">
        <f t="shared" si="270"/>
        <v>0.28608314107999999</v>
      </c>
      <c r="F3236" s="272">
        <f t="shared" si="266"/>
        <v>0.28608314107999999</v>
      </c>
      <c r="G3236" s="272"/>
      <c r="H3236" s="272"/>
      <c r="I3236" s="272"/>
      <c r="J3236" s="272">
        <f t="shared" si="271"/>
        <v>0.43453065077800002</v>
      </c>
      <c r="K3236" s="272">
        <f t="shared" si="271"/>
        <v>0.41862594206100001</v>
      </c>
      <c r="L3236" s="272">
        <f t="shared" si="267"/>
        <v>0.41862594206100001</v>
      </c>
      <c r="M3236" s="272"/>
      <c r="N3236" s="272"/>
      <c r="O3236" s="272"/>
      <c r="P3236" s="272">
        <f t="shared" si="272"/>
        <v>0.461820974908</v>
      </c>
      <c r="Q3236" s="272">
        <f t="shared" si="272"/>
        <v>0.45291504098200003</v>
      </c>
      <c r="R3236" s="272">
        <f t="shared" si="268"/>
        <v>0.45291504098200003</v>
      </c>
      <c r="S3236" s="272"/>
      <c r="T3236" s="272">
        <f t="shared" si="273"/>
        <v>0.60060529953057484</v>
      </c>
      <c r="U3236" s="272">
        <f t="shared" si="273"/>
        <v>0.59534320960041687</v>
      </c>
      <c r="V3236" s="272">
        <f t="shared" si="273"/>
        <v>0.58621863672769969</v>
      </c>
      <c r="W3236" s="272">
        <f t="shared" si="269"/>
        <v>0.58621863672769969</v>
      </c>
      <c r="X3236" s="272"/>
      <c r="Y3236" s="272"/>
      <c r="Z3236" s="272"/>
      <c r="AA3236" s="272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72">
        <f t="shared" si="270"/>
        <v>0.29291119335999999</v>
      </c>
      <c r="E3237" s="272">
        <f t="shared" si="270"/>
        <v>0.28620947107999994</v>
      </c>
      <c r="F3237" s="272">
        <f t="shared" si="266"/>
        <v>0.28620947107999994</v>
      </c>
      <c r="G3237" s="272"/>
      <c r="H3237" s="272"/>
      <c r="I3237" s="272"/>
      <c r="J3237" s="272">
        <f t="shared" si="271"/>
        <v>0.43421292566900005</v>
      </c>
      <c r="K3237" s="272">
        <f t="shared" si="271"/>
        <v>0.41890295576299996</v>
      </c>
      <c r="L3237" s="272">
        <f t="shared" si="267"/>
        <v>0.41890295576299996</v>
      </c>
      <c r="M3237" s="272"/>
      <c r="N3237" s="272"/>
      <c r="O3237" s="272"/>
      <c r="P3237" s="272">
        <f t="shared" si="272"/>
        <v>0.46164654914600001</v>
      </c>
      <c r="Q3237" s="272">
        <f t="shared" si="272"/>
        <v>0.45307487172400002</v>
      </c>
      <c r="R3237" s="272">
        <f t="shared" si="268"/>
        <v>0.45307487172400002</v>
      </c>
      <c r="S3237" s="272"/>
      <c r="T3237" s="272">
        <f t="shared" si="273"/>
        <v>0.6003382392343144</v>
      </c>
      <c r="U3237" s="272">
        <f t="shared" si="273"/>
        <v>0.59528943107962085</v>
      </c>
      <c r="V3237" s="272">
        <f t="shared" si="273"/>
        <v>0.58650720172819715</v>
      </c>
      <c r="W3237" s="272">
        <f t="shared" si="269"/>
        <v>0.58650720172819715</v>
      </c>
      <c r="X3237" s="272"/>
      <c r="Y3237" s="272"/>
      <c r="Z3237" s="272"/>
      <c r="AA3237" s="272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72">
        <f t="shared" si="270"/>
        <v>0.29277829420000001</v>
      </c>
      <c r="E3238" s="272">
        <f t="shared" si="270"/>
        <v>0.28633580108000001</v>
      </c>
      <c r="F3238" s="272">
        <f t="shared" si="266"/>
        <v>0.28633580108000001</v>
      </c>
      <c r="G3238" s="272"/>
      <c r="H3238" s="272"/>
      <c r="I3238" s="272"/>
      <c r="J3238" s="272">
        <f t="shared" si="271"/>
        <v>0.43389520056000003</v>
      </c>
      <c r="K3238" s="272">
        <f t="shared" si="271"/>
        <v>0.41917996946500002</v>
      </c>
      <c r="L3238" s="272">
        <f t="shared" si="267"/>
        <v>0.41917996946500002</v>
      </c>
      <c r="M3238" s="272"/>
      <c r="N3238" s="272"/>
      <c r="O3238" s="272"/>
      <c r="P3238" s="272">
        <f t="shared" si="272"/>
        <v>0.46147212338400001</v>
      </c>
      <c r="Q3238" s="272">
        <f t="shared" si="272"/>
        <v>0.45323470246600001</v>
      </c>
      <c r="R3238" s="272">
        <f t="shared" si="268"/>
        <v>0.45323470246600001</v>
      </c>
      <c r="S3238" s="272"/>
      <c r="T3238" s="272">
        <f t="shared" si="273"/>
        <v>0.60007117893805395</v>
      </c>
      <c r="U3238" s="272">
        <f t="shared" si="273"/>
        <v>0.59523565255882493</v>
      </c>
      <c r="V3238" s="272">
        <f t="shared" si="273"/>
        <v>0.58679576672869449</v>
      </c>
      <c r="W3238" s="272">
        <f t="shared" si="269"/>
        <v>0.58679576672869449</v>
      </c>
      <c r="X3238" s="272"/>
      <c r="Y3238" s="272"/>
      <c r="Z3238" s="272"/>
      <c r="AA3238" s="272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72">
        <f t="shared" si="270"/>
        <v>0.29264539503999998</v>
      </c>
      <c r="E3239" s="272">
        <f t="shared" si="270"/>
        <v>0.28646213107999996</v>
      </c>
      <c r="F3239" s="272">
        <f t="shared" si="266"/>
        <v>0.28646213107999996</v>
      </c>
      <c r="G3239" s="272"/>
      <c r="H3239" s="272"/>
      <c r="I3239" s="272"/>
      <c r="J3239" s="272">
        <f t="shared" si="271"/>
        <v>0.43357747545100001</v>
      </c>
      <c r="K3239" s="272">
        <f t="shared" si="271"/>
        <v>0.41945698316699997</v>
      </c>
      <c r="L3239" s="272">
        <f t="shared" si="267"/>
        <v>0.41945698316699997</v>
      </c>
      <c r="M3239" s="272"/>
      <c r="N3239" s="272"/>
      <c r="O3239" s="272"/>
      <c r="P3239" s="272">
        <f t="shared" si="272"/>
        <v>0.46129769762199996</v>
      </c>
      <c r="Q3239" s="272">
        <f t="shared" si="272"/>
        <v>0.45339453320800005</v>
      </c>
      <c r="R3239" s="272">
        <f t="shared" si="268"/>
        <v>0.45339453320800005</v>
      </c>
      <c r="S3239" s="272"/>
      <c r="T3239" s="272">
        <f t="shared" si="273"/>
        <v>0.5998041186417935</v>
      </c>
      <c r="U3239" s="272">
        <f t="shared" si="273"/>
        <v>0.59518187403802891</v>
      </c>
      <c r="V3239" s="272">
        <f t="shared" si="273"/>
        <v>0.58708433172919194</v>
      </c>
      <c r="W3239" s="272">
        <f t="shared" si="269"/>
        <v>0.58708433172919194</v>
      </c>
      <c r="X3239" s="272"/>
      <c r="Y3239" s="272"/>
      <c r="Z3239" s="272"/>
      <c r="AA3239" s="272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72">
        <f t="shared" si="270"/>
        <v>0.29251249588000006</v>
      </c>
      <c r="E3240" s="272">
        <f t="shared" si="270"/>
        <v>0.28658846108000002</v>
      </c>
      <c r="F3240" s="272">
        <f t="shared" si="266"/>
        <v>0.28658846108000002</v>
      </c>
      <c r="G3240" s="272"/>
      <c r="H3240" s="272"/>
      <c r="I3240" s="272"/>
      <c r="J3240" s="272">
        <f t="shared" si="271"/>
        <v>0.43325975034200004</v>
      </c>
      <c r="K3240" s="272">
        <f t="shared" si="271"/>
        <v>0.41973399686900004</v>
      </c>
      <c r="L3240" s="272">
        <f t="shared" si="267"/>
        <v>0.41973399686900004</v>
      </c>
      <c r="M3240" s="272"/>
      <c r="N3240" s="272"/>
      <c r="O3240" s="272"/>
      <c r="P3240" s="272">
        <f t="shared" si="272"/>
        <v>0.46112327186000002</v>
      </c>
      <c r="Q3240" s="272">
        <f t="shared" si="272"/>
        <v>0.45355436395000004</v>
      </c>
      <c r="R3240" s="272">
        <f t="shared" si="268"/>
        <v>0.45355436395000004</v>
      </c>
      <c r="S3240" s="272"/>
      <c r="T3240" s="272">
        <f t="shared" si="273"/>
        <v>0.59953705834553328</v>
      </c>
      <c r="U3240" s="272">
        <f t="shared" si="273"/>
        <v>0.59512809551723311</v>
      </c>
      <c r="V3240" s="272">
        <f t="shared" si="273"/>
        <v>0.58737289672968951</v>
      </c>
      <c r="W3240" s="272">
        <f t="shared" si="269"/>
        <v>0.58737289672968951</v>
      </c>
      <c r="X3240" s="272"/>
      <c r="Y3240" s="272"/>
      <c r="Z3240" s="272"/>
      <c r="AA3240" s="272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72">
        <f t="shared" si="270"/>
        <v>0.29237959672000002</v>
      </c>
      <c r="E3241" s="272">
        <f t="shared" si="270"/>
        <v>0.28671479107999998</v>
      </c>
      <c r="F3241" s="272">
        <f t="shared" si="266"/>
        <v>0.28671479107999998</v>
      </c>
      <c r="G3241" s="272"/>
      <c r="H3241" s="272"/>
      <c r="I3241" s="272"/>
      <c r="J3241" s="272">
        <f t="shared" si="271"/>
        <v>0.43294202523300007</v>
      </c>
      <c r="K3241" s="272">
        <f t="shared" si="271"/>
        <v>0.42001101057099999</v>
      </c>
      <c r="L3241" s="272">
        <f t="shared" si="267"/>
        <v>0.42001101057099999</v>
      </c>
      <c r="M3241" s="272"/>
      <c r="N3241" s="272"/>
      <c r="O3241" s="272"/>
      <c r="P3241" s="272">
        <f t="shared" si="272"/>
        <v>0.46094884609800002</v>
      </c>
      <c r="Q3241" s="272">
        <f t="shared" si="272"/>
        <v>0.45371419469200003</v>
      </c>
      <c r="R3241" s="272">
        <f t="shared" si="268"/>
        <v>0.45371419469200003</v>
      </c>
      <c r="S3241" s="272"/>
      <c r="T3241" s="272">
        <f t="shared" si="273"/>
        <v>0.59926999804927272</v>
      </c>
      <c r="U3241" s="272">
        <f t="shared" si="273"/>
        <v>0.59507431699643709</v>
      </c>
      <c r="V3241" s="272">
        <f t="shared" si="273"/>
        <v>0.58766146173018685</v>
      </c>
      <c r="W3241" s="272">
        <f t="shared" si="269"/>
        <v>0.58766146173018685</v>
      </c>
      <c r="X3241" s="272"/>
      <c r="Y3241" s="272"/>
      <c r="Z3241" s="272"/>
      <c r="AA3241" s="272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72">
        <f t="shared" si="270"/>
        <v>0.29224669755999999</v>
      </c>
      <c r="E3242" s="272">
        <f t="shared" si="270"/>
        <v>0.28684112107999998</v>
      </c>
      <c r="F3242" s="272">
        <f t="shared" si="266"/>
        <v>0.28684112107999998</v>
      </c>
      <c r="G3242" s="272"/>
      <c r="H3242" s="272"/>
      <c r="I3242" s="272"/>
      <c r="J3242" s="272">
        <f t="shared" si="271"/>
        <v>0.43262430012400005</v>
      </c>
      <c r="K3242" s="272">
        <f t="shared" si="271"/>
        <v>0.42028802427299999</v>
      </c>
      <c r="L3242" s="272">
        <f t="shared" si="267"/>
        <v>0.42028802427299999</v>
      </c>
      <c r="M3242" s="272"/>
      <c r="N3242" s="272"/>
      <c r="O3242" s="272"/>
      <c r="P3242" s="272">
        <f t="shared" si="272"/>
        <v>0.46077442033600002</v>
      </c>
      <c r="Q3242" s="272">
        <f t="shared" si="272"/>
        <v>0.45387402543400007</v>
      </c>
      <c r="R3242" s="272">
        <f t="shared" si="268"/>
        <v>0.45387402543400007</v>
      </c>
      <c r="S3242" s="272"/>
      <c r="T3242" s="272">
        <f t="shared" si="273"/>
        <v>0.59900293775301239</v>
      </c>
      <c r="U3242" s="272">
        <f t="shared" si="273"/>
        <v>0.59502053847564107</v>
      </c>
      <c r="V3242" s="272">
        <f t="shared" si="273"/>
        <v>0.58795002673068431</v>
      </c>
      <c r="W3242" s="272">
        <f t="shared" si="269"/>
        <v>0.58795002673068431</v>
      </c>
      <c r="X3242" s="272"/>
      <c r="Y3242" s="272"/>
      <c r="Z3242" s="272"/>
      <c r="AA3242" s="272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72">
        <f t="shared" si="270"/>
        <v>0.29211379840000001</v>
      </c>
      <c r="E3243" s="272">
        <f t="shared" si="270"/>
        <v>0.28696745107999999</v>
      </c>
      <c r="F3243" s="272">
        <f t="shared" si="266"/>
        <v>0.28696745107999999</v>
      </c>
      <c r="G3243" s="272"/>
      <c r="H3243" s="272"/>
      <c r="I3243" s="272"/>
      <c r="J3243" s="272">
        <f t="shared" si="271"/>
        <v>0.43230657501500003</v>
      </c>
      <c r="K3243" s="272">
        <f t="shared" si="271"/>
        <v>0.420565037975</v>
      </c>
      <c r="L3243" s="272">
        <f t="shared" si="267"/>
        <v>0.420565037975</v>
      </c>
      <c r="M3243" s="272"/>
      <c r="N3243" s="272"/>
      <c r="O3243" s="272"/>
      <c r="P3243" s="272">
        <f t="shared" si="272"/>
        <v>0.46059999457400003</v>
      </c>
      <c r="Q3243" s="272">
        <f t="shared" si="272"/>
        <v>0.45403385617600006</v>
      </c>
      <c r="R3243" s="272">
        <f t="shared" si="268"/>
        <v>0.45403385617600006</v>
      </c>
      <c r="S3243" s="272"/>
      <c r="T3243" s="272">
        <f t="shared" si="273"/>
        <v>0.59873587745675194</v>
      </c>
      <c r="U3243" s="272">
        <f t="shared" si="273"/>
        <v>0.59496675995484516</v>
      </c>
      <c r="V3243" s="272">
        <f t="shared" si="273"/>
        <v>0.58823859173118176</v>
      </c>
      <c r="W3243" s="272">
        <f t="shared" si="269"/>
        <v>0.58823859173118176</v>
      </c>
      <c r="X3243" s="272"/>
      <c r="Y3243" s="272"/>
      <c r="Z3243" s="272"/>
      <c r="AA3243" s="272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72">
        <f t="shared" si="270"/>
        <v>0.29198089924000004</v>
      </c>
      <c r="E3244" s="272">
        <f t="shared" si="270"/>
        <v>0.28709378108</v>
      </c>
      <c r="F3244" s="272">
        <f t="shared" si="266"/>
        <v>0.28709378108</v>
      </c>
      <c r="G3244" s="272"/>
      <c r="H3244" s="272"/>
      <c r="I3244" s="272"/>
      <c r="J3244" s="272">
        <f t="shared" si="271"/>
        <v>0.43198884990600006</v>
      </c>
      <c r="K3244" s="272">
        <f t="shared" si="271"/>
        <v>0.42084205167700001</v>
      </c>
      <c r="L3244" s="272">
        <f t="shared" si="267"/>
        <v>0.42084205167700001</v>
      </c>
      <c r="M3244" s="272"/>
      <c r="N3244" s="272"/>
      <c r="O3244" s="272"/>
      <c r="P3244" s="272">
        <f t="shared" si="272"/>
        <v>0.46042556881200003</v>
      </c>
      <c r="Q3244" s="272">
        <f t="shared" si="272"/>
        <v>0.45419368691800005</v>
      </c>
      <c r="R3244" s="272">
        <f t="shared" si="268"/>
        <v>0.45419368691800005</v>
      </c>
      <c r="S3244" s="272"/>
      <c r="T3244" s="272">
        <f t="shared" si="273"/>
        <v>0.5984688171604915</v>
      </c>
      <c r="U3244" s="272">
        <f t="shared" si="273"/>
        <v>0.59491298143404925</v>
      </c>
      <c r="V3244" s="272">
        <f t="shared" si="273"/>
        <v>0.58852715673167921</v>
      </c>
      <c r="W3244" s="272">
        <f t="shared" si="269"/>
        <v>0.58852715673167921</v>
      </c>
      <c r="X3244" s="272"/>
      <c r="Y3244" s="272"/>
      <c r="Z3244" s="272"/>
      <c r="AA3244" s="272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72">
        <f t="shared" si="270"/>
        <v>0.29184800008</v>
      </c>
      <c r="E3245" s="272">
        <f t="shared" si="270"/>
        <v>0.28722011108000001</v>
      </c>
      <c r="F3245" s="272">
        <f t="shared" si="266"/>
        <v>0.28722011108000001</v>
      </c>
      <c r="G3245" s="272"/>
      <c r="H3245" s="272"/>
      <c r="I3245" s="272"/>
      <c r="J3245" s="272">
        <f t="shared" si="271"/>
        <v>0.43167112479700004</v>
      </c>
      <c r="K3245" s="272">
        <f t="shared" si="271"/>
        <v>0.42111906537900001</v>
      </c>
      <c r="L3245" s="272">
        <f t="shared" si="267"/>
        <v>0.42111906537900001</v>
      </c>
      <c r="M3245" s="272"/>
      <c r="N3245" s="272"/>
      <c r="O3245" s="272"/>
      <c r="P3245" s="272">
        <f t="shared" si="272"/>
        <v>0.46025114305000003</v>
      </c>
      <c r="Q3245" s="272">
        <f t="shared" si="272"/>
        <v>0.45435351766000004</v>
      </c>
      <c r="R3245" s="272">
        <f t="shared" si="268"/>
        <v>0.45435351766000004</v>
      </c>
      <c r="S3245" s="272"/>
      <c r="T3245" s="272">
        <f t="shared" si="273"/>
        <v>0.59820175686423105</v>
      </c>
      <c r="U3245" s="272">
        <f t="shared" si="273"/>
        <v>0.59485920291325323</v>
      </c>
      <c r="V3245" s="272">
        <f t="shared" si="273"/>
        <v>0.58881572173217656</v>
      </c>
      <c r="W3245" s="272">
        <f t="shared" si="269"/>
        <v>0.58881572173217656</v>
      </c>
      <c r="X3245" s="272"/>
      <c r="Y3245" s="272"/>
      <c r="Z3245" s="272"/>
      <c r="AA3245" s="272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72">
        <f t="shared" si="270"/>
        <v>0.29171510091999997</v>
      </c>
      <c r="E3246" s="272">
        <f t="shared" si="270"/>
        <v>0.28734644107999996</v>
      </c>
      <c r="F3246" s="272">
        <f t="shared" si="266"/>
        <v>0.28734644107999996</v>
      </c>
      <c r="G3246" s="272"/>
      <c r="H3246" s="272"/>
      <c r="I3246" s="272"/>
      <c r="J3246" s="272">
        <f t="shared" si="271"/>
        <v>0.43135339968800002</v>
      </c>
      <c r="K3246" s="272">
        <f t="shared" si="271"/>
        <v>0.42139607908100002</v>
      </c>
      <c r="L3246" s="272">
        <f t="shared" si="267"/>
        <v>0.42139607908100002</v>
      </c>
      <c r="M3246" s="272"/>
      <c r="N3246" s="272"/>
      <c r="O3246" s="272"/>
      <c r="P3246" s="272">
        <f t="shared" si="272"/>
        <v>0.46007671728800004</v>
      </c>
      <c r="Q3246" s="272">
        <f t="shared" si="272"/>
        <v>0.45451334840200008</v>
      </c>
      <c r="R3246" s="272">
        <f t="shared" si="268"/>
        <v>0.45451334840200008</v>
      </c>
      <c r="S3246" s="272"/>
      <c r="T3246" s="272">
        <f t="shared" si="273"/>
        <v>0.5979346965679706</v>
      </c>
      <c r="U3246" s="272">
        <f t="shared" si="273"/>
        <v>0.5948054243924572</v>
      </c>
      <c r="V3246" s="272">
        <f t="shared" si="273"/>
        <v>0.58910428673267412</v>
      </c>
      <c r="W3246" s="272">
        <f t="shared" si="269"/>
        <v>0.58910428673267412</v>
      </c>
      <c r="X3246" s="272"/>
      <c r="Y3246" s="272"/>
      <c r="Z3246" s="272"/>
      <c r="AA3246" s="272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72">
        <f t="shared" si="270"/>
        <v>0.29158220176000005</v>
      </c>
      <c r="E3247" s="272">
        <f t="shared" si="270"/>
        <v>0.28747277108000002</v>
      </c>
      <c r="F3247" s="272">
        <f t="shared" si="266"/>
        <v>0.28747277108000002</v>
      </c>
      <c r="G3247" s="272"/>
      <c r="H3247" s="272"/>
      <c r="I3247" s="272"/>
      <c r="J3247" s="272">
        <f t="shared" si="271"/>
        <v>0.43103567457900005</v>
      </c>
      <c r="K3247" s="272">
        <f t="shared" si="271"/>
        <v>0.42167309278300003</v>
      </c>
      <c r="L3247" s="272">
        <f t="shared" si="267"/>
        <v>0.42167309278300003</v>
      </c>
      <c r="M3247" s="272"/>
      <c r="N3247" s="272"/>
      <c r="O3247" s="272"/>
      <c r="P3247" s="272">
        <f t="shared" si="272"/>
        <v>0.45990229152600004</v>
      </c>
      <c r="Q3247" s="272">
        <f t="shared" si="272"/>
        <v>0.45467317914400007</v>
      </c>
      <c r="R3247" s="272">
        <f t="shared" si="268"/>
        <v>0.45467317914400007</v>
      </c>
      <c r="S3247" s="272"/>
      <c r="T3247" s="272">
        <f t="shared" si="273"/>
        <v>0.59766763627171016</v>
      </c>
      <c r="U3247" s="272">
        <f t="shared" si="273"/>
        <v>0.59475164587166129</v>
      </c>
      <c r="V3247" s="272">
        <f t="shared" si="273"/>
        <v>0.58939285173317146</v>
      </c>
      <c r="W3247" s="272">
        <f t="shared" si="269"/>
        <v>0.58939285173317146</v>
      </c>
      <c r="X3247" s="272"/>
      <c r="Y3247" s="272"/>
      <c r="Z3247" s="272"/>
      <c r="AA3247" s="272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72">
        <f t="shared" si="270"/>
        <v>0.29144930260000002</v>
      </c>
      <c r="E3248" s="272">
        <f t="shared" si="270"/>
        <v>0.28759910107999997</v>
      </c>
      <c r="F3248" s="272">
        <f t="shared" si="266"/>
        <v>0.28759910107999997</v>
      </c>
      <c r="G3248" s="272"/>
      <c r="H3248" s="272"/>
      <c r="I3248" s="272"/>
      <c r="J3248" s="272">
        <f t="shared" si="271"/>
        <v>0.43071794946999997</v>
      </c>
      <c r="K3248" s="272">
        <f t="shared" si="271"/>
        <v>0.42195010648499998</v>
      </c>
      <c r="L3248" s="272">
        <f t="shared" si="267"/>
        <v>0.42195010648499998</v>
      </c>
      <c r="M3248" s="272"/>
      <c r="N3248" s="272"/>
      <c r="O3248" s="272"/>
      <c r="P3248" s="272">
        <f t="shared" si="272"/>
        <v>0.45972786576400004</v>
      </c>
      <c r="Q3248" s="272">
        <f t="shared" si="272"/>
        <v>0.45483300988600006</v>
      </c>
      <c r="R3248" s="272">
        <f t="shared" si="268"/>
        <v>0.45483300988600006</v>
      </c>
      <c r="S3248" s="272"/>
      <c r="T3248" s="272">
        <f t="shared" si="273"/>
        <v>0.59740057597544982</v>
      </c>
      <c r="U3248" s="272">
        <f t="shared" si="273"/>
        <v>0.59469786735086527</v>
      </c>
      <c r="V3248" s="272">
        <f t="shared" si="273"/>
        <v>0.58968141673366892</v>
      </c>
      <c r="W3248" s="272">
        <f t="shared" si="269"/>
        <v>0.58968141673366892</v>
      </c>
      <c r="X3248" s="272"/>
      <c r="Y3248" s="272"/>
      <c r="Z3248" s="272"/>
      <c r="AA3248" s="272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72">
        <f t="shared" si="270"/>
        <v>0.29131640343999998</v>
      </c>
      <c r="E3249" s="272">
        <f t="shared" si="270"/>
        <v>0.28772543107999998</v>
      </c>
      <c r="F3249" s="272">
        <f t="shared" si="266"/>
        <v>0.28772543107999998</v>
      </c>
      <c r="G3249" s="272"/>
      <c r="H3249" s="272"/>
      <c r="I3249" s="272"/>
      <c r="J3249" s="272">
        <f t="shared" si="271"/>
        <v>0.43040022436100001</v>
      </c>
      <c r="K3249" s="272">
        <f t="shared" si="271"/>
        <v>0.42222712018700004</v>
      </c>
      <c r="L3249" s="272">
        <f t="shared" si="267"/>
        <v>0.42222712018700004</v>
      </c>
      <c r="M3249" s="272"/>
      <c r="N3249" s="272"/>
      <c r="O3249" s="272"/>
      <c r="P3249" s="272">
        <f t="shared" si="272"/>
        <v>0.45955344000199999</v>
      </c>
      <c r="Q3249" s="272">
        <f t="shared" si="272"/>
        <v>0.45499284062800005</v>
      </c>
      <c r="R3249" s="272">
        <f t="shared" si="268"/>
        <v>0.45499284062800005</v>
      </c>
      <c r="S3249" s="272"/>
      <c r="T3249" s="272">
        <f t="shared" si="273"/>
        <v>0.59713351567918938</v>
      </c>
      <c r="U3249" s="272">
        <f t="shared" si="273"/>
        <v>0.59464408883006936</v>
      </c>
      <c r="V3249" s="272">
        <f t="shared" si="273"/>
        <v>0.58996998173416637</v>
      </c>
      <c r="W3249" s="272">
        <f t="shared" si="269"/>
        <v>0.58996998173416637</v>
      </c>
      <c r="X3249" s="272"/>
      <c r="Y3249" s="272"/>
      <c r="Z3249" s="272"/>
      <c r="AA3249" s="272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72">
        <f t="shared" si="270"/>
        <v>0.29118350428000006</v>
      </c>
      <c r="E3250" s="272">
        <f t="shared" si="270"/>
        <v>0.28785176107999999</v>
      </c>
      <c r="F3250" s="272">
        <f t="shared" si="266"/>
        <v>0.28785176107999999</v>
      </c>
      <c r="G3250" s="272"/>
      <c r="H3250" s="272"/>
      <c r="I3250" s="272"/>
      <c r="J3250" s="272">
        <f t="shared" si="271"/>
        <v>0.43008249925200004</v>
      </c>
      <c r="K3250" s="272">
        <f t="shared" si="271"/>
        <v>0.42250413388899999</v>
      </c>
      <c r="L3250" s="272">
        <f t="shared" si="267"/>
        <v>0.42250413388899999</v>
      </c>
      <c r="M3250" s="272"/>
      <c r="N3250" s="272"/>
      <c r="O3250" s="272"/>
      <c r="P3250" s="272">
        <f t="shared" si="272"/>
        <v>0.45937901423999999</v>
      </c>
      <c r="Q3250" s="272">
        <f t="shared" si="272"/>
        <v>0.45515267137000004</v>
      </c>
      <c r="R3250" s="272">
        <f t="shared" si="268"/>
        <v>0.45515267137000004</v>
      </c>
      <c r="S3250" s="272"/>
      <c r="T3250" s="272">
        <f t="shared" si="273"/>
        <v>0.59686645538292904</v>
      </c>
      <c r="U3250" s="272">
        <f t="shared" si="273"/>
        <v>0.59459031030927334</v>
      </c>
      <c r="V3250" s="272">
        <f t="shared" si="273"/>
        <v>0.59025854673466382</v>
      </c>
      <c r="W3250" s="272">
        <f t="shared" si="269"/>
        <v>0.59025854673466382</v>
      </c>
      <c r="X3250" s="272"/>
      <c r="Y3250" s="272"/>
      <c r="Z3250" s="272"/>
      <c r="AA3250" s="272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72">
        <f t="shared" si="270"/>
        <v>0.29105060512000003</v>
      </c>
      <c r="E3251" s="272">
        <f t="shared" si="270"/>
        <v>0.28797809108</v>
      </c>
      <c r="F3251" s="272">
        <f t="shared" si="266"/>
        <v>0.28797809108</v>
      </c>
      <c r="G3251" s="272"/>
      <c r="H3251" s="272"/>
      <c r="I3251" s="272"/>
      <c r="J3251" s="272">
        <f t="shared" si="271"/>
        <v>0.42976477414300007</v>
      </c>
      <c r="K3251" s="272">
        <f t="shared" si="271"/>
        <v>0.42278114759100005</v>
      </c>
      <c r="L3251" s="272">
        <f t="shared" si="267"/>
        <v>0.42278114759100005</v>
      </c>
      <c r="M3251" s="272"/>
      <c r="N3251" s="272"/>
      <c r="O3251" s="272"/>
      <c r="P3251" s="272">
        <f t="shared" si="272"/>
        <v>0.459204588478</v>
      </c>
      <c r="Q3251" s="272">
        <f t="shared" si="272"/>
        <v>0.45531250211200003</v>
      </c>
      <c r="R3251" s="272">
        <f t="shared" si="268"/>
        <v>0.45531250211200003</v>
      </c>
      <c r="S3251" s="272"/>
      <c r="T3251" s="272">
        <f t="shared" si="273"/>
        <v>0.59659939508666859</v>
      </c>
      <c r="U3251" s="272">
        <f t="shared" si="273"/>
        <v>0.59453653178847743</v>
      </c>
      <c r="V3251" s="272">
        <f t="shared" si="273"/>
        <v>0.59054711173516128</v>
      </c>
      <c r="W3251" s="272">
        <f t="shared" si="269"/>
        <v>0.59054711173516128</v>
      </c>
      <c r="X3251" s="272"/>
      <c r="Y3251" s="272"/>
      <c r="Z3251" s="272"/>
      <c r="AA3251" s="272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72">
        <f t="shared" si="270"/>
        <v>0.29091770595999999</v>
      </c>
      <c r="E3252" s="272">
        <f t="shared" si="270"/>
        <v>0.28810442108000001</v>
      </c>
      <c r="F3252" s="272">
        <f t="shared" si="266"/>
        <v>0.28810442108000001</v>
      </c>
      <c r="G3252" s="272"/>
      <c r="H3252" s="272"/>
      <c r="I3252" s="272"/>
      <c r="J3252" s="272">
        <f t="shared" si="271"/>
        <v>0.42944704903399999</v>
      </c>
      <c r="K3252" s="272">
        <f t="shared" si="271"/>
        <v>0.423058161293</v>
      </c>
      <c r="L3252" s="272">
        <f t="shared" si="267"/>
        <v>0.423058161293</v>
      </c>
      <c r="M3252" s="272"/>
      <c r="N3252" s="272"/>
      <c r="O3252" s="272"/>
      <c r="P3252" s="272">
        <f t="shared" si="272"/>
        <v>0.45903016271600006</v>
      </c>
      <c r="Q3252" s="272">
        <f t="shared" si="272"/>
        <v>0.45547233285400002</v>
      </c>
      <c r="R3252" s="272">
        <f t="shared" si="268"/>
        <v>0.45547233285400002</v>
      </c>
      <c r="S3252" s="272"/>
      <c r="T3252" s="272">
        <f t="shared" si="273"/>
        <v>0.59633233479040815</v>
      </c>
      <c r="U3252" s="272">
        <f t="shared" si="273"/>
        <v>0.59448275326768152</v>
      </c>
      <c r="V3252" s="272">
        <f t="shared" si="273"/>
        <v>0.59083567673565862</v>
      </c>
      <c r="W3252" s="272">
        <f t="shared" si="269"/>
        <v>0.59083567673565862</v>
      </c>
      <c r="X3252" s="272"/>
      <c r="Y3252" s="272"/>
      <c r="Z3252" s="272"/>
      <c r="AA3252" s="272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72">
        <f t="shared" si="270"/>
        <v>0.29078480679999996</v>
      </c>
      <c r="E3253" s="272">
        <f t="shared" si="270"/>
        <v>0.28823075108000001</v>
      </c>
      <c r="F3253" s="272">
        <f t="shared" si="266"/>
        <v>0.28823075108000001</v>
      </c>
      <c r="G3253" s="272"/>
      <c r="H3253" s="272"/>
      <c r="I3253" s="272"/>
      <c r="J3253" s="272">
        <f t="shared" si="271"/>
        <v>0.42912932392500003</v>
      </c>
      <c r="K3253" s="272">
        <f t="shared" si="271"/>
        <v>0.42333517499500006</v>
      </c>
      <c r="L3253" s="272">
        <f t="shared" si="267"/>
        <v>0.42333517499500006</v>
      </c>
      <c r="M3253" s="272"/>
      <c r="N3253" s="272"/>
      <c r="O3253" s="272"/>
      <c r="P3253" s="272">
        <f t="shared" si="272"/>
        <v>0.458855736954</v>
      </c>
      <c r="Q3253" s="272">
        <f t="shared" si="272"/>
        <v>0.45563216359600006</v>
      </c>
      <c r="R3253" s="272">
        <f t="shared" si="268"/>
        <v>0.45563216359600006</v>
      </c>
      <c r="S3253" s="272"/>
      <c r="T3253" s="272">
        <f t="shared" si="273"/>
        <v>0.5960652744941477</v>
      </c>
      <c r="U3253" s="272">
        <f t="shared" si="273"/>
        <v>0.5944289747468855</v>
      </c>
      <c r="V3253" s="272">
        <f t="shared" si="273"/>
        <v>0.59112424173615619</v>
      </c>
      <c r="W3253" s="272">
        <f t="shared" si="269"/>
        <v>0.59112424173615619</v>
      </c>
      <c r="X3253" s="272"/>
      <c r="Y3253" s="272"/>
      <c r="Z3253" s="272"/>
      <c r="AA3253" s="272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72">
        <f t="shared" si="270"/>
        <v>0.29065190763999998</v>
      </c>
      <c r="E3254" s="272">
        <f t="shared" si="270"/>
        <v>0.28835708107999997</v>
      </c>
      <c r="F3254" s="272">
        <f t="shared" si="266"/>
        <v>0.28835708107999997</v>
      </c>
      <c r="G3254" s="272"/>
      <c r="H3254" s="272"/>
      <c r="I3254" s="272"/>
      <c r="J3254" s="272">
        <f t="shared" si="271"/>
        <v>0.42881159881600006</v>
      </c>
      <c r="K3254" s="272">
        <f t="shared" si="271"/>
        <v>0.42361218869700001</v>
      </c>
      <c r="L3254" s="272">
        <f t="shared" si="267"/>
        <v>0.42361218869700001</v>
      </c>
      <c r="M3254" s="272"/>
      <c r="N3254" s="272"/>
      <c r="O3254" s="272"/>
      <c r="P3254" s="272">
        <f t="shared" si="272"/>
        <v>0.45868131119200001</v>
      </c>
      <c r="Q3254" s="272">
        <f t="shared" si="272"/>
        <v>0.45579199433799999</v>
      </c>
      <c r="R3254" s="272">
        <f t="shared" si="268"/>
        <v>0.45579199433799999</v>
      </c>
      <c r="S3254" s="272"/>
      <c r="T3254" s="272">
        <f t="shared" si="273"/>
        <v>0.59579821419788725</v>
      </c>
      <c r="U3254" s="272">
        <f t="shared" si="273"/>
        <v>0.59437519622608948</v>
      </c>
      <c r="V3254" s="272">
        <f t="shared" si="273"/>
        <v>0.59141280673665353</v>
      </c>
      <c r="W3254" s="272">
        <f t="shared" si="269"/>
        <v>0.59141280673665353</v>
      </c>
      <c r="X3254" s="272"/>
      <c r="Y3254" s="272"/>
      <c r="Z3254" s="272"/>
      <c r="AA3254" s="272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72">
        <f t="shared" si="270"/>
        <v>0.29051900848000001</v>
      </c>
      <c r="E3255" s="272">
        <f t="shared" si="270"/>
        <v>0.28848341107999997</v>
      </c>
      <c r="F3255" s="272">
        <f t="shared" si="266"/>
        <v>0.28848341107999997</v>
      </c>
      <c r="G3255" s="272"/>
      <c r="H3255" s="272"/>
      <c r="I3255" s="272"/>
      <c r="J3255" s="272">
        <f t="shared" si="271"/>
        <v>0.42849387370700004</v>
      </c>
      <c r="K3255" s="272">
        <f t="shared" si="271"/>
        <v>0.42388920239900002</v>
      </c>
      <c r="L3255" s="272">
        <f t="shared" si="267"/>
        <v>0.42388920239900002</v>
      </c>
      <c r="M3255" s="272"/>
      <c r="N3255" s="272"/>
      <c r="O3255" s="272"/>
      <c r="P3255" s="272">
        <f t="shared" si="272"/>
        <v>0.45850688542999996</v>
      </c>
      <c r="Q3255" s="272">
        <f t="shared" si="272"/>
        <v>0.45595182508000004</v>
      </c>
      <c r="R3255" s="272">
        <f t="shared" si="268"/>
        <v>0.45595182508000004</v>
      </c>
      <c r="S3255" s="272"/>
      <c r="T3255" s="272">
        <f t="shared" si="273"/>
        <v>0.59553115390162681</v>
      </c>
      <c r="U3255" s="272">
        <f t="shared" si="273"/>
        <v>0.59432141770529356</v>
      </c>
      <c r="V3255" s="272">
        <f t="shared" si="273"/>
        <v>0.59170137173715098</v>
      </c>
      <c r="W3255" s="272">
        <f t="shared" si="269"/>
        <v>0.59170137173715098</v>
      </c>
      <c r="X3255" s="272"/>
      <c r="Y3255" s="272"/>
      <c r="Z3255" s="272"/>
      <c r="AA3255" s="272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72">
        <f t="shared" si="270"/>
        <v>0.29038610931999997</v>
      </c>
      <c r="E3256" s="272">
        <f t="shared" si="270"/>
        <v>0.28860974108000004</v>
      </c>
      <c r="F3256" s="272">
        <f t="shared" si="266"/>
        <v>0.28860974108000004</v>
      </c>
      <c r="G3256" s="272"/>
      <c r="H3256" s="272"/>
      <c r="I3256" s="272"/>
      <c r="J3256" s="272">
        <f t="shared" si="271"/>
        <v>0.42817614859800002</v>
      </c>
      <c r="K3256" s="272">
        <f t="shared" si="271"/>
        <v>0.42416621610100003</v>
      </c>
      <c r="L3256" s="272">
        <f t="shared" si="267"/>
        <v>0.42416621610100003</v>
      </c>
      <c r="M3256" s="272"/>
      <c r="N3256" s="272"/>
      <c r="O3256" s="272"/>
      <c r="P3256" s="272">
        <f t="shared" si="272"/>
        <v>0.45833245966799996</v>
      </c>
      <c r="Q3256" s="272">
        <f t="shared" si="272"/>
        <v>0.45611165582200008</v>
      </c>
      <c r="R3256" s="272">
        <f t="shared" si="268"/>
        <v>0.45611165582200008</v>
      </c>
      <c r="S3256" s="272"/>
      <c r="T3256" s="272">
        <f t="shared" si="273"/>
        <v>0.59526409360536647</v>
      </c>
      <c r="U3256" s="272">
        <f t="shared" si="273"/>
        <v>0.59426763918449765</v>
      </c>
      <c r="V3256" s="272">
        <f t="shared" si="273"/>
        <v>0.59198993673764844</v>
      </c>
      <c r="W3256" s="272">
        <f t="shared" si="269"/>
        <v>0.59198993673764844</v>
      </c>
      <c r="X3256" s="272"/>
      <c r="Y3256" s="272"/>
      <c r="Z3256" s="272"/>
      <c r="AA3256" s="272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72">
        <f t="shared" si="270"/>
        <v>0.29025321016</v>
      </c>
      <c r="E3257" s="272">
        <f t="shared" si="270"/>
        <v>0.28873607107999999</v>
      </c>
      <c r="F3257" s="272">
        <f t="shared" si="266"/>
        <v>0.28873607107999999</v>
      </c>
      <c r="G3257" s="272"/>
      <c r="H3257" s="272"/>
      <c r="I3257" s="272"/>
      <c r="J3257" s="272">
        <f t="shared" si="271"/>
        <v>0.42785842348900005</v>
      </c>
      <c r="K3257" s="272">
        <f t="shared" si="271"/>
        <v>0.42444322980300003</v>
      </c>
      <c r="L3257" s="272">
        <f t="shared" si="267"/>
        <v>0.42444322980300003</v>
      </c>
      <c r="M3257" s="272"/>
      <c r="N3257" s="272"/>
      <c r="O3257" s="272"/>
      <c r="P3257" s="272">
        <f t="shared" si="272"/>
        <v>0.45815803390600007</v>
      </c>
      <c r="Q3257" s="272">
        <f t="shared" si="272"/>
        <v>0.45627148656400007</v>
      </c>
      <c r="R3257" s="272">
        <f t="shared" si="268"/>
        <v>0.45627148656400007</v>
      </c>
      <c r="S3257" s="272"/>
      <c r="T3257" s="272">
        <f t="shared" si="273"/>
        <v>0.59499703330910603</v>
      </c>
      <c r="U3257" s="272">
        <f t="shared" si="273"/>
        <v>0.59421386066370163</v>
      </c>
      <c r="V3257" s="272">
        <f t="shared" si="273"/>
        <v>0.59227850173814589</v>
      </c>
      <c r="W3257" s="272">
        <f t="shared" si="269"/>
        <v>0.59227850173814589</v>
      </c>
      <c r="X3257" s="272"/>
      <c r="Y3257" s="272"/>
      <c r="Z3257" s="272"/>
      <c r="AA3257" s="272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72">
        <f t="shared" si="270"/>
        <v>0.29012031100000002</v>
      </c>
      <c r="E3258" s="272">
        <f t="shared" si="270"/>
        <v>0.28886240108</v>
      </c>
      <c r="F3258" s="272">
        <f t="shared" si="266"/>
        <v>0.28886240108</v>
      </c>
      <c r="G3258" s="272"/>
      <c r="H3258" s="272"/>
      <c r="I3258" s="272"/>
      <c r="J3258" s="272">
        <f t="shared" si="271"/>
        <v>0.42754069838000003</v>
      </c>
      <c r="K3258" s="272">
        <f t="shared" si="271"/>
        <v>0.42472024350500004</v>
      </c>
      <c r="L3258" s="272">
        <f t="shared" si="267"/>
        <v>0.42472024350500004</v>
      </c>
      <c r="M3258" s="272"/>
      <c r="N3258" s="272"/>
      <c r="O3258" s="272"/>
      <c r="P3258" s="272">
        <f t="shared" si="272"/>
        <v>0.45798360814400002</v>
      </c>
      <c r="Q3258" s="272">
        <f t="shared" si="272"/>
        <v>0.45643131730600006</v>
      </c>
      <c r="R3258" s="272">
        <f t="shared" si="268"/>
        <v>0.45643131730600006</v>
      </c>
      <c r="S3258" s="272"/>
      <c r="T3258" s="272">
        <f t="shared" si="273"/>
        <v>0.59472997301284558</v>
      </c>
      <c r="U3258" s="272">
        <f t="shared" si="273"/>
        <v>0.59416008214290572</v>
      </c>
      <c r="V3258" s="272">
        <f t="shared" si="273"/>
        <v>0.59256706673864334</v>
      </c>
      <c r="W3258" s="272">
        <f t="shared" si="269"/>
        <v>0.59256706673864334</v>
      </c>
      <c r="X3258" s="272"/>
      <c r="Y3258" s="272"/>
      <c r="Z3258" s="272"/>
      <c r="AA3258" s="272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72">
        <f t="shared" si="270"/>
        <v>0.28998741183999999</v>
      </c>
      <c r="E3259" s="272">
        <f t="shared" si="270"/>
        <v>0.28898873108000001</v>
      </c>
      <c r="F3259" s="272">
        <f t="shared" si="266"/>
        <v>0.28898873108000001</v>
      </c>
      <c r="G3259" s="272"/>
      <c r="H3259" s="272"/>
      <c r="I3259" s="272"/>
      <c r="J3259" s="272">
        <f t="shared" si="271"/>
        <v>0.42722297327100006</v>
      </c>
      <c r="K3259" s="272">
        <f t="shared" si="271"/>
        <v>0.42499725720699999</v>
      </c>
      <c r="L3259" s="272">
        <f t="shared" si="267"/>
        <v>0.42499725720699999</v>
      </c>
      <c r="M3259" s="272"/>
      <c r="N3259" s="272"/>
      <c r="O3259" s="272"/>
      <c r="P3259" s="272">
        <f t="shared" si="272"/>
        <v>0.45780918238199997</v>
      </c>
      <c r="Q3259" s="272">
        <f t="shared" si="272"/>
        <v>0.45659114804800005</v>
      </c>
      <c r="R3259" s="272">
        <f t="shared" si="268"/>
        <v>0.45659114804800005</v>
      </c>
      <c r="S3259" s="272"/>
      <c r="T3259" s="272">
        <f t="shared" si="273"/>
        <v>0.59446291271658525</v>
      </c>
      <c r="U3259" s="272">
        <f t="shared" si="273"/>
        <v>0.5941063036221097</v>
      </c>
      <c r="V3259" s="272">
        <f t="shared" si="273"/>
        <v>0.5928556317391408</v>
      </c>
      <c r="W3259" s="272">
        <f t="shared" si="269"/>
        <v>0.5928556317391408</v>
      </c>
      <c r="X3259" s="272"/>
      <c r="Y3259" s="272"/>
      <c r="Z3259" s="272"/>
      <c r="AA3259" s="272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72">
        <f t="shared" si="270"/>
        <v>0.28985451268000001</v>
      </c>
      <c r="E3260" s="272">
        <f t="shared" si="270"/>
        <v>0.28911506107999996</v>
      </c>
      <c r="F3260" s="272">
        <f t="shared" si="266"/>
        <v>0.28911506107999996</v>
      </c>
      <c r="G3260" s="272"/>
      <c r="H3260" s="272"/>
      <c r="I3260" s="272"/>
      <c r="J3260" s="272">
        <f t="shared" si="271"/>
        <v>0.42690524816200004</v>
      </c>
      <c r="K3260" s="272">
        <f t="shared" si="271"/>
        <v>0.42527427090900005</v>
      </c>
      <c r="L3260" s="272">
        <f t="shared" si="267"/>
        <v>0.42527427090900005</v>
      </c>
      <c r="M3260" s="272"/>
      <c r="N3260" s="272"/>
      <c r="O3260" s="272"/>
      <c r="P3260" s="272">
        <f t="shared" si="272"/>
        <v>0.45763475661999997</v>
      </c>
      <c r="Q3260" s="272">
        <f t="shared" si="272"/>
        <v>0.45675097879000004</v>
      </c>
      <c r="R3260" s="272">
        <f t="shared" si="268"/>
        <v>0.45675097879000004</v>
      </c>
      <c r="S3260" s="272"/>
      <c r="T3260" s="272">
        <f t="shared" si="273"/>
        <v>0.5941958524203248</v>
      </c>
      <c r="U3260" s="272">
        <f t="shared" si="273"/>
        <v>0.59405252510131379</v>
      </c>
      <c r="V3260" s="272">
        <f t="shared" si="273"/>
        <v>0.59314419673963825</v>
      </c>
      <c r="W3260" s="272">
        <f t="shared" si="269"/>
        <v>0.59314419673963825</v>
      </c>
      <c r="X3260" s="272"/>
      <c r="Y3260" s="272"/>
      <c r="Z3260" s="272"/>
      <c r="AA3260" s="272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72">
        <f t="shared" si="270"/>
        <v>0.28972161352000003</v>
      </c>
      <c r="E3261" s="272">
        <f t="shared" si="270"/>
        <v>0.28924139108000002</v>
      </c>
      <c r="F3261" s="272">
        <f t="shared" si="266"/>
        <v>0.28924139108000002</v>
      </c>
      <c r="G3261" s="272"/>
      <c r="H3261" s="272"/>
      <c r="I3261" s="272"/>
      <c r="J3261" s="272">
        <f t="shared" si="271"/>
        <v>0.42658752305300002</v>
      </c>
      <c r="K3261" s="272">
        <f t="shared" si="271"/>
        <v>0.425551284611</v>
      </c>
      <c r="L3261" s="272">
        <f t="shared" si="267"/>
        <v>0.425551284611</v>
      </c>
      <c r="M3261" s="272"/>
      <c r="N3261" s="272"/>
      <c r="O3261" s="272"/>
      <c r="P3261" s="272">
        <f t="shared" si="272"/>
        <v>0.45746033085799997</v>
      </c>
      <c r="Q3261" s="272">
        <f t="shared" si="272"/>
        <v>0.45691080953200003</v>
      </c>
      <c r="R3261" s="272">
        <f t="shared" si="268"/>
        <v>0.45691080953200003</v>
      </c>
      <c r="S3261" s="272"/>
      <c r="T3261" s="272">
        <f t="shared" si="273"/>
        <v>0.59392879212406435</v>
      </c>
      <c r="U3261" s="272">
        <f t="shared" si="273"/>
        <v>0.59399874658051788</v>
      </c>
      <c r="V3261" s="272">
        <f t="shared" si="273"/>
        <v>0.59343276174013559</v>
      </c>
      <c r="W3261" s="272">
        <f t="shared" si="269"/>
        <v>0.59343276174013559</v>
      </c>
      <c r="X3261" s="272"/>
      <c r="Y3261" s="272"/>
      <c r="Z3261" s="272"/>
      <c r="AA3261" s="272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72">
        <f t="shared" si="270"/>
        <v>0.28958871436</v>
      </c>
      <c r="E3262" s="272">
        <f t="shared" si="270"/>
        <v>0.28936772107999997</v>
      </c>
      <c r="F3262" s="272">
        <f t="shared" si="266"/>
        <v>0.28936772107999997</v>
      </c>
      <c r="G3262" s="272"/>
      <c r="H3262" s="272"/>
      <c r="I3262" s="272"/>
      <c r="J3262" s="272">
        <f t="shared" si="271"/>
        <v>0.426269797944</v>
      </c>
      <c r="K3262" s="272">
        <f t="shared" si="271"/>
        <v>0.42582829831300006</v>
      </c>
      <c r="L3262" s="272">
        <f t="shared" si="267"/>
        <v>0.42582829831300006</v>
      </c>
      <c r="M3262" s="272"/>
      <c r="N3262" s="272"/>
      <c r="O3262" s="272"/>
      <c r="P3262" s="272">
        <f t="shared" si="272"/>
        <v>0.45728590509600003</v>
      </c>
      <c r="Q3262" s="272">
        <f t="shared" si="272"/>
        <v>0.45707064027400007</v>
      </c>
      <c r="R3262" s="272">
        <f t="shared" si="268"/>
        <v>0.45707064027400007</v>
      </c>
      <c r="S3262" s="272"/>
      <c r="T3262" s="272">
        <f t="shared" si="273"/>
        <v>0.59366173182780391</v>
      </c>
      <c r="U3262" s="272">
        <f t="shared" si="273"/>
        <v>0.59394496805972186</v>
      </c>
      <c r="V3262" s="272">
        <f t="shared" si="273"/>
        <v>0.59372132674063305</v>
      </c>
      <c r="W3262" s="272">
        <f t="shared" si="269"/>
        <v>0.59366173182780391</v>
      </c>
      <c r="X3262" s="272"/>
      <c r="Y3262" s="272"/>
      <c r="Z3262" s="272"/>
      <c r="AA3262" s="272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72">
        <f t="shared" si="270"/>
        <v>0.28945581519999997</v>
      </c>
      <c r="E3263" s="272">
        <f t="shared" si="270"/>
        <v>0.28949405107999998</v>
      </c>
      <c r="F3263" s="272">
        <f t="shared" si="266"/>
        <v>0.28945581519999997</v>
      </c>
      <c r="G3263" s="272"/>
      <c r="H3263" s="272"/>
      <c r="I3263" s="272"/>
      <c r="J3263" s="272">
        <f t="shared" si="271"/>
        <v>0.42595207283500003</v>
      </c>
      <c r="K3263" s="272">
        <f t="shared" si="271"/>
        <v>0.42610531201500002</v>
      </c>
      <c r="L3263" s="272">
        <f t="shared" si="267"/>
        <v>0.42595207283500003</v>
      </c>
      <c r="M3263" s="272"/>
      <c r="N3263" s="272"/>
      <c r="O3263" s="272"/>
      <c r="P3263" s="272">
        <f t="shared" si="272"/>
        <v>0.45711147933399998</v>
      </c>
      <c r="Q3263" s="272">
        <f t="shared" si="272"/>
        <v>0.45723047101600001</v>
      </c>
      <c r="R3263" s="272">
        <f t="shared" si="268"/>
        <v>0.45711147933399998</v>
      </c>
      <c r="S3263" s="272"/>
      <c r="T3263" s="272">
        <f t="shared" si="273"/>
        <v>0.59339467153154346</v>
      </c>
      <c r="U3263" s="272">
        <f t="shared" si="273"/>
        <v>0.59389118953892595</v>
      </c>
      <c r="V3263" s="272">
        <f t="shared" si="273"/>
        <v>0.5940098917411305</v>
      </c>
      <c r="W3263" s="272">
        <f t="shared" si="269"/>
        <v>0.59339467153154346</v>
      </c>
      <c r="X3263" s="272"/>
      <c r="Y3263" s="272"/>
      <c r="Z3263" s="272"/>
      <c r="AA3263" s="272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72">
        <f t="shared" si="270"/>
        <v>0.28932291603999999</v>
      </c>
      <c r="E3264" s="272">
        <f t="shared" si="270"/>
        <v>0.28962038107999999</v>
      </c>
      <c r="F3264" s="272">
        <f t="shared" si="266"/>
        <v>0.28932291603999999</v>
      </c>
      <c r="G3264" s="272"/>
      <c r="H3264" s="272"/>
      <c r="I3264" s="272"/>
      <c r="J3264" s="272">
        <f t="shared" si="271"/>
        <v>0.42563434772600006</v>
      </c>
      <c r="K3264" s="272">
        <f t="shared" si="271"/>
        <v>0.42638232571700008</v>
      </c>
      <c r="L3264" s="272">
        <f t="shared" si="267"/>
        <v>0.42563434772600006</v>
      </c>
      <c r="M3264" s="272"/>
      <c r="N3264" s="272"/>
      <c r="O3264" s="272"/>
      <c r="P3264" s="272">
        <f t="shared" si="272"/>
        <v>0.45693705357199998</v>
      </c>
      <c r="Q3264" s="272">
        <f t="shared" si="272"/>
        <v>0.45739030175800005</v>
      </c>
      <c r="R3264" s="272">
        <f t="shared" si="268"/>
        <v>0.45693705357199998</v>
      </c>
      <c r="S3264" s="272"/>
      <c r="T3264" s="272">
        <f t="shared" si="273"/>
        <v>0.59312761123528313</v>
      </c>
      <c r="U3264" s="272">
        <f t="shared" si="273"/>
        <v>0.59383741101812992</v>
      </c>
      <c r="V3264" s="272">
        <f t="shared" si="273"/>
        <v>0.59429845674162796</v>
      </c>
      <c r="W3264" s="272">
        <f t="shared" si="269"/>
        <v>0.59312761123528313</v>
      </c>
      <c r="X3264" s="272"/>
      <c r="Y3264" s="272"/>
      <c r="Z3264" s="272"/>
      <c r="AA3264" s="272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72">
        <f t="shared" si="270"/>
        <v>0.28919001688000001</v>
      </c>
      <c r="E3265" s="272">
        <f t="shared" si="270"/>
        <v>0.28974671108</v>
      </c>
      <c r="F3265" s="272">
        <f t="shared" si="266"/>
        <v>0.28919001688000001</v>
      </c>
      <c r="G3265" s="272"/>
      <c r="H3265" s="272"/>
      <c r="I3265" s="272"/>
      <c r="J3265" s="272">
        <f t="shared" si="271"/>
        <v>0.42531662261700004</v>
      </c>
      <c r="K3265" s="272">
        <f t="shared" si="271"/>
        <v>0.42665933941900003</v>
      </c>
      <c r="L3265" s="272">
        <f t="shared" si="267"/>
        <v>0.42531662261700004</v>
      </c>
      <c r="M3265" s="272"/>
      <c r="N3265" s="272"/>
      <c r="O3265" s="272"/>
      <c r="P3265" s="272">
        <f t="shared" si="272"/>
        <v>0.45676262780999999</v>
      </c>
      <c r="Q3265" s="272">
        <f t="shared" si="272"/>
        <v>0.45755013249999998</v>
      </c>
      <c r="R3265" s="272">
        <f t="shared" si="268"/>
        <v>0.45676262780999999</v>
      </c>
      <c r="S3265" s="272"/>
      <c r="T3265" s="272">
        <f t="shared" si="273"/>
        <v>0.59286055093902268</v>
      </c>
      <c r="U3265" s="272">
        <f t="shared" si="273"/>
        <v>0.59378363249733401</v>
      </c>
      <c r="V3265" s="272">
        <f t="shared" si="273"/>
        <v>0.59458702174212541</v>
      </c>
      <c r="W3265" s="272">
        <f t="shared" si="269"/>
        <v>0.59286055093902268</v>
      </c>
      <c r="X3265" s="272"/>
      <c r="Y3265" s="272"/>
      <c r="Z3265" s="272"/>
      <c r="AA3265" s="272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72">
        <f t="shared" si="270"/>
        <v>0.28905711771999998</v>
      </c>
      <c r="E3266" s="272">
        <f t="shared" si="270"/>
        <v>0.28987304108</v>
      </c>
      <c r="F3266" s="272">
        <f t="shared" si="266"/>
        <v>0.28905711771999998</v>
      </c>
      <c r="G3266" s="272"/>
      <c r="H3266" s="272"/>
      <c r="I3266" s="272"/>
      <c r="J3266" s="272">
        <f t="shared" si="271"/>
        <v>0.42499889750800002</v>
      </c>
      <c r="K3266" s="272">
        <f t="shared" si="271"/>
        <v>0.42693635312099998</v>
      </c>
      <c r="L3266" s="272">
        <f t="shared" si="267"/>
        <v>0.42499889750800002</v>
      </c>
      <c r="M3266" s="272"/>
      <c r="N3266" s="272"/>
      <c r="O3266" s="272"/>
      <c r="P3266" s="272">
        <f t="shared" si="272"/>
        <v>0.45658820204799999</v>
      </c>
      <c r="Q3266" s="272">
        <f t="shared" si="272"/>
        <v>0.45770996324199997</v>
      </c>
      <c r="R3266" s="272">
        <f t="shared" si="268"/>
        <v>0.45658820204799999</v>
      </c>
      <c r="S3266" s="272"/>
      <c r="T3266" s="272">
        <f t="shared" si="273"/>
        <v>0.59259349064276223</v>
      </c>
      <c r="U3266" s="272">
        <f t="shared" si="273"/>
        <v>0.59372985397653799</v>
      </c>
      <c r="V3266" s="272">
        <f t="shared" si="273"/>
        <v>0.59487558674262286</v>
      </c>
      <c r="W3266" s="272">
        <f t="shared" si="269"/>
        <v>0.59259349064276223</v>
      </c>
      <c r="X3266" s="272"/>
      <c r="Y3266" s="272"/>
      <c r="Z3266" s="272"/>
      <c r="AA3266" s="272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72">
        <f t="shared" si="270"/>
        <v>0.28892421856</v>
      </c>
      <c r="E3267" s="272">
        <f t="shared" si="270"/>
        <v>0.28999937107999996</v>
      </c>
      <c r="F3267" s="272">
        <f t="shared" si="266"/>
        <v>0.28892421856</v>
      </c>
      <c r="G3267" s="272"/>
      <c r="H3267" s="272"/>
      <c r="I3267" s="272"/>
      <c r="J3267" s="272">
        <f t="shared" si="271"/>
        <v>0.42468117239900005</v>
      </c>
      <c r="K3267" s="272">
        <f t="shared" si="271"/>
        <v>0.42721336682300004</v>
      </c>
      <c r="L3267" s="272">
        <f t="shared" si="267"/>
        <v>0.42468117239900005</v>
      </c>
      <c r="M3267" s="272"/>
      <c r="N3267" s="272"/>
      <c r="O3267" s="272"/>
      <c r="P3267" s="272">
        <f t="shared" si="272"/>
        <v>0.45641377628599999</v>
      </c>
      <c r="Q3267" s="272">
        <f t="shared" si="272"/>
        <v>0.45786979398400007</v>
      </c>
      <c r="R3267" s="272">
        <f t="shared" si="268"/>
        <v>0.45641377628599999</v>
      </c>
      <c r="S3267" s="272"/>
      <c r="T3267" s="272">
        <f t="shared" si="273"/>
        <v>0.5923264303465019</v>
      </c>
      <c r="U3267" s="272">
        <f t="shared" si="273"/>
        <v>0.59367607545574208</v>
      </c>
      <c r="V3267" s="272">
        <f t="shared" si="273"/>
        <v>0.59516415174312032</v>
      </c>
      <c r="W3267" s="272">
        <f t="shared" si="269"/>
        <v>0.5923264303465019</v>
      </c>
      <c r="X3267" s="272"/>
      <c r="Y3267" s="272"/>
      <c r="Z3267" s="272"/>
      <c r="AA3267" s="272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72">
        <f t="shared" si="270"/>
        <v>0.28879131940000002</v>
      </c>
      <c r="E3268" s="272">
        <f t="shared" si="270"/>
        <v>0.29012570108000002</v>
      </c>
      <c r="F3268" s="272">
        <f t="shared" si="266"/>
        <v>0.28879131940000002</v>
      </c>
      <c r="G3268" s="272"/>
      <c r="H3268" s="272"/>
      <c r="I3268" s="272"/>
      <c r="J3268" s="272">
        <f t="shared" si="271"/>
        <v>0.42436344729000003</v>
      </c>
      <c r="K3268" s="272">
        <f t="shared" si="271"/>
        <v>0.42749038052500005</v>
      </c>
      <c r="L3268" s="272">
        <f t="shared" si="267"/>
        <v>0.42436344729000003</v>
      </c>
      <c r="M3268" s="272"/>
      <c r="N3268" s="272"/>
      <c r="O3268" s="272"/>
      <c r="P3268" s="272">
        <f t="shared" si="272"/>
        <v>0.456239350524</v>
      </c>
      <c r="Q3268" s="272">
        <f t="shared" si="272"/>
        <v>0.45802962472600001</v>
      </c>
      <c r="R3268" s="272">
        <f t="shared" si="268"/>
        <v>0.456239350524</v>
      </c>
      <c r="S3268" s="272"/>
      <c r="T3268" s="272">
        <f t="shared" si="273"/>
        <v>0.59205937005024145</v>
      </c>
      <c r="U3268" s="272">
        <f t="shared" si="273"/>
        <v>0.59362229693494617</v>
      </c>
      <c r="V3268" s="272">
        <f t="shared" si="273"/>
        <v>0.59545271674361766</v>
      </c>
      <c r="W3268" s="272">
        <f t="shared" si="269"/>
        <v>0.59205937005024145</v>
      </c>
      <c r="X3268" s="272"/>
      <c r="Y3268" s="272"/>
      <c r="Z3268" s="272"/>
      <c r="AA3268" s="272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72">
        <f t="shared" si="270"/>
        <v>0.28865842023999999</v>
      </c>
      <c r="E3269" s="272">
        <f t="shared" si="270"/>
        <v>0.29025203107999997</v>
      </c>
      <c r="F3269" s="272">
        <f t="shared" si="266"/>
        <v>0.28865842023999999</v>
      </c>
      <c r="G3269" s="272"/>
      <c r="H3269" s="272"/>
      <c r="I3269" s="272"/>
      <c r="J3269" s="272">
        <f t="shared" si="271"/>
        <v>0.42404572218100006</v>
      </c>
      <c r="K3269" s="272">
        <f t="shared" si="271"/>
        <v>0.427767394227</v>
      </c>
      <c r="L3269" s="272">
        <f t="shared" si="267"/>
        <v>0.42404572218100006</v>
      </c>
      <c r="M3269" s="272"/>
      <c r="N3269" s="272"/>
      <c r="O3269" s="272"/>
      <c r="P3269" s="272">
        <f t="shared" si="272"/>
        <v>0.456064924762</v>
      </c>
      <c r="Q3269" s="272">
        <f t="shared" si="272"/>
        <v>0.45818945546800005</v>
      </c>
      <c r="R3269" s="272">
        <f t="shared" si="268"/>
        <v>0.456064924762</v>
      </c>
      <c r="S3269" s="272"/>
      <c r="T3269" s="272">
        <f t="shared" si="273"/>
        <v>0.59179230975398101</v>
      </c>
      <c r="U3269" s="272">
        <f t="shared" si="273"/>
        <v>0.59356851841415015</v>
      </c>
      <c r="V3269" s="272">
        <f t="shared" si="273"/>
        <v>0.59574128174411511</v>
      </c>
      <c r="W3269" s="272">
        <f t="shared" si="269"/>
        <v>0.59179230975398101</v>
      </c>
      <c r="X3269" s="272"/>
      <c r="Y3269" s="272"/>
      <c r="Z3269" s="272"/>
      <c r="AA3269" s="272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72">
        <f t="shared" si="270"/>
        <v>0.28852552108000001</v>
      </c>
      <c r="E3270" s="272">
        <f t="shared" si="270"/>
        <v>0.29037836107999998</v>
      </c>
      <c r="F3270" s="272">
        <f t="shared" si="266"/>
        <v>0.28852552108000001</v>
      </c>
      <c r="G3270" s="272"/>
      <c r="H3270" s="272"/>
      <c r="I3270" s="272"/>
      <c r="J3270" s="272">
        <f t="shared" si="271"/>
        <v>0.42372799707200004</v>
      </c>
      <c r="K3270" s="272">
        <f t="shared" si="271"/>
        <v>0.428044407929</v>
      </c>
      <c r="L3270" s="272">
        <f t="shared" si="267"/>
        <v>0.42372799707200004</v>
      </c>
      <c r="M3270" s="272"/>
      <c r="N3270" s="272"/>
      <c r="O3270" s="272"/>
      <c r="P3270" s="272">
        <f t="shared" si="272"/>
        <v>0.455890499</v>
      </c>
      <c r="Q3270" s="272">
        <f t="shared" si="272"/>
        <v>0.45834928620999998</v>
      </c>
      <c r="R3270" s="272">
        <f t="shared" si="268"/>
        <v>0.455890499</v>
      </c>
      <c r="S3270" s="272"/>
      <c r="T3270" s="272">
        <f t="shared" si="273"/>
        <v>0.59152524945772056</v>
      </c>
      <c r="U3270" s="272">
        <f t="shared" si="273"/>
        <v>0.59351473989335424</v>
      </c>
      <c r="V3270" s="272">
        <f t="shared" si="273"/>
        <v>0.59602984674461257</v>
      </c>
      <c r="W3270" s="272">
        <f t="shared" si="269"/>
        <v>0.59152524945772056</v>
      </c>
      <c r="X3270" s="272"/>
      <c r="Y3270" s="272"/>
      <c r="Z3270" s="272"/>
      <c r="AA3270" s="272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72">
        <f t="shared" si="270"/>
        <v>0.28839262191999998</v>
      </c>
      <c r="E3271" s="272">
        <f t="shared" si="270"/>
        <v>0.29050469107999999</v>
      </c>
      <c r="F3271" s="272">
        <f t="shared" si="266"/>
        <v>0.28839262191999998</v>
      </c>
      <c r="G3271" s="272"/>
      <c r="H3271" s="272"/>
      <c r="I3271" s="272"/>
      <c r="J3271" s="272">
        <f t="shared" si="271"/>
        <v>0.42341027196300002</v>
      </c>
      <c r="K3271" s="272">
        <f t="shared" si="271"/>
        <v>0.42832142163100007</v>
      </c>
      <c r="L3271" s="272">
        <f t="shared" si="267"/>
        <v>0.42341027196300002</v>
      </c>
      <c r="M3271" s="272"/>
      <c r="N3271" s="272"/>
      <c r="O3271" s="272"/>
      <c r="P3271" s="272">
        <f t="shared" si="272"/>
        <v>0.45571607323800001</v>
      </c>
      <c r="Q3271" s="272">
        <f t="shared" si="272"/>
        <v>0.45850911695200003</v>
      </c>
      <c r="R3271" s="272">
        <f t="shared" si="268"/>
        <v>0.45571607323800001</v>
      </c>
      <c r="S3271" s="272"/>
      <c r="T3271" s="272">
        <f t="shared" si="273"/>
        <v>0.59125818916146011</v>
      </c>
      <c r="U3271" s="272">
        <f t="shared" si="273"/>
        <v>0.59346096137255822</v>
      </c>
      <c r="V3271" s="272">
        <f t="shared" si="273"/>
        <v>0.59631841174511002</v>
      </c>
      <c r="W3271" s="272">
        <f t="shared" si="269"/>
        <v>0.59125818916146011</v>
      </c>
      <c r="X3271" s="272"/>
      <c r="Y3271" s="272"/>
      <c r="Z3271" s="272"/>
      <c r="AA3271" s="272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72">
        <f t="shared" si="270"/>
        <v>0.28825972276</v>
      </c>
      <c r="E3272" s="272">
        <f t="shared" si="270"/>
        <v>0.29063102108</v>
      </c>
      <c r="F3272" s="272">
        <f t="shared" si="266"/>
        <v>0.28825972276</v>
      </c>
      <c r="G3272" s="272"/>
      <c r="H3272" s="272"/>
      <c r="I3272" s="272"/>
      <c r="J3272" s="272">
        <f t="shared" si="271"/>
        <v>0.42309254685400005</v>
      </c>
      <c r="K3272" s="272">
        <f t="shared" si="271"/>
        <v>0.42859843533300002</v>
      </c>
      <c r="L3272" s="272">
        <f t="shared" si="267"/>
        <v>0.42309254685400005</v>
      </c>
      <c r="M3272" s="272"/>
      <c r="N3272" s="272"/>
      <c r="O3272" s="272"/>
      <c r="P3272" s="272">
        <f t="shared" si="272"/>
        <v>0.45554164747600001</v>
      </c>
      <c r="Q3272" s="272">
        <f t="shared" si="272"/>
        <v>0.45866894769400002</v>
      </c>
      <c r="R3272" s="272">
        <f t="shared" si="268"/>
        <v>0.45554164747600001</v>
      </c>
      <c r="S3272" s="272"/>
      <c r="T3272" s="272">
        <f t="shared" si="273"/>
        <v>0.59099112886519978</v>
      </c>
      <c r="U3272" s="272">
        <f t="shared" si="273"/>
        <v>0.59340718285176219</v>
      </c>
      <c r="V3272" s="272">
        <f t="shared" si="273"/>
        <v>0.59660697674560748</v>
      </c>
      <c r="W3272" s="272">
        <f t="shared" si="269"/>
        <v>0.59099112886519978</v>
      </c>
      <c r="X3272" s="272"/>
      <c r="Y3272" s="272"/>
      <c r="Z3272" s="272"/>
      <c r="AA3272" s="272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72">
        <f t="shared" si="270"/>
        <v>0.28812682359999997</v>
      </c>
      <c r="E3273" s="272">
        <f t="shared" si="270"/>
        <v>0.29075735108</v>
      </c>
      <c r="F3273" s="272">
        <f t="shared" si="266"/>
        <v>0.28812682359999997</v>
      </c>
      <c r="G3273" s="272"/>
      <c r="H3273" s="272"/>
      <c r="I3273" s="272"/>
      <c r="J3273" s="272">
        <f t="shared" si="271"/>
        <v>0.42277482174500008</v>
      </c>
      <c r="K3273" s="272">
        <f t="shared" si="271"/>
        <v>0.42887544903500008</v>
      </c>
      <c r="L3273" s="272">
        <f t="shared" si="267"/>
        <v>0.42277482174500008</v>
      </c>
      <c r="M3273" s="272"/>
      <c r="N3273" s="272"/>
      <c r="O3273" s="272"/>
      <c r="P3273" s="272">
        <f t="shared" si="272"/>
        <v>0.45536722171400001</v>
      </c>
      <c r="Q3273" s="272">
        <f t="shared" si="272"/>
        <v>0.45882877843600001</v>
      </c>
      <c r="R3273" s="272">
        <f t="shared" si="268"/>
        <v>0.45536722171400001</v>
      </c>
      <c r="S3273" s="272"/>
      <c r="T3273" s="272">
        <f t="shared" si="273"/>
        <v>0.59072406856893933</v>
      </c>
      <c r="U3273" s="272">
        <f t="shared" si="273"/>
        <v>0.59335340433096628</v>
      </c>
      <c r="V3273" s="272">
        <f t="shared" si="273"/>
        <v>0.59689554174610493</v>
      </c>
      <c r="W3273" s="272">
        <f t="shared" si="269"/>
        <v>0.59072406856893933</v>
      </c>
      <c r="X3273" s="272"/>
      <c r="Y3273" s="272"/>
      <c r="Z3273" s="272"/>
      <c r="AA3273" s="272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72">
        <f t="shared" si="270"/>
        <v>0.28799392443999999</v>
      </c>
      <c r="E3274" s="272">
        <f t="shared" si="270"/>
        <v>0.29088368108000001</v>
      </c>
      <c r="F3274" s="272">
        <f t="shared" si="266"/>
        <v>0.28799392443999999</v>
      </c>
      <c r="G3274" s="272"/>
      <c r="H3274" s="272"/>
      <c r="I3274" s="272"/>
      <c r="J3274" s="272">
        <f t="shared" si="271"/>
        <v>0.42245709663600006</v>
      </c>
      <c r="K3274" s="272">
        <f t="shared" si="271"/>
        <v>0.42915246273700003</v>
      </c>
      <c r="L3274" s="272">
        <f t="shared" si="267"/>
        <v>0.42245709663600006</v>
      </c>
      <c r="M3274" s="272"/>
      <c r="N3274" s="272"/>
      <c r="O3274" s="272"/>
      <c r="P3274" s="272">
        <f t="shared" si="272"/>
        <v>0.45519279595200002</v>
      </c>
      <c r="Q3274" s="272">
        <f t="shared" si="272"/>
        <v>0.458988609178</v>
      </c>
      <c r="R3274" s="272">
        <f t="shared" si="268"/>
        <v>0.45519279595200002</v>
      </c>
      <c r="S3274" s="272"/>
      <c r="T3274" s="272">
        <f t="shared" si="273"/>
        <v>0.59045700827267888</v>
      </c>
      <c r="U3274" s="272">
        <f t="shared" si="273"/>
        <v>0.59329962581017037</v>
      </c>
      <c r="V3274" s="272">
        <f t="shared" si="273"/>
        <v>0.59718410674660238</v>
      </c>
      <c r="W3274" s="272">
        <f t="shared" si="269"/>
        <v>0.59045700827267888</v>
      </c>
      <c r="X3274" s="272"/>
      <c r="Y3274" s="272"/>
      <c r="Z3274" s="272"/>
      <c r="AA3274" s="272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72">
        <f t="shared" si="270"/>
        <v>0.28786102528000002</v>
      </c>
      <c r="E3275" s="272">
        <f t="shared" si="270"/>
        <v>0.29101001107999996</v>
      </c>
      <c r="F3275" s="272">
        <f t="shared" si="266"/>
        <v>0.28786102528000002</v>
      </c>
      <c r="G3275" s="272"/>
      <c r="H3275" s="272"/>
      <c r="I3275" s="272"/>
      <c r="J3275" s="272">
        <f t="shared" si="271"/>
        <v>0.42213937152700004</v>
      </c>
      <c r="K3275" s="272">
        <f t="shared" si="271"/>
        <v>0.42942947643899998</v>
      </c>
      <c r="L3275" s="272">
        <f t="shared" si="267"/>
        <v>0.42213937152700004</v>
      </c>
      <c r="M3275" s="272"/>
      <c r="N3275" s="272"/>
      <c r="O3275" s="272"/>
      <c r="P3275" s="272">
        <f t="shared" si="272"/>
        <v>0.45501837019000002</v>
      </c>
      <c r="Q3275" s="272">
        <f t="shared" si="272"/>
        <v>0.45914843991999998</v>
      </c>
      <c r="R3275" s="272">
        <f t="shared" si="268"/>
        <v>0.45501837019000002</v>
      </c>
      <c r="S3275" s="272"/>
      <c r="T3275" s="272">
        <f t="shared" si="273"/>
        <v>0.59018994797641844</v>
      </c>
      <c r="U3275" s="272">
        <f t="shared" si="273"/>
        <v>0.59324584728937435</v>
      </c>
      <c r="V3275" s="272">
        <f t="shared" si="273"/>
        <v>0.59747267174709973</v>
      </c>
      <c r="W3275" s="272">
        <f t="shared" si="269"/>
        <v>0.59018994797641844</v>
      </c>
      <c r="X3275" s="272"/>
      <c r="Y3275" s="272"/>
      <c r="Z3275" s="272"/>
      <c r="AA3275" s="272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72">
        <f t="shared" si="270"/>
        <v>0.28772812611999998</v>
      </c>
      <c r="E3276" s="272">
        <f t="shared" si="270"/>
        <v>0.29113634107999997</v>
      </c>
      <c r="F3276" s="272">
        <f t="shared" si="266"/>
        <v>0.28772812611999998</v>
      </c>
      <c r="G3276" s="272"/>
      <c r="H3276" s="272"/>
      <c r="I3276" s="272"/>
      <c r="J3276" s="272">
        <f t="shared" si="271"/>
        <v>0.42182164641800002</v>
      </c>
      <c r="K3276" s="272">
        <f t="shared" si="271"/>
        <v>0.42970649014100004</v>
      </c>
      <c r="L3276" s="272">
        <f t="shared" si="267"/>
        <v>0.42182164641800002</v>
      </c>
      <c r="M3276" s="272"/>
      <c r="N3276" s="272"/>
      <c r="O3276" s="272"/>
      <c r="P3276" s="272">
        <f t="shared" si="272"/>
        <v>0.45484394442799997</v>
      </c>
      <c r="Q3276" s="272">
        <f t="shared" si="272"/>
        <v>0.45930827066200003</v>
      </c>
      <c r="R3276" s="272">
        <f t="shared" si="268"/>
        <v>0.45484394442799997</v>
      </c>
      <c r="S3276" s="272"/>
      <c r="T3276" s="272">
        <f t="shared" si="273"/>
        <v>0.5899228876801581</v>
      </c>
      <c r="U3276" s="272">
        <f t="shared" si="273"/>
        <v>0.59319206876857844</v>
      </c>
      <c r="V3276" s="272">
        <f t="shared" si="273"/>
        <v>0.59776123674759718</v>
      </c>
      <c r="W3276" s="272">
        <f t="shared" si="269"/>
        <v>0.5899228876801581</v>
      </c>
      <c r="X3276" s="272"/>
      <c r="Y3276" s="272"/>
      <c r="Z3276" s="272"/>
      <c r="AA3276" s="272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72">
        <f t="shared" si="270"/>
        <v>0.28759522696000001</v>
      </c>
      <c r="E3277" s="272">
        <f t="shared" si="270"/>
        <v>0.29126267108000004</v>
      </c>
      <c r="F3277" s="272">
        <f t="shared" si="266"/>
        <v>0.28759522696000001</v>
      </c>
      <c r="G3277" s="272"/>
      <c r="H3277" s="272"/>
      <c r="I3277" s="272"/>
      <c r="J3277" s="272">
        <f t="shared" si="271"/>
        <v>0.42150392130900005</v>
      </c>
      <c r="K3277" s="272">
        <f t="shared" si="271"/>
        <v>0.42998350384300005</v>
      </c>
      <c r="L3277" s="272">
        <f t="shared" si="267"/>
        <v>0.42150392130900005</v>
      </c>
      <c r="M3277" s="272"/>
      <c r="N3277" s="272"/>
      <c r="O3277" s="272"/>
      <c r="P3277" s="272">
        <f t="shared" si="272"/>
        <v>0.45466951866600003</v>
      </c>
      <c r="Q3277" s="272">
        <f t="shared" si="272"/>
        <v>0.45946810140399996</v>
      </c>
      <c r="R3277" s="272">
        <f t="shared" si="268"/>
        <v>0.45466951866600003</v>
      </c>
      <c r="S3277" s="272"/>
      <c r="T3277" s="272">
        <f t="shared" si="273"/>
        <v>0.58965582738389766</v>
      </c>
      <c r="U3277" s="272">
        <f t="shared" si="273"/>
        <v>0.59313829024778242</v>
      </c>
      <c r="V3277" s="272">
        <f t="shared" si="273"/>
        <v>0.59804980174809463</v>
      </c>
      <c r="W3277" s="272">
        <f t="shared" si="269"/>
        <v>0.58965582738389766</v>
      </c>
      <c r="X3277" s="272"/>
      <c r="Y3277" s="272"/>
      <c r="Z3277" s="272"/>
      <c r="AA3277" s="272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72">
        <f t="shared" si="270"/>
        <v>0.28746232779999997</v>
      </c>
      <c r="E3278" s="272">
        <f t="shared" si="270"/>
        <v>0.29138900107999999</v>
      </c>
      <c r="F3278" s="272">
        <f t="shared" si="266"/>
        <v>0.28746232779999997</v>
      </c>
      <c r="G3278" s="272"/>
      <c r="H3278" s="272"/>
      <c r="I3278" s="272"/>
      <c r="J3278" s="272">
        <f t="shared" si="271"/>
        <v>0.42118619620000008</v>
      </c>
      <c r="K3278" s="272">
        <f t="shared" si="271"/>
        <v>0.430260517545</v>
      </c>
      <c r="L3278" s="272">
        <f t="shared" si="267"/>
        <v>0.42118619620000008</v>
      </c>
      <c r="M3278" s="272"/>
      <c r="N3278" s="272"/>
      <c r="O3278" s="272"/>
      <c r="P3278" s="272">
        <f t="shared" si="272"/>
        <v>0.45449509290399992</v>
      </c>
      <c r="Q3278" s="272">
        <f t="shared" si="272"/>
        <v>0.45962793214600001</v>
      </c>
      <c r="R3278" s="272">
        <f t="shared" si="268"/>
        <v>0.45449509290399992</v>
      </c>
      <c r="S3278" s="272"/>
      <c r="T3278" s="272">
        <f t="shared" si="273"/>
        <v>0.58938876708763721</v>
      </c>
      <c r="U3278" s="272">
        <f t="shared" si="273"/>
        <v>0.59308451172698651</v>
      </c>
      <c r="V3278" s="272">
        <f t="shared" si="273"/>
        <v>0.59833836674859209</v>
      </c>
      <c r="W3278" s="272">
        <f t="shared" si="269"/>
        <v>0.58938876708763721</v>
      </c>
      <c r="X3278" s="272"/>
      <c r="Y3278" s="272"/>
      <c r="Z3278" s="272"/>
      <c r="AA3278" s="272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72">
        <f t="shared" si="270"/>
        <v>0.28732942864</v>
      </c>
      <c r="E3279" s="272">
        <f t="shared" si="270"/>
        <v>0.29151533108</v>
      </c>
      <c r="F3279" s="272">
        <f t="shared" si="266"/>
        <v>0.28732942864</v>
      </c>
      <c r="G3279" s="272"/>
      <c r="H3279" s="272"/>
      <c r="I3279" s="272"/>
      <c r="J3279" s="272">
        <f t="shared" si="271"/>
        <v>0.42086847109100006</v>
      </c>
      <c r="K3279" s="272">
        <f t="shared" si="271"/>
        <v>0.43053753124700006</v>
      </c>
      <c r="L3279" s="272">
        <f t="shared" si="267"/>
        <v>0.42086847109100006</v>
      </c>
      <c r="M3279" s="272"/>
      <c r="N3279" s="272"/>
      <c r="O3279" s="272"/>
      <c r="P3279" s="272">
        <f t="shared" si="272"/>
        <v>0.45432066714200003</v>
      </c>
      <c r="Q3279" s="272">
        <f t="shared" si="272"/>
        <v>0.45978776288800005</v>
      </c>
      <c r="R3279" s="272">
        <f t="shared" si="268"/>
        <v>0.45432066714200003</v>
      </c>
      <c r="S3279" s="272"/>
      <c r="T3279" s="272">
        <f t="shared" si="273"/>
        <v>0.58912170679137676</v>
      </c>
      <c r="U3279" s="272">
        <f t="shared" si="273"/>
        <v>0.5930307332061906</v>
      </c>
      <c r="V3279" s="272">
        <f t="shared" si="273"/>
        <v>0.59862693174908954</v>
      </c>
      <c r="W3279" s="272">
        <f t="shared" si="269"/>
        <v>0.58912170679137676</v>
      </c>
      <c r="X3279" s="272"/>
      <c r="Y3279" s="272"/>
      <c r="Z3279" s="272"/>
      <c r="AA3279" s="272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72">
        <f t="shared" si="270"/>
        <v>0.28719652948000002</v>
      </c>
      <c r="E3280" s="272">
        <f t="shared" si="270"/>
        <v>0.29164166108</v>
      </c>
      <c r="F3280" s="272">
        <f t="shared" si="266"/>
        <v>0.28719652948000002</v>
      </c>
      <c r="G3280" s="272"/>
      <c r="H3280" s="272"/>
      <c r="I3280" s="272"/>
      <c r="J3280" s="272">
        <f t="shared" si="271"/>
        <v>0.42055074598200004</v>
      </c>
      <c r="K3280" s="272">
        <f t="shared" si="271"/>
        <v>0.43081454494900007</v>
      </c>
      <c r="L3280" s="272">
        <f t="shared" si="267"/>
        <v>0.42055074598200004</v>
      </c>
      <c r="M3280" s="272"/>
      <c r="N3280" s="272"/>
      <c r="O3280" s="272"/>
      <c r="P3280" s="272">
        <f t="shared" si="272"/>
        <v>0.45414624137999993</v>
      </c>
      <c r="Q3280" s="272">
        <f t="shared" si="272"/>
        <v>0.45994759363000004</v>
      </c>
      <c r="R3280" s="272">
        <f t="shared" si="268"/>
        <v>0.45414624137999993</v>
      </c>
      <c r="S3280" s="272"/>
      <c r="T3280" s="272">
        <f t="shared" si="273"/>
        <v>0.58885464649511632</v>
      </c>
      <c r="U3280" s="272">
        <f t="shared" si="273"/>
        <v>0.59297695468539446</v>
      </c>
      <c r="V3280" s="272">
        <f t="shared" si="273"/>
        <v>0.598915496749587</v>
      </c>
      <c r="W3280" s="272">
        <f t="shared" si="269"/>
        <v>0.58885464649511632</v>
      </c>
      <c r="X3280" s="272"/>
      <c r="Y3280" s="272"/>
      <c r="Z3280" s="272"/>
      <c r="AA3280" s="272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72">
        <f t="shared" si="270"/>
        <v>0.28706363031999999</v>
      </c>
      <c r="E3281" s="272">
        <f t="shared" si="270"/>
        <v>0.29176799107999996</v>
      </c>
      <c r="F3281" s="272">
        <f t="shared" si="266"/>
        <v>0.28706363031999999</v>
      </c>
      <c r="G3281" s="272"/>
      <c r="H3281" s="272"/>
      <c r="I3281" s="272"/>
      <c r="J3281" s="272">
        <f t="shared" si="271"/>
        <v>0.42023302087300002</v>
      </c>
      <c r="K3281" s="272">
        <f t="shared" si="271"/>
        <v>0.43109155865100002</v>
      </c>
      <c r="L3281" s="272">
        <f t="shared" si="267"/>
        <v>0.42023302087300002</v>
      </c>
      <c r="M3281" s="272"/>
      <c r="N3281" s="272"/>
      <c r="O3281" s="272"/>
      <c r="P3281" s="272">
        <f t="shared" si="272"/>
        <v>0.45397181561799999</v>
      </c>
      <c r="Q3281" s="272">
        <f t="shared" si="272"/>
        <v>0.46010742437199997</v>
      </c>
      <c r="R3281" s="272">
        <f t="shared" si="268"/>
        <v>0.45397181561799999</v>
      </c>
      <c r="S3281" s="272"/>
      <c r="T3281" s="272">
        <f t="shared" si="273"/>
        <v>0.58858758619885598</v>
      </c>
      <c r="U3281" s="272">
        <f t="shared" si="273"/>
        <v>0.59292317616459855</v>
      </c>
      <c r="V3281" s="272">
        <f t="shared" si="273"/>
        <v>0.59920406175008434</v>
      </c>
      <c r="W3281" s="272">
        <f t="shared" si="269"/>
        <v>0.58858758619885598</v>
      </c>
      <c r="X3281" s="272"/>
      <c r="Y3281" s="272"/>
      <c r="Z3281" s="272"/>
      <c r="AA3281" s="272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72">
        <f t="shared" si="270"/>
        <v>0.28693073116000001</v>
      </c>
      <c r="E3282" s="272">
        <f t="shared" si="270"/>
        <v>0.29189432108000002</v>
      </c>
      <c r="F3282" s="272">
        <f t="shared" si="266"/>
        <v>0.28693073116000001</v>
      </c>
      <c r="G3282" s="272"/>
      <c r="H3282" s="272"/>
      <c r="I3282" s="272"/>
      <c r="J3282" s="272">
        <f t="shared" si="271"/>
        <v>0.41991529576400011</v>
      </c>
      <c r="K3282" s="272">
        <f t="shared" si="271"/>
        <v>0.43136857235300008</v>
      </c>
      <c r="L3282" s="272">
        <f t="shared" si="267"/>
        <v>0.41991529576400011</v>
      </c>
      <c r="M3282" s="272"/>
      <c r="N3282" s="272"/>
      <c r="O3282" s="272"/>
      <c r="P3282" s="272">
        <f t="shared" si="272"/>
        <v>0.45379738985599999</v>
      </c>
      <c r="Q3282" s="272">
        <f t="shared" si="272"/>
        <v>0.46026725511400002</v>
      </c>
      <c r="R3282" s="272">
        <f t="shared" si="268"/>
        <v>0.45379738985599999</v>
      </c>
      <c r="S3282" s="272"/>
      <c r="T3282" s="272">
        <f t="shared" si="273"/>
        <v>0.58832052590259554</v>
      </c>
      <c r="U3282" s="272">
        <f t="shared" si="273"/>
        <v>0.59286939764380264</v>
      </c>
      <c r="V3282" s="272">
        <f t="shared" si="273"/>
        <v>0.59949262675058179</v>
      </c>
      <c r="W3282" s="272">
        <f t="shared" si="269"/>
        <v>0.58832052590259554</v>
      </c>
      <c r="X3282" s="272"/>
      <c r="Y3282" s="272"/>
      <c r="Z3282" s="272"/>
      <c r="AA3282" s="272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72">
        <f t="shared" si="270"/>
        <v>0.28679783199999997</v>
      </c>
      <c r="E3283" s="272">
        <f t="shared" si="270"/>
        <v>0.29202065107999997</v>
      </c>
      <c r="F3283" s="272">
        <f t="shared" si="266"/>
        <v>0.28679783199999997</v>
      </c>
      <c r="G3283" s="272"/>
      <c r="H3283" s="272"/>
      <c r="I3283" s="272"/>
      <c r="J3283" s="272">
        <f t="shared" si="271"/>
        <v>0.41959757065500008</v>
      </c>
      <c r="K3283" s="272">
        <f t="shared" si="271"/>
        <v>0.43164558605500009</v>
      </c>
      <c r="L3283" s="272">
        <f t="shared" si="267"/>
        <v>0.41959757065500008</v>
      </c>
      <c r="M3283" s="272"/>
      <c r="N3283" s="272"/>
      <c r="O3283" s="272"/>
      <c r="P3283" s="272">
        <f t="shared" si="272"/>
        <v>0.45362296409399994</v>
      </c>
      <c r="Q3283" s="272">
        <f t="shared" si="272"/>
        <v>0.46042708585600001</v>
      </c>
      <c r="R3283" s="272">
        <f t="shared" si="268"/>
        <v>0.45362296409399994</v>
      </c>
      <c r="S3283" s="272"/>
      <c r="T3283" s="272">
        <f t="shared" si="273"/>
        <v>0.58805346560633509</v>
      </c>
      <c r="U3283" s="272">
        <f t="shared" si="273"/>
        <v>0.59281561912300673</v>
      </c>
      <c r="V3283" s="272">
        <f t="shared" si="273"/>
        <v>0.59978119175107925</v>
      </c>
      <c r="W3283" s="272">
        <f t="shared" si="269"/>
        <v>0.58805346560633509</v>
      </c>
      <c r="X3283" s="272"/>
      <c r="Y3283" s="272"/>
      <c r="Z3283" s="272"/>
      <c r="AA3283" s="272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72">
        <f t="shared" si="270"/>
        <v>0.28666493284</v>
      </c>
      <c r="E3284" s="272">
        <f t="shared" si="270"/>
        <v>0.29214698107999998</v>
      </c>
      <c r="F3284" s="272">
        <f t="shared" si="266"/>
        <v>0.28666493284</v>
      </c>
      <c r="G3284" s="272"/>
      <c r="H3284" s="272"/>
      <c r="I3284" s="272"/>
      <c r="J3284" s="272">
        <f t="shared" si="271"/>
        <v>0.41927984554600006</v>
      </c>
      <c r="K3284" s="272">
        <f t="shared" si="271"/>
        <v>0.43192259975700004</v>
      </c>
      <c r="L3284" s="272">
        <f t="shared" si="267"/>
        <v>0.41927984554600006</v>
      </c>
      <c r="M3284" s="272"/>
      <c r="N3284" s="272"/>
      <c r="O3284" s="272"/>
      <c r="P3284" s="272">
        <f t="shared" si="272"/>
        <v>0.453448538332</v>
      </c>
      <c r="Q3284" s="272">
        <f t="shared" si="272"/>
        <v>0.460586916598</v>
      </c>
      <c r="R3284" s="272">
        <f t="shared" si="268"/>
        <v>0.453448538332</v>
      </c>
      <c r="S3284" s="272"/>
      <c r="T3284" s="272">
        <f t="shared" si="273"/>
        <v>0.58778640531007476</v>
      </c>
      <c r="U3284" s="272">
        <f t="shared" si="273"/>
        <v>0.59276184060221071</v>
      </c>
      <c r="V3284" s="272">
        <f t="shared" si="273"/>
        <v>0.6000697567515767</v>
      </c>
      <c r="W3284" s="272">
        <f t="shared" si="269"/>
        <v>0.58778640531007476</v>
      </c>
      <c r="X3284" s="272"/>
      <c r="Y3284" s="272"/>
      <c r="Z3284" s="272"/>
      <c r="AA3284" s="272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72">
        <f t="shared" si="270"/>
        <v>0.28653203368000002</v>
      </c>
      <c r="E3285" s="272">
        <f t="shared" si="270"/>
        <v>0.29227331107999999</v>
      </c>
      <c r="F3285" s="272">
        <f t="shared" si="266"/>
        <v>0.28653203368000002</v>
      </c>
      <c r="G3285" s="272"/>
      <c r="H3285" s="272"/>
      <c r="I3285" s="272"/>
      <c r="J3285" s="272">
        <f t="shared" si="271"/>
        <v>0.4189621204370001</v>
      </c>
      <c r="K3285" s="272">
        <f t="shared" si="271"/>
        <v>0.43219961345900004</v>
      </c>
      <c r="L3285" s="272">
        <f t="shared" si="267"/>
        <v>0.4189621204370001</v>
      </c>
      <c r="M3285" s="272"/>
      <c r="N3285" s="272"/>
      <c r="O3285" s="272"/>
      <c r="P3285" s="272">
        <f t="shared" si="272"/>
        <v>0.45327411257</v>
      </c>
      <c r="Q3285" s="272">
        <f t="shared" si="272"/>
        <v>0.46074674734000004</v>
      </c>
      <c r="R3285" s="272">
        <f t="shared" si="268"/>
        <v>0.45327411257</v>
      </c>
      <c r="S3285" s="272"/>
      <c r="T3285" s="272">
        <f t="shared" si="273"/>
        <v>0.58751934501381431</v>
      </c>
      <c r="U3285" s="272">
        <f t="shared" si="273"/>
        <v>0.5927080620814148</v>
      </c>
      <c r="V3285" s="272">
        <f t="shared" si="273"/>
        <v>0.60035832175207415</v>
      </c>
      <c r="W3285" s="272">
        <f t="shared" si="269"/>
        <v>0.58751934501381431</v>
      </c>
      <c r="X3285" s="272"/>
      <c r="Y3285" s="272"/>
      <c r="Z3285" s="272"/>
      <c r="AA3285" s="272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72">
        <f t="shared" si="270"/>
        <v>0.28639913451999999</v>
      </c>
      <c r="E3286" s="272">
        <f t="shared" si="270"/>
        <v>0.29239964107999999</v>
      </c>
      <c r="F3286" s="272">
        <f t="shared" si="266"/>
        <v>0.28639913451999999</v>
      </c>
      <c r="G3286" s="272"/>
      <c r="H3286" s="272"/>
      <c r="I3286" s="272"/>
      <c r="J3286" s="272">
        <f t="shared" si="271"/>
        <v>0.41864439532800007</v>
      </c>
      <c r="K3286" s="272">
        <f t="shared" si="271"/>
        <v>0.4324766271610001</v>
      </c>
      <c r="L3286" s="272">
        <f t="shared" si="267"/>
        <v>0.41864439532800007</v>
      </c>
      <c r="M3286" s="272"/>
      <c r="N3286" s="272"/>
      <c r="O3286" s="272"/>
      <c r="P3286" s="272">
        <f t="shared" si="272"/>
        <v>0.453099686808</v>
      </c>
      <c r="Q3286" s="272">
        <f t="shared" si="272"/>
        <v>0.46090657808200003</v>
      </c>
      <c r="R3286" s="272">
        <f t="shared" si="268"/>
        <v>0.453099686808</v>
      </c>
      <c r="S3286" s="272"/>
      <c r="T3286" s="272">
        <f t="shared" si="273"/>
        <v>0.58725228471755386</v>
      </c>
      <c r="U3286" s="272">
        <f t="shared" si="273"/>
        <v>0.59265428356061878</v>
      </c>
      <c r="V3286" s="272">
        <f t="shared" si="273"/>
        <v>0.60064688675257161</v>
      </c>
      <c r="W3286" s="272">
        <f t="shared" si="269"/>
        <v>0.58725228471755386</v>
      </c>
      <c r="X3286" s="272"/>
      <c r="Y3286" s="272"/>
      <c r="Z3286" s="272"/>
      <c r="AA3286" s="272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72">
        <f t="shared" si="270"/>
        <v>0.28626623536000001</v>
      </c>
      <c r="E3287" s="272">
        <f t="shared" si="270"/>
        <v>0.29252597107999995</v>
      </c>
      <c r="F3287" s="272">
        <f t="shared" si="266"/>
        <v>0.28626623536000001</v>
      </c>
      <c r="G3287" s="272"/>
      <c r="H3287" s="272"/>
      <c r="I3287" s="272"/>
      <c r="J3287" s="272">
        <f t="shared" si="271"/>
        <v>0.41832667021900005</v>
      </c>
      <c r="K3287" s="272">
        <f t="shared" si="271"/>
        <v>0.43275364086300006</v>
      </c>
      <c r="L3287" s="272">
        <f t="shared" si="267"/>
        <v>0.41832667021900005</v>
      </c>
      <c r="M3287" s="272"/>
      <c r="N3287" s="272"/>
      <c r="O3287" s="272"/>
      <c r="P3287" s="272">
        <f t="shared" si="272"/>
        <v>0.45292526104600001</v>
      </c>
      <c r="Q3287" s="272">
        <f t="shared" si="272"/>
        <v>0.46106640882400002</v>
      </c>
      <c r="R3287" s="272">
        <f t="shared" si="268"/>
        <v>0.45292526104600001</v>
      </c>
      <c r="S3287" s="272"/>
      <c r="T3287" s="272">
        <f t="shared" si="273"/>
        <v>0.58698522442129342</v>
      </c>
      <c r="U3287" s="272">
        <f t="shared" si="273"/>
        <v>0.59260050503982287</v>
      </c>
      <c r="V3287" s="272">
        <f t="shared" si="273"/>
        <v>0.60093545175306906</v>
      </c>
      <c r="W3287" s="272">
        <f t="shared" si="269"/>
        <v>0.58698522442129342</v>
      </c>
      <c r="X3287" s="272"/>
      <c r="Y3287" s="272"/>
      <c r="Z3287" s="272"/>
      <c r="AA3287" s="272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72">
        <f t="shared" si="270"/>
        <v>0.28613333619999998</v>
      </c>
      <c r="E3288" s="272">
        <f t="shared" si="270"/>
        <v>0.29265230108000001</v>
      </c>
      <c r="F3288" s="272">
        <f t="shared" si="266"/>
        <v>0.28613333619999998</v>
      </c>
      <c r="G3288" s="272"/>
      <c r="H3288" s="272"/>
      <c r="I3288" s="272"/>
      <c r="J3288" s="272">
        <f t="shared" si="271"/>
        <v>0.41800894511000009</v>
      </c>
      <c r="K3288" s="272">
        <f t="shared" si="271"/>
        <v>0.43303065456500006</v>
      </c>
      <c r="L3288" s="272">
        <f t="shared" si="267"/>
        <v>0.41800894511000009</v>
      </c>
      <c r="M3288" s="272"/>
      <c r="N3288" s="272"/>
      <c r="O3288" s="272"/>
      <c r="P3288" s="272">
        <f t="shared" si="272"/>
        <v>0.45275083528400001</v>
      </c>
      <c r="Q3288" s="272">
        <f t="shared" si="272"/>
        <v>0.46122623956600006</v>
      </c>
      <c r="R3288" s="272">
        <f t="shared" si="268"/>
        <v>0.45275083528400001</v>
      </c>
      <c r="S3288" s="272"/>
      <c r="T3288" s="272">
        <f t="shared" si="273"/>
        <v>0.58671816412503308</v>
      </c>
      <c r="U3288" s="272">
        <f t="shared" si="273"/>
        <v>0.59254672651902696</v>
      </c>
      <c r="V3288" s="272">
        <f t="shared" si="273"/>
        <v>0.60122401675356651</v>
      </c>
      <c r="W3288" s="272">
        <f t="shared" si="269"/>
        <v>0.58671816412503308</v>
      </c>
      <c r="X3288" s="272"/>
      <c r="Y3288" s="272"/>
      <c r="Z3288" s="272"/>
      <c r="AA3288" s="272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72">
        <f t="shared" si="270"/>
        <v>0.28600043704000006</v>
      </c>
      <c r="E3289" s="272">
        <f t="shared" si="270"/>
        <v>0.29277863108000002</v>
      </c>
      <c r="F3289" s="272">
        <f t="shared" si="266"/>
        <v>0.28600043704000006</v>
      </c>
      <c r="G3289" s="272"/>
      <c r="H3289" s="272"/>
      <c r="I3289" s="272"/>
      <c r="J3289" s="272">
        <f t="shared" si="271"/>
        <v>0.41769122000100006</v>
      </c>
      <c r="K3289" s="272">
        <f t="shared" si="271"/>
        <v>0.43330766826700007</v>
      </c>
      <c r="L3289" s="272">
        <f t="shared" si="267"/>
        <v>0.41769122000100006</v>
      </c>
      <c r="M3289" s="272"/>
      <c r="N3289" s="272"/>
      <c r="O3289" s="272"/>
      <c r="P3289" s="272">
        <f t="shared" si="272"/>
        <v>0.45257640952200001</v>
      </c>
      <c r="Q3289" s="272">
        <f t="shared" si="272"/>
        <v>0.461386070308</v>
      </c>
      <c r="R3289" s="272">
        <f t="shared" si="268"/>
        <v>0.45257640952200001</v>
      </c>
      <c r="S3289" s="272"/>
      <c r="T3289" s="272">
        <f t="shared" si="273"/>
        <v>0.58645110382877264</v>
      </c>
      <c r="U3289" s="272">
        <f t="shared" si="273"/>
        <v>0.59249294799823093</v>
      </c>
      <c r="V3289" s="272">
        <f t="shared" si="273"/>
        <v>0.60151258175406397</v>
      </c>
      <c r="W3289" s="272">
        <f t="shared" si="269"/>
        <v>0.58645110382877264</v>
      </c>
      <c r="X3289" s="272"/>
      <c r="Y3289" s="272"/>
      <c r="Z3289" s="272"/>
      <c r="AA3289" s="272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72">
        <f t="shared" si="270"/>
        <v>0.28586753787999997</v>
      </c>
      <c r="E3290" s="272">
        <f t="shared" si="270"/>
        <v>0.29290496107999997</v>
      </c>
      <c r="F3290" s="272">
        <f t="shared" si="266"/>
        <v>0.28586753787999997</v>
      </c>
      <c r="G3290" s="272"/>
      <c r="H3290" s="272"/>
      <c r="I3290" s="272"/>
      <c r="J3290" s="272">
        <f t="shared" si="271"/>
        <v>0.41737349489200004</v>
      </c>
      <c r="K3290" s="272">
        <f t="shared" si="271"/>
        <v>0.43358468196900002</v>
      </c>
      <c r="L3290" s="272">
        <f t="shared" si="267"/>
        <v>0.41737349489200004</v>
      </c>
      <c r="M3290" s="272"/>
      <c r="N3290" s="272"/>
      <c r="O3290" s="272"/>
      <c r="P3290" s="272">
        <f t="shared" si="272"/>
        <v>0.45240198375999996</v>
      </c>
      <c r="Q3290" s="272">
        <f t="shared" si="272"/>
        <v>0.46154590105000004</v>
      </c>
      <c r="R3290" s="272">
        <f t="shared" si="268"/>
        <v>0.45240198375999996</v>
      </c>
      <c r="S3290" s="272"/>
      <c r="T3290" s="272">
        <f t="shared" si="273"/>
        <v>0.58618404353251219</v>
      </c>
      <c r="U3290" s="272">
        <f t="shared" si="273"/>
        <v>0.59243916947743491</v>
      </c>
      <c r="V3290" s="272">
        <f t="shared" si="273"/>
        <v>0.60180114675456131</v>
      </c>
      <c r="W3290" s="272">
        <f t="shared" si="269"/>
        <v>0.58618404353251219</v>
      </c>
      <c r="X3290" s="272"/>
      <c r="Y3290" s="272"/>
      <c r="Z3290" s="272"/>
      <c r="AA3290" s="272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72">
        <f t="shared" si="270"/>
        <v>0.28573463871999999</v>
      </c>
      <c r="E3291" s="272">
        <f t="shared" si="270"/>
        <v>0.29303129107999992</v>
      </c>
      <c r="F3291" s="272">
        <f t="shared" si="266"/>
        <v>0.28573463871999999</v>
      </c>
      <c r="G3291" s="272"/>
      <c r="H3291" s="272"/>
      <c r="I3291" s="272"/>
      <c r="J3291" s="272">
        <f t="shared" si="271"/>
        <v>0.41705576978300002</v>
      </c>
      <c r="K3291" s="272">
        <f t="shared" si="271"/>
        <v>0.43386169567100002</v>
      </c>
      <c r="L3291" s="272">
        <f t="shared" si="267"/>
        <v>0.41705576978300002</v>
      </c>
      <c r="M3291" s="272"/>
      <c r="N3291" s="272"/>
      <c r="O3291" s="272"/>
      <c r="P3291" s="272">
        <f t="shared" si="272"/>
        <v>0.45222755799799996</v>
      </c>
      <c r="Q3291" s="272">
        <f t="shared" si="272"/>
        <v>0.46170573179199997</v>
      </c>
      <c r="R3291" s="272">
        <f t="shared" si="268"/>
        <v>0.45222755799799996</v>
      </c>
      <c r="S3291" s="272"/>
      <c r="T3291" s="272">
        <f t="shared" si="273"/>
        <v>0.58591698323625174</v>
      </c>
      <c r="U3291" s="272">
        <f t="shared" si="273"/>
        <v>0.592385390956639</v>
      </c>
      <c r="V3291" s="272">
        <f t="shared" si="273"/>
        <v>0.60208971175505877</v>
      </c>
      <c r="W3291" s="272">
        <f t="shared" si="269"/>
        <v>0.58591698323625174</v>
      </c>
      <c r="X3291" s="272"/>
      <c r="Y3291" s="272"/>
      <c r="Z3291" s="272"/>
      <c r="AA3291" s="272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72">
        <f t="shared" si="270"/>
        <v>0.28560173956000001</v>
      </c>
      <c r="E3292" s="272">
        <f t="shared" si="270"/>
        <v>0.29315762107999999</v>
      </c>
      <c r="F3292" s="272">
        <f t="shared" si="266"/>
        <v>0.28560173956000001</v>
      </c>
      <c r="G3292" s="272"/>
      <c r="H3292" s="272"/>
      <c r="I3292" s="272"/>
      <c r="J3292" s="272">
        <f t="shared" si="271"/>
        <v>0.41673804467400005</v>
      </c>
      <c r="K3292" s="272">
        <f t="shared" si="271"/>
        <v>0.43413870937300009</v>
      </c>
      <c r="L3292" s="272">
        <f t="shared" si="267"/>
        <v>0.41673804467400005</v>
      </c>
      <c r="M3292" s="272"/>
      <c r="N3292" s="272"/>
      <c r="O3292" s="272"/>
      <c r="P3292" s="272">
        <f t="shared" si="272"/>
        <v>0.45205313223599997</v>
      </c>
      <c r="Q3292" s="272">
        <f t="shared" si="272"/>
        <v>0.46186556253400002</v>
      </c>
      <c r="R3292" s="272">
        <f t="shared" si="268"/>
        <v>0.45205313223599997</v>
      </c>
      <c r="S3292" s="272"/>
      <c r="T3292" s="272">
        <f t="shared" si="273"/>
        <v>0.5856499229399913</v>
      </c>
      <c r="U3292" s="272">
        <f t="shared" si="273"/>
        <v>0.59233161243584298</v>
      </c>
      <c r="V3292" s="272">
        <f t="shared" si="273"/>
        <v>0.60237827675555622</v>
      </c>
      <c r="W3292" s="272">
        <f t="shared" si="269"/>
        <v>0.5856499229399913</v>
      </c>
      <c r="X3292" s="272"/>
      <c r="Y3292" s="272"/>
      <c r="Z3292" s="272"/>
      <c r="AA3292" s="272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72">
        <f t="shared" si="270"/>
        <v>0.28546884039999998</v>
      </c>
      <c r="E3293" s="272">
        <f t="shared" si="270"/>
        <v>0.29328395107999999</v>
      </c>
      <c r="F3293" s="272">
        <f t="shared" si="266"/>
        <v>0.28546884039999998</v>
      </c>
      <c r="G3293" s="272"/>
      <c r="H3293" s="272"/>
      <c r="I3293" s="272"/>
      <c r="J3293" s="272">
        <f t="shared" si="271"/>
        <v>0.41642031956500003</v>
      </c>
      <c r="K3293" s="272">
        <f t="shared" si="271"/>
        <v>0.43441572307500004</v>
      </c>
      <c r="L3293" s="272">
        <f t="shared" si="267"/>
        <v>0.41642031956500003</v>
      </c>
      <c r="M3293" s="272"/>
      <c r="N3293" s="272"/>
      <c r="O3293" s="272"/>
      <c r="P3293" s="272">
        <f t="shared" si="272"/>
        <v>0.45187870647399997</v>
      </c>
      <c r="Q3293" s="272">
        <f t="shared" si="272"/>
        <v>0.46202539327599995</v>
      </c>
      <c r="R3293" s="272">
        <f t="shared" si="268"/>
        <v>0.45187870647399997</v>
      </c>
      <c r="S3293" s="272"/>
      <c r="T3293" s="272">
        <f t="shared" si="273"/>
        <v>0.58538286264373096</v>
      </c>
      <c r="U3293" s="272">
        <f t="shared" si="273"/>
        <v>0.59227783391504707</v>
      </c>
      <c r="V3293" s="272">
        <f t="shared" si="273"/>
        <v>0.60266684175605367</v>
      </c>
      <c r="W3293" s="272">
        <f t="shared" si="269"/>
        <v>0.58538286264373096</v>
      </c>
      <c r="X3293" s="272"/>
      <c r="Y3293" s="272"/>
      <c r="Z3293" s="272"/>
      <c r="AA3293" s="272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72">
        <f t="shared" si="270"/>
        <v>0.28533594124</v>
      </c>
      <c r="E3294" s="272">
        <f t="shared" si="270"/>
        <v>0.29341028108</v>
      </c>
      <c r="F3294" s="272">
        <f t="shared" si="266"/>
        <v>0.28533594124</v>
      </c>
      <c r="G3294" s="272"/>
      <c r="H3294" s="272"/>
      <c r="I3294" s="272"/>
      <c r="J3294" s="272">
        <f t="shared" si="271"/>
        <v>0.41610259445600006</v>
      </c>
      <c r="K3294" s="272">
        <f t="shared" si="271"/>
        <v>0.43469273677699999</v>
      </c>
      <c r="L3294" s="272">
        <f t="shared" si="267"/>
        <v>0.41610259445600006</v>
      </c>
      <c r="M3294" s="272"/>
      <c r="N3294" s="272"/>
      <c r="O3294" s="272"/>
      <c r="P3294" s="272">
        <f t="shared" si="272"/>
        <v>0.45170428071199997</v>
      </c>
      <c r="Q3294" s="272">
        <f t="shared" si="272"/>
        <v>0.462185224018</v>
      </c>
      <c r="R3294" s="272">
        <f t="shared" si="268"/>
        <v>0.45170428071199997</v>
      </c>
      <c r="S3294" s="272"/>
      <c r="T3294" s="272">
        <f t="shared" si="273"/>
        <v>0.58511580234747051</v>
      </c>
      <c r="U3294" s="272">
        <f t="shared" si="273"/>
        <v>0.59222405539425116</v>
      </c>
      <c r="V3294" s="272">
        <f t="shared" si="273"/>
        <v>0.60295540675655113</v>
      </c>
      <c r="W3294" s="272">
        <f t="shared" si="269"/>
        <v>0.58511580234747051</v>
      </c>
      <c r="X3294" s="272"/>
      <c r="Y3294" s="272"/>
      <c r="Z3294" s="272"/>
      <c r="AA3294" s="272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72">
        <f t="shared" si="270"/>
        <v>0.28520304207999997</v>
      </c>
      <c r="E3295" s="272">
        <f t="shared" si="270"/>
        <v>0.29353661108000001</v>
      </c>
      <c r="F3295" s="272">
        <f t="shared" si="266"/>
        <v>0.28520304207999997</v>
      </c>
      <c r="G3295" s="272"/>
      <c r="H3295" s="272"/>
      <c r="I3295" s="272"/>
      <c r="J3295" s="272">
        <f t="shared" si="271"/>
        <v>0.4157848693470001</v>
      </c>
      <c r="K3295" s="272">
        <f t="shared" si="271"/>
        <v>0.43496975047900011</v>
      </c>
      <c r="L3295" s="272">
        <f t="shared" si="267"/>
        <v>0.4157848693470001</v>
      </c>
      <c r="M3295" s="272"/>
      <c r="N3295" s="272"/>
      <c r="O3295" s="272"/>
      <c r="P3295" s="272">
        <f t="shared" si="272"/>
        <v>0.45152985494999998</v>
      </c>
      <c r="Q3295" s="272">
        <f t="shared" si="272"/>
        <v>0.46234505476000004</v>
      </c>
      <c r="R3295" s="272">
        <f t="shared" si="268"/>
        <v>0.45152985494999998</v>
      </c>
      <c r="S3295" s="272"/>
      <c r="T3295" s="272">
        <f t="shared" si="273"/>
        <v>0.58484874205121007</v>
      </c>
      <c r="U3295" s="272">
        <f t="shared" si="273"/>
        <v>0.59217027687345514</v>
      </c>
      <c r="V3295" s="272">
        <f t="shared" si="273"/>
        <v>0.60324397175704858</v>
      </c>
      <c r="W3295" s="272">
        <f t="shared" si="269"/>
        <v>0.58484874205121007</v>
      </c>
      <c r="X3295" s="272"/>
      <c r="Y3295" s="272"/>
      <c r="Z3295" s="272"/>
      <c r="AA3295" s="272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72">
        <f t="shared" si="270"/>
        <v>0.28507014291999999</v>
      </c>
      <c r="E3296" s="272">
        <f t="shared" si="270"/>
        <v>0.29366294108000002</v>
      </c>
      <c r="F3296" s="272">
        <f t="shared" si="266"/>
        <v>0.28507014291999999</v>
      </c>
      <c r="G3296" s="272"/>
      <c r="H3296" s="272"/>
      <c r="I3296" s="272"/>
      <c r="J3296" s="272">
        <f t="shared" si="271"/>
        <v>0.41546714423800007</v>
      </c>
      <c r="K3296" s="272">
        <f t="shared" si="271"/>
        <v>0.43524676418100006</v>
      </c>
      <c r="L3296" s="272">
        <f t="shared" si="267"/>
        <v>0.41546714423800007</v>
      </c>
      <c r="M3296" s="272"/>
      <c r="N3296" s="272"/>
      <c r="O3296" s="272"/>
      <c r="P3296" s="272">
        <f t="shared" si="272"/>
        <v>0.45135542918799998</v>
      </c>
      <c r="Q3296" s="272">
        <f t="shared" si="272"/>
        <v>0.46250488550199997</v>
      </c>
      <c r="R3296" s="272">
        <f t="shared" si="268"/>
        <v>0.45135542918799998</v>
      </c>
      <c r="S3296" s="272"/>
      <c r="T3296" s="272">
        <f t="shared" si="273"/>
        <v>0.58458168175494962</v>
      </c>
      <c r="U3296" s="272">
        <f t="shared" si="273"/>
        <v>0.59211649835265923</v>
      </c>
      <c r="V3296" s="272">
        <f t="shared" si="273"/>
        <v>0.60353253675754592</v>
      </c>
      <c r="W3296" s="272">
        <f t="shared" si="269"/>
        <v>0.58458168175494962</v>
      </c>
      <c r="X3296" s="272"/>
      <c r="Y3296" s="272"/>
      <c r="Z3296" s="272"/>
      <c r="AA3296" s="272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72">
        <f t="shared" si="270"/>
        <v>0.29331646</v>
      </c>
      <c r="E3297" s="272">
        <f t="shared" si="270"/>
        <v>0.28582391192000001</v>
      </c>
      <c r="F3297" s="272">
        <f t="shared" si="266"/>
        <v>0.28582391192000001</v>
      </c>
      <c r="G3297" s="272"/>
      <c r="H3297" s="272"/>
      <c r="I3297" s="272"/>
      <c r="J3297" s="272">
        <f t="shared" si="271"/>
        <v>0.43517184077000004</v>
      </c>
      <c r="K3297" s="272">
        <f t="shared" si="271"/>
        <v>0.41806537977000002</v>
      </c>
      <c r="L3297" s="272">
        <f t="shared" si="267"/>
        <v>0.41806537977000002</v>
      </c>
      <c r="M3297" s="272"/>
      <c r="N3297" s="272"/>
      <c r="O3297" s="272"/>
      <c r="P3297" s="272">
        <f t="shared" si="272"/>
        <v>0.46216843235600003</v>
      </c>
      <c r="Q3297" s="272">
        <f t="shared" si="272"/>
        <v>0.452596050744</v>
      </c>
      <c r="R3297" s="272">
        <f t="shared" si="268"/>
        <v>0.452596050744</v>
      </c>
      <c r="S3297" s="272"/>
      <c r="T3297" s="272">
        <f t="shared" si="273"/>
        <v>0.60114642322973144</v>
      </c>
      <c r="U3297" s="272">
        <f t="shared" si="273"/>
        <v>0.59544645482181036</v>
      </c>
      <c r="V3297" s="272">
        <f t="shared" si="273"/>
        <v>0.58563656205576275</v>
      </c>
      <c r="W3297" s="272">
        <f t="shared" si="269"/>
        <v>0.58563656205576275</v>
      </c>
      <c r="X3297" s="272"/>
      <c r="Y3297" s="272"/>
      <c r="Z3297" s="272"/>
      <c r="AA3297" s="272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72">
        <f t="shared" ref="D3298:E3361" si="274">$A3298*B$157+$B3298*B$158+$C3298*B$159</f>
        <v>0.29318356084000002</v>
      </c>
      <c r="E3298" s="272">
        <f t="shared" si="274"/>
        <v>0.28595024192000001</v>
      </c>
      <c r="F3298" s="272">
        <f t="shared" si="266"/>
        <v>0.28595024192000001</v>
      </c>
      <c r="G3298" s="272"/>
      <c r="H3298" s="272"/>
      <c r="I3298" s="272"/>
      <c r="J3298" s="272">
        <f t="shared" ref="J3298:K3361" si="275">$A3298*H$157+$B3298*H$158+$C3298*H$159</f>
        <v>0.43485411566099996</v>
      </c>
      <c r="K3298" s="272">
        <f t="shared" si="275"/>
        <v>0.41834239347199997</v>
      </c>
      <c r="L3298" s="272">
        <f t="shared" si="267"/>
        <v>0.41834239347199997</v>
      </c>
      <c r="M3298" s="272"/>
      <c r="N3298" s="272"/>
      <c r="O3298" s="272"/>
      <c r="P3298" s="272">
        <f t="shared" ref="P3298:Q3361" si="276">$A3298*N$157+$B3298*N$158+$C3298*N$159</f>
        <v>0.46199400659400003</v>
      </c>
      <c r="Q3298" s="272">
        <f t="shared" si="276"/>
        <v>0.45275588148599999</v>
      </c>
      <c r="R3298" s="272">
        <f t="shared" si="268"/>
        <v>0.45275588148599999</v>
      </c>
      <c r="S3298" s="272"/>
      <c r="T3298" s="272">
        <f t="shared" ref="T3298:V3361" si="277">$A3298*I$3+$B3298*I$4+$C3298*I$5</f>
        <v>0.600879362933471</v>
      </c>
      <c r="U3298" s="272">
        <f t="shared" si="277"/>
        <v>0.59539267630101445</v>
      </c>
      <c r="V3298" s="272">
        <f t="shared" si="277"/>
        <v>0.58592512705626021</v>
      </c>
      <c r="W3298" s="272">
        <f t="shared" si="269"/>
        <v>0.58592512705626021</v>
      </c>
      <c r="X3298" s="272"/>
      <c r="Y3298" s="272"/>
      <c r="Z3298" s="272"/>
      <c r="AA3298" s="272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72">
        <f t="shared" si="274"/>
        <v>0.29305066168000005</v>
      </c>
      <c r="E3299" s="272">
        <f t="shared" si="274"/>
        <v>0.28607657192000002</v>
      </c>
      <c r="F3299" s="272">
        <f t="shared" si="266"/>
        <v>0.28607657192000002</v>
      </c>
      <c r="G3299" s="272"/>
      <c r="H3299" s="272"/>
      <c r="I3299" s="272"/>
      <c r="J3299" s="272">
        <f t="shared" si="275"/>
        <v>0.434536390552</v>
      </c>
      <c r="K3299" s="272">
        <f t="shared" si="275"/>
        <v>0.41861940717399998</v>
      </c>
      <c r="L3299" s="272">
        <f t="shared" si="267"/>
        <v>0.41861940717399998</v>
      </c>
      <c r="M3299" s="272"/>
      <c r="N3299" s="272"/>
      <c r="O3299" s="272"/>
      <c r="P3299" s="272">
        <f t="shared" si="276"/>
        <v>0.46181958083200003</v>
      </c>
      <c r="Q3299" s="272">
        <f t="shared" si="276"/>
        <v>0.45291571222800003</v>
      </c>
      <c r="R3299" s="272">
        <f t="shared" si="268"/>
        <v>0.45291571222800003</v>
      </c>
      <c r="S3299" s="272"/>
      <c r="T3299" s="272">
        <f t="shared" si="277"/>
        <v>0.60061230263721055</v>
      </c>
      <c r="U3299" s="272">
        <f t="shared" si="277"/>
        <v>0.59533889778021842</v>
      </c>
      <c r="V3299" s="272">
        <f t="shared" si="277"/>
        <v>0.58621369205675766</v>
      </c>
      <c r="W3299" s="272">
        <f t="shared" si="269"/>
        <v>0.58621369205675766</v>
      </c>
      <c r="X3299" s="272"/>
      <c r="Y3299" s="272"/>
      <c r="Z3299" s="272"/>
      <c r="AA3299" s="272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72">
        <f t="shared" si="274"/>
        <v>0.29291776252000001</v>
      </c>
      <c r="E3300" s="272">
        <f t="shared" si="274"/>
        <v>0.28620290191999997</v>
      </c>
      <c r="F3300" s="272">
        <f t="shared" si="266"/>
        <v>0.28620290191999997</v>
      </c>
      <c r="G3300" s="272"/>
      <c r="H3300" s="272"/>
      <c r="I3300" s="272"/>
      <c r="J3300" s="272">
        <f t="shared" si="275"/>
        <v>0.43421866544300003</v>
      </c>
      <c r="K3300" s="272">
        <f t="shared" si="275"/>
        <v>0.41889642087599999</v>
      </c>
      <c r="L3300" s="272">
        <f t="shared" si="267"/>
        <v>0.41889642087599999</v>
      </c>
      <c r="M3300" s="272"/>
      <c r="N3300" s="272"/>
      <c r="O3300" s="272"/>
      <c r="P3300" s="272">
        <f t="shared" si="276"/>
        <v>0.46164515507000004</v>
      </c>
      <c r="Q3300" s="272">
        <f t="shared" si="276"/>
        <v>0.45307554297000002</v>
      </c>
      <c r="R3300" s="272">
        <f t="shared" si="268"/>
        <v>0.45307554297000002</v>
      </c>
      <c r="S3300" s="272"/>
      <c r="T3300" s="272">
        <f t="shared" si="277"/>
        <v>0.6003452423409501</v>
      </c>
      <c r="U3300" s="272">
        <f t="shared" si="277"/>
        <v>0.59528511925942251</v>
      </c>
      <c r="V3300" s="272">
        <f t="shared" si="277"/>
        <v>0.58650225705725512</v>
      </c>
      <c r="W3300" s="272">
        <f t="shared" si="269"/>
        <v>0.58650225705725512</v>
      </c>
      <c r="X3300" s="272"/>
      <c r="Y3300" s="272"/>
      <c r="Z3300" s="272"/>
      <c r="AA3300" s="272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72">
        <f t="shared" si="274"/>
        <v>0.29278486335999998</v>
      </c>
      <c r="E3301" s="272">
        <f t="shared" si="274"/>
        <v>0.28632923191999998</v>
      </c>
      <c r="F3301" s="272">
        <f t="shared" si="266"/>
        <v>0.28632923191999998</v>
      </c>
      <c r="G3301" s="272"/>
      <c r="H3301" s="272"/>
      <c r="I3301" s="272"/>
      <c r="J3301" s="272">
        <f t="shared" si="275"/>
        <v>0.43390094033400006</v>
      </c>
      <c r="K3301" s="272">
        <f t="shared" si="275"/>
        <v>0.41917343457799994</v>
      </c>
      <c r="L3301" s="272">
        <f t="shared" si="267"/>
        <v>0.41917343457799994</v>
      </c>
      <c r="M3301" s="272"/>
      <c r="N3301" s="272"/>
      <c r="O3301" s="272"/>
      <c r="P3301" s="272">
        <f t="shared" si="276"/>
        <v>0.46147072930800004</v>
      </c>
      <c r="Q3301" s="272">
        <f t="shared" si="276"/>
        <v>0.45323537371200001</v>
      </c>
      <c r="R3301" s="272">
        <f t="shared" si="268"/>
        <v>0.45323537371200001</v>
      </c>
      <c r="S3301" s="272"/>
      <c r="T3301" s="272">
        <f t="shared" si="277"/>
        <v>0.60007818204468977</v>
      </c>
      <c r="U3301" s="272">
        <f t="shared" si="277"/>
        <v>0.59523134073862649</v>
      </c>
      <c r="V3301" s="272">
        <f t="shared" si="277"/>
        <v>0.58679082205775246</v>
      </c>
      <c r="W3301" s="272">
        <f t="shared" si="269"/>
        <v>0.58679082205775246</v>
      </c>
      <c r="X3301" s="272"/>
      <c r="Y3301" s="272"/>
      <c r="Z3301" s="272"/>
      <c r="AA3301" s="272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72">
        <f t="shared" si="274"/>
        <v>0.2926519642</v>
      </c>
      <c r="E3302" s="272">
        <f t="shared" si="274"/>
        <v>0.28645556191999999</v>
      </c>
      <c r="F3302" s="272">
        <f t="shared" si="266"/>
        <v>0.28645556191999999</v>
      </c>
      <c r="G3302" s="272"/>
      <c r="H3302" s="272"/>
      <c r="I3302" s="272"/>
      <c r="J3302" s="272">
        <f t="shared" si="275"/>
        <v>0.43358321522499998</v>
      </c>
      <c r="K3302" s="272">
        <f t="shared" si="275"/>
        <v>0.41945044828</v>
      </c>
      <c r="L3302" s="272">
        <f t="shared" si="267"/>
        <v>0.41945044828</v>
      </c>
      <c r="M3302" s="272"/>
      <c r="N3302" s="272"/>
      <c r="O3302" s="272"/>
      <c r="P3302" s="272">
        <f t="shared" si="276"/>
        <v>0.46129630354599999</v>
      </c>
      <c r="Q3302" s="272">
        <f t="shared" si="276"/>
        <v>0.453395204454</v>
      </c>
      <c r="R3302" s="272">
        <f t="shared" si="268"/>
        <v>0.453395204454</v>
      </c>
      <c r="S3302" s="272"/>
      <c r="T3302" s="272">
        <f t="shared" si="277"/>
        <v>0.59981112174842921</v>
      </c>
      <c r="U3302" s="272">
        <f t="shared" si="277"/>
        <v>0.59517756221783058</v>
      </c>
      <c r="V3302" s="272">
        <f t="shared" si="277"/>
        <v>0.58707938705824991</v>
      </c>
      <c r="W3302" s="272">
        <f t="shared" si="269"/>
        <v>0.58707938705824991</v>
      </c>
      <c r="X3302" s="272"/>
      <c r="Y3302" s="272"/>
      <c r="Z3302" s="272"/>
      <c r="AA3302" s="272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72">
        <f t="shared" si="274"/>
        <v>0.29251906504000003</v>
      </c>
      <c r="E3303" s="272">
        <f t="shared" si="274"/>
        <v>0.28658189192000005</v>
      </c>
      <c r="F3303" s="272">
        <f t="shared" si="266"/>
        <v>0.28658189192000005</v>
      </c>
      <c r="G3303" s="272"/>
      <c r="H3303" s="272"/>
      <c r="I3303" s="272"/>
      <c r="J3303" s="272">
        <f t="shared" si="275"/>
        <v>0.43326549011600007</v>
      </c>
      <c r="K3303" s="272">
        <f t="shared" si="275"/>
        <v>0.41972746198200006</v>
      </c>
      <c r="L3303" s="272">
        <f t="shared" si="267"/>
        <v>0.41972746198200006</v>
      </c>
      <c r="M3303" s="272"/>
      <c r="N3303" s="272"/>
      <c r="O3303" s="272"/>
      <c r="P3303" s="272">
        <f t="shared" si="276"/>
        <v>0.46112187778400004</v>
      </c>
      <c r="Q3303" s="272">
        <f t="shared" si="276"/>
        <v>0.45355503519600004</v>
      </c>
      <c r="R3303" s="272">
        <f t="shared" si="268"/>
        <v>0.45355503519600004</v>
      </c>
      <c r="S3303" s="272"/>
      <c r="T3303" s="272">
        <f t="shared" si="277"/>
        <v>0.59954406145216899</v>
      </c>
      <c r="U3303" s="272">
        <f t="shared" si="277"/>
        <v>0.59512378369703467</v>
      </c>
      <c r="V3303" s="272">
        <f t="shared" si="277"/>
        <v>0.58736795205874748</v>
      </c>
      <c r="W3303" s="272">
        <f t="shared" si="269"/>
        <v>0.58736795205874748</v>
      </c>
      <c r="X3303" s="272"/>
      <c r="Y3303" s="272"/>
      <c r="Z3303" s="272"/>
      <c r="AA3303" s="272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72">
        <f t="shared" si="274"/>
        <v>0.29238616588000005</v>
      </c>
      <c r="E3304" s="272">
        <f t="shared" si="274"/>
        <v>0.28670822192000001</v>
      </c>
      <c r="F3304" s="272">
        <f t="shared" si="266"/>
        <v>0.28670822192000001</v>
      </c>
      <c r="G3304" s="272"/>
      <c r="H3304" s="272"/>
      <c r="I3304" s="272"/>
      <c r="J3304" s="272">
        <f t="shared" si="275"/>
        <v>0.43294776500700005</v>
      </c>
      <c r="K3304" s="272">
        <f t="shared" si="275"/>
        <v>0.42000447568400001</v>
      </c>
      <c r="L3304" s="272">
        <f t="shared" si="267"/>
        <v>0.42000447568400001</v>
      </c>
      <c r="M3304" s="272"/>
      <c r="N3304" s="272"/>
      <c r="O3304" s="272"/>
      <c r="P3304" s="272">
        <f t="shared" si="276"/>
        <v>0.46094745202200005</v>
      </c>
      <c r="Q3304" s="272">
        <f t="shared" si="276"/>
        <v>0.45371486593800003</v>
      </c>
      <c r="R3304" s="272">
        <f t="shared" si="268"/>
        <v>0.45371486593800003</v>
      </c>
      <c r="S3304" s="272"/>
      <c r="T3304" s="272">
        <f t="shared" si="277"/>
        <v>0.59927700115590854</v>
      </c>
      <c r="U3304" s="272">
        <f t="shared" si="277"/>
        <v>0.59507000517623865</v>
      </c>
      <c r="V3304" s="272">
        <f t="shared" si="277"/>
        <v>0.58765651705924493</v>
      </c>
      <c r="W3304" s="272">
        <f t="shared" si="269"/>
        <v>0.58765651705924493</v>
      </c>
      <c r="X3304" s="272"/>
      <c r="Y3304" s="272"/>
      <c r="Z3304" s="272"/>
      <c r="AA3304" s="272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72">
        <f t="shared" si="274"/>
        <v>0.29225326672000007</v>
      </c>
      <c r="E3305" s="272">
        <f t="shared" si="274"/>
        <v>0.28683455192000001</v>
      </c>
      <c r="F3305" s="272">
        <f t="shared" si="266"/>
        <v>0.28683455192000001</v>
      </c>
      <c r="G3305" s="272"/>
      <c r="H3305" s="272"/>
      <c r="I3305" s="272"/>
      <c r="J3305" s="272">
        <f t="shared" si="275"/>
        <v>0.43263003989800003</v>
      </c>
      <c r="K3305" s="272">
        <f t="shared" si="275"/>
        <v>0.42028148938599996</v>
      </c>
      <c r="L3305" s="272">
        <f t="shared" si="267"/>
        <v>0.42028148938599996</v>
      </c>
      <c r="M3305" s="272"/>
      <c r="N3305" s="272"/>
      <c r="O3305" s="272"/>
      <c r="P3305" s="272">
        <f t="shared" si="276"/>
        <v>0.46077302626000005</v>
      </c>
      <c r="Q3305" s="272">
        <f t="shared" si="276"/>
        <v>0.45387469668000002</v>
      </c>
      <c r="R3305" s="272">
        <f t="shared" si="268"/>
        <v>0.45387469668000002</v>
      </c>
      <c r="S3305" s="272"/>
      <c r="T3305" s="272">
        <f t="shared" si="277"/>
        <v>0.59900994085964809</v>
      </c>
      <c r="U3305" s="272">
        <f t="shared" si="277"/>
        <v>0.59501622665544263</v>
      </c>
      <c r="V3305" s="272">
        <f t="shared" si="277"/>
        <v>0.58794508205974227</v>
      </c>
      <c r="W3305" s="272">
        <f t="shared" si="269"/>
        <v>0.58794508205974227</v>
      </c>
      <c r="X3305" s="272"/>
      <c r="Y3305" s="272"/>
      <c r="Z3305" s="272"/>
      <c r="AA3305" s="272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72">
        <f t="shared" si="274"/>
        <v>0.29212036756000004</v>
      </c>
      <c r="E3306" s="272">
        <f t="shared" si="274"/>
        <v>0.28696088192000002</v>
      </c>
      <c r="F3306" s="272">
        <f t="shared" si="266"/>
        <v>0.28696088192000002</v>
      </c>
      <c r="G3306" s="272"/>
      <c r="H3306" s="272"/>
      <c r="I3306" s="272"/>
      <c r="J3306" s="272">
        <f t="shared" si="275"/>
        <v>0.43231231478900001</v>
      </c>
      <c r="K3306" s="272">
        <f t="shared" si="275"/>
        <v>0.42055850308800002</v>
      </c>
      <c r="L3306" s="272">
        <f t="shared" si="267"/>
        <v>0.42055850308800002</v>
      </c>
      <c r="M3306" s="272"/>
      <c r="N3306" s="272"/>
      <c r="O3306" s="272"/>
      <c r="P3306" s="272">
        <f t="shared" si="276"/>
        <v>0.46059860049800005</v>
      </c>
      <c r="Q3306" s="272">
        <f t="shared" si="276"/>
        <v>0.45403452742200007</v>
      </c>
      <c r="R3306" s="272">
        <f t="shared" si="268"/>
        <v>0.45403452742200007</v>
      </c>
      <c r="S3306" s="272"/>
      <c r="T3306" s="272">
        <f t="shared" si="277"/>
        <v>0.59874288056338765</v>
      </c>
      <c r="U3306" s="272">
        <f t="shared" si="277"/>
        <v>0.59496244813464672</v>
      </c>
      <c r="V3306" s="272">
        <f t="shared" si="277"/>
        <v>0.58823364706023973</v>
      </c>
      <c r="W3306" s="272">
        <f t="shared" si="269"/>
        <v>0.58823364706023973</v>
      </c>
      <c r="X3306" s="272"/>
      <c r="Y3306" s="272"/>
      <c r="Z3306" s="272"/>
      <c r="AA3306" s="272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72">
        <f t="shared" si="274"/>
        <v>0.29198746840000001</v>
      </c>
      <c r="E3307" s="272">
        <f t="shared" si="274"/>
        <v>0.28708721191999997</v>
      </c>
      <c r="F3307" s="272">
        <f t="shared" si="266"/>
        <v>0.28708721191999997</v>
      </c>
      <c r="G3307" s="272"/>
      <c r="H3307" s="272"/>
      <c r="I3307" s="272"/>
      <c r="J3307" s="272">
        <f t="shared" si="275"/>
        <v>0.43199458968000004</v>
      </c>
      <c r="K3307" s="272">
        <f t="shared" si="275"/>
        <v>0.42083551678999997</v>
      </c>
      <c r="L3307" s="272">
        <f t="shared" si="267"/>
        <v>0.42083551678999997</v>
      </c>
      <c r="M3307" s="272"/>
      <c r="N3307" s="272"/>
      <c r="O3307" s="272"/>
      <c r="P3307" s="272">
        <f t="shared" si="276"/>
        <v>0.46042417473600006</v>
      </c>
      <c r="Q3307" s="272">
        <f t="shared" si="276"/>
        <v>0.45419435816400006</v>
      </c>
      <c r="R3307" s="272">
        <f t="shared" si="268"/>
        <v>0.45419435816400006</v>
      </c>
      <c r="S3307" s="272"/>
      <c r="T3307" s="272">
        <f t="shared" si="277"/>
        <v>0.5984758202671272</v>
      </c>
      <c r="U3307" s="272">
        <f t="shared" si="277"/>
        <v>0.5949086696138508</v>
      </c>
      <c r="V3307" s="272">
        <f t="shared" si="277"/>
        <v>0.58852221206073718</v>
      </c>
      <c r="W3307" s="272">
        <f t="shared" si="269"/>
        <v>0.58852221206073718</v>
      </c>
      <c r="X3307" s="272"/>
      <c r="Y3307" s="272"/>
      <c r="Z3307" s="272"/>
      <c r="AA3307" s="272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72">
        <f t="shared" si="274"/>
        <v>0.29185456924000003</v>
      </c>
      <c r="E3308" s="272">
        <f t="shared" si="274"/>
        <v>0.28721354192000004</v>
      </c>
      <c r="F3308" s="272">
        <f t="shared" si="266"/>
        <v>0.28721354192000004</v>
      </c>
      <c r="G3308" s="272"/>
      <c r="H3308" s="272"/>
      <c r="I3308" s="272"/>
      <c r="J3308" s="272">
        <f t="shared" si="275"/>
        <v>0.43167686457100007</v>
      </c>
      <c r="K3308" s="272">
        <f t="shared" si="275"/>
        <v>0.42111253049200004</v>
      </c>
      <c r="L3308" s="272">
        <f t="shared" si="267"/>
        <v>0.42111253049200004</v>
      </c>
      <c r="M3308" s="272"/>
      <c r="N3308" s="272"/>
      <c r="O3308" s="272"/>
      <c r="P3308" s="272">
        <f t="shared" si="276"/>
        <v>0.46024974897400006</v>
      </c>
      <c r="Q3308" s="272">
        <f t="shared" si="276"/>
        <v>0.45435418890600004</v>
      </c>
      <c r="R3308" s="272">
        <f t="shared" si="268"/>
        <v>0.45435418890600004</v>
      </c>
      <c r="S3308" s="272"/>
      <c r="T3308" s="272">
        <f t="shared" si="277"/>
        <v>0.59820875997086675</v>
      </c>
      <c r="U3308" s="272">
        <f t="shared" si="277"/>
        <v>0.59485489109305489</v>
      </c>
      <c r="V3308" s="272">
        <f t="shared" si="277"/>
        <v>0.58881077706123464</v>
      </c>
      <c r="W3308" s="272">
        <f t="shared" si="269"/>
        <v>0.58881077706123464</v>
      </c>
      <c r="X3308" s="272"/>
      <c r="Y3308" s="272"/>
      <c r="Z3308" s="272"/>
      <c r="AA3308" s="272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72">
        <f t="shared" si="274"/>
        <v>0.29172167008000005</v>
      </c>
      <c r="E3309" s="272">
        <f t="shared" si="274"/>
        <v>0.28733987191999999</v>
      </c>
      <c r="F3309" s="272">
        <f t="shared" si="266"/>
        <v>0.28733987191999999</v>
      </c>
      <c r="G3309" s="272"/>
      <c r="H3309" s="272"/>
      <c r="I3309" s="272"/>
      <c r="J3309" s="272">
        <f t="shared" si="275"/>
        <v>0.431359139462</v>
      </c>
      <c r="K3309" s="272">
        <f t="shared" si="275"/>
        <v>0.42138954419399999</v>
      </c>
      <c r="L3309" s="272">
        <f t="shared" si="267"/>
        <v>0.42138954419399999</v>
      </c>
      <c r="M3309" s="272"/>
      <c r="N3309" s="272"/>
      <c r="O3309" s="272"/>
      <c r="P3309" s="272">
        <f t="shared" si="276"/>
        <v>0.46007532321200001</v>
      </c>
      <c r="Q3309" s="272">
        <f t="shared" si="276"/>
        <v>0.45451401964800003</v>
      </c>
      <c r="R3309" s="272">
        <f t="shared" si="268"/>
        <v>0.45451401964800003</v>
      </c>
      <c r="S3309" s="272"/>
      <c r="T3309" s="272">
        <f t="shared" si="277"/>
        <v>0.59794169967460631</v>
      </c>
      <c r="U3309" s="272">
        <f t="shared" si="277"/>
        <v>0.59480111257225876</v>
      </c>
      <c r="V3309" s="272">
        <f t="shared" si="277"/>
        <v>0.58909934206173209</v>
      </c>
      <c r="W3309" s="272">
        <f t="shared" si="269"/>
        <v>0.58909934206173209</v>
      </c>
      <c r="X3309" s="272"/>
      <c r="Y3309" s="272"/>
      <c r="Z3309" s="272"/>
      <c r="AA3309" s="272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72">
        <f t="shared" si="274"/>
        <v>0.29158877092000002</v>
      </c>
      <c r="E3310" s="272">
        <f t="shared" si="274"/>
        <v>0.28746620192</v>
      </c>
      <c r="F3310" s="272">
        <f t="shared" si="266"/>
        <v>0.28746620192</v>
      </c>
      <c r="G3310" s="272"/>
      <c r="H3310" s="272"/>
      <c r="I3310" s="272"/>
      <c r="J3310" s="272">
        <f t="shared" si="275"/>
        <v>0.43104141435300003</v>
      </c>
      <c r="K3310" s="272">
        <f t="shared" si="275"/>
        <v>0.42166655789599999</v>
      </c>
      <c r="L3310" s="272">
        <f t="shared" si="267"/>
        <v>0.42166655789599999</v>
      </c>
      <c r="M3310" s="272"/>
      <c r="N3310" s="272"/>
      <c r="O3310" s="272"/>
      <c r="P3310" s="272">
        <f t="shared" si="276"/>
        <v>0.45990089745000001</v>
      </c>
      <c r="Q3310" s="272">
        <f t="shared" si="276"/>
        <v>0.45467385039000008</v>
      </c>
      <c r="R3310" s="272">
        <f t="shared" si="268"/>
        <v>0.45467385039000008</v>
      </c>
      <c r="S3310" s="272"/>
      <c r="T3310" s="272">
        <f t="shared" si="277"/>
        <v>0.59767463937834597</v>
      </c>
      <c r="U3310" s="272">
        <f t="shared" si="277"/>
        <v>0.59474733405146285</v>
      </c>
      <c r="V3310" s="272">
        <f t="shared" si="277"/>
        <v>0.58938790706222943</v>
      </c>
      <c r="W3310" s="272">
        <f t="shared" si="269"/>
        <v>0.58938790706222943</v>
      </c>
      <c r="X3310" s="272"/>
      <c r="Y3310" s="272"/>
      <c r="Z3310" s="272"/>
      <c r="AA3310" s="272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72">
        <f t="shared" si="274"/>
        <v>0.29145587175999998</v>
      </c>
      <c r="E3311" s="272">
        <f t="shared" si="274"/>
        <v>0.28759253192000001</v>
      </c>
      <c r="F3311" s="272">
        <f t="shared" si="266"/>
        <v>0.28759253192000001</v>
      </c>
      <c r="G3311" s="272"/>
      <c r="H3311" s="272"/>
      <c r="I3311" s="272"/>
      <c r="J3311" s="272">
        <f t="shared" si="275"/>
        <v>0.43072368924400001</v>
      </c>
      <c r="K3311" s="272">
        <f t="shared" si="275"/>
        <v>0.421943571598</v>
      </c>
      <c r="L3311" s="272">
        <f t="shared" si="267"/>
        <v>0.421943571598</v>
      </c>
      <c r="M3311" s="272"/>
      <c r="N3311" s="272"/>
      <c r="O3311" s="272"/>
      <c r="P3311" s="272">
        <f t="shared" si="276"/>
        <v>0.45972647168800007</v>
      </c>
      <c r="Q3311" s="272">
        <f t="shared" si="276"/>
        <v>0.45483368113200007</v>
      </c>
      <c r="R3311" s="272">
        <f t="shared" si="268"/>
        <v>0.45483368113200007</v>
      </c>
      <c r="S3311" s="272"/>
      <c r="T3311" s="272">
        <f t="shared" si="277"/>
        <v>0.59740757908208553</v>
      </c>
      <c r="U3311" s="272">
        <f t="shared" si="277"/>
        <v>0.59469355553066694</v>
      </c>
      <c r="V3311" s="272">
        <f t="shared" si="277"/>
        <v>0.589676472062727</v>
      </c>
      <c r="W3311" s="272">
        <f t="shared" si="269"/>
        <v>0.589676472062727</v>
      </c>
      <c r="X3311" s="272"/>
      <c r="Y3311" s="272"/>
      <c r="Z3311" s="272"/>
      <c r="AA3311" s="272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72">
        <f t="shared" si="274"/>
        <v>0.29132297260000001</v>
      </c>
      <c r="E3312" s="272">
        <f t="shared" si="274"/>
        <v>0.28771886191999996</v>
      </c>
      <c r="F3312" s="272">
        <f t="shared" si="266"/>
        <v>0.28771886191999996</v>
      </c>
      <c r="G3312" s="272"/>
      <c r="H3312" s="272"/>
      <c r="I3312" s="272"/>
      <c r="J3312" s="272">
        <f t="shared" si="275"/>
        <v>0.43040596413500004</v>
      </c>
      <c r="K3312" s="272">
        <f t="shared" si="275"/>
        <v>0.42222058529999995</v>
      </c>
      <c r="L3312" s="272">
        <f t="shared" si="267"/>
        <v>0.42222058529999995</v>
      </c>
      <c r="M3312" s="272"/>
      <c r="N3312" s="272"/>
      <c r="O3312" s="272"/>
      <c r="P3312" s="272">
        <f t="shared" si="276"/>
        <v>0.45955204592600002</v>
      </c>
      <c r="Q3312" s="272">
        <f t="shared" si="276"/>
        <v>0.45499351187400006</v>
      </c>
      <c r="R3312" s="272">
        <f t="shared" si="268"/>
        <v>0.45499351187400006</v>
      </c>
      <c r="S3312" s="272"/>
      <c r="T3312" s="272">
        <f t="shared" si="277"/>
        <v>0.59714051878582519</v>
      </c>
      <c r="U3312" s="272">
        <f t="shared" si="277"/>
        <v>0.59463977700987103</v>
      </c>
      <c r="V3312" s="272">
        <f t="shared" si="277"/>
        <v>0.58996503706322434</v>
      </c>
      <c r="W3312" s="272">
        <f t="shared" si="269"/>
        <v>0.58996503706322434</v>
      </c>
      <c r="X3312" s="272"/>
      <c r="Y3312" s="272"/>
      <c r="Z3312" s="272"/>
      <c r="AA3312" s="272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72">
        <f t="shared" si="274"/>
        <v>0.29119007344000003</v>
      </c>
      <c r="E3313" s="272">
        <f t="shared" si="274"/>
        <v>0.28784519192000002</v>
      </c>
      <c r="F3313" s="272">
        <f t="shared" si="266"/>
        <v>0.28784519192000002</v>
      </c>
      <c r="G3313" s="272"/>
      <c r="H3313" s="272"/>
      <c r="I3313" s="272"/>
      <c r="J3313" s="272">
        <f t="shared" si="275"/>
        <v>0.43008823902600002</v>
      </c>
      <c r="K3313" s="272">
        <f t="shared" si="275"/>
        <v>0.42249759900200001</v>
      </c>
      <c r="L3313" s="272">
        <f t="shared" si="267"/>
        <v>0.42249759900200001</v>
      </c>
      <c r="M3313" s="272"/>
      <c r="N3313" s="272"/>
      <c r="O3313" s="272"/>
      <c r="P3313" s="272">
        <f t="shared" si="276"/>
        <v>0.45937762016400002</v>
      </c>
      <c r="Q3313" s="272">
        <f t="shared" si="276"/>
        <v>0.45515334261600005</v>
      </c>
      <c r="R3313" s="272">
        <f t="shared" si="268"/>
        <v>0.45515334261600005</v>
      </c>
      <c r="S3313" s="272"/>
      <c r="T3313" s="272">
        <f t="shared" si="277"/>
        <v>0.59687345848956475</v>
      </c>
      <c r="U3313" s="272">
        <f t="shared" si="277"/>
        <v>0.5945859984890749</v>
      </c>
      <c r="V3313" s="272">
        <f t="shared" si="277"/>
        <v>0.59025360206372179</v>
      </c>
      <c r="W3313" s="272">
        <f t="shared" si="269"/>
        <v>0.59025360206372179</v>
      </c>
      <c r="X3313" s="272"/>
      <c r="Y3313" s="272"/>
      <c r="Z3313" s="272"/>
      <c r="AA3313" s="272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72">
        <f t="shared" si="274"/>
        <v>0.29105717428</v>
      </c>
      <c r="E3314" s="272">
        <f t="shared" si="274"/>
        <v>0.28797152192000003</v>
      </c>
      <c r="F3314" s="272">
        <f t="shared" si="266"/>
        <v>0.28797152192000003</v>
      </c>
      <c r="G3314" s="272"/>
      <c r="H3314" s="272"/>
      <c r="I3314" s="272"/>
      <c r="J3314" s="272">
        <f t="shared" si="275"/>
        <v>0.42977051391700005</v>
      </c>
      <c r="K3314" s="272">
        <f t="shared" si="275"/>
        <v>0.42277461270400002</v>
      </c>
      <c r="L3314" s="272">
        <f t="shared" si="267"/>
        <v>0.42277461270400002</v>
      </c>
      <c r="M3314" s="272"/>
      <c r="N3314" s="272"/>
      <c r="O3314" s="272"/>
      <c r="P3314" s="272">
        <f t="shared" si="276"/>
        <v>0.45920319440200003</v>
      </c>
      <c r="Q3314" s="272">
        <f t="shared" si="276"/>
        <v>0.45531317335800003</v>
      </c>
      <c r="R3314" s="272">
        <f t="shared" si="268"/>
        <v>0.45531317335800003</v>
      </c>
      <c r="S3314" s="272"/>
      <c r="T3314" s="272">
        <f t="shared" si="277"/>
        <v>0.5966063981933043</v>
      </c>
      <c r="U3314" s="272">
        <f t="shared" si="277"/>
        <v>0.59453221996827899</v>
      </c>
      <c r="V3314" s="272">
        <f t="shared" si="277"/>
        <v>0.59054216706421925</v>
      </c>
      <c r="W3314" s="272">
        <f t="shared" si="269"/>
        <v>0.59054216706421925</v>
      </c>
      <c r="X3314" s="272"/>
      <c r="Y3314" s="272"/>
      <c r="Z3314" s="272"/>
      <c r="AA3314" s="272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72">
        <f t="shared" si="274"/>
        <v>0.29092427512000002</v>
      </c>
      <c r="E3315" s="272">
        <f t="shared" si="274"/>
        <v>0.28809785192000004</v>
      </c>
      <c r="F3315" s="272">
        <f t="shared" si="266"/>
        <v>0.28809785192000004</v>
      </c>
      <c r="G3315" s="272"/>
      <c r="H3315" s="272"/>
      <c r="I3315" s="272"/>
      <c r="J3315" s="272">
        <f t="shared" si="275"/>
        <v>0.42945278880800003</v>
      </c>
      <c r="K3315" s="272">
        <f t="shared" si="275"/>
        <v>0.42305162640600003</v>
      </c>
      <c r="L3315" s="272">
        <f t="shared" si="267"/>
        <v>0.42305162640600003</v>
      </c>
      <c r="M3315" s="272"/>
      <c r="N3315" s="272"/>
      <c r="O3315" s="272"/>
      <c r="P3315" s="272">
        <f t="shared" si="276"/>
        <v>0.45902876863999997</v>
      </c>
      <c r="Q3315" s="272">
        <f t="shared" si="276"/>
        <v>0.45547300410000002</v>
      </c>
      <c r="R3315" s="272">
        <f t="shared" si="268"/>
        <v>0.45547300410000002</v>
      </c>
      <c r="S3315" s="272"/>
      <c r="T3315" s="272">
        <f t="shared" si="277"/>
        <v>0.59633933789704385</v>
      </c>
      <c r="U3315" s="272">
        <f t="shared" si="277"/>
        <v>0.59447844144748307</v>
      </c>
      <c r="V3315" s="272">
        <f t="shared" si="277"/>
        <v>0.5908307320647167</v>
      </c>
      <c r="W3315" s="272">
        <f t="shared" si="269"/>
        <v>0.5908307320647167</v>
      </c>
      <c r="X3315" s="272"/>
      <c r="Y3315" s="272"/>
      <c r="Z3315" s="272"/>
      <c r="AA3315" s="272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72">
        <f t="shared" si="274"/>
        <v>0.29079137596000004</v>
      </c>
      <c r="E3316" s="272">
        <f t="shared" si="274"/>
        <v>0.28822418191999999</v>
      </c>
      <c r="F3316" s="272">
        <f t="shared" si="266"/>
        <v>0.28822418191999999</v>
      </c>
      <c r="G3316" s="272"/>
      <c r="H3316" s="272"/>
      <c r="I3316" s="272"/>
      <c r="J3316" s="272">
        <f t="shared" si="275"/>
        <v>0.42913506369900006</v>
      </c>
      <c r="K3316" s="272">
        <f t="shared" si="275"/>
        <v>0.42332864010800003</v>
      </c>
      <c r="L3316" s="272">
        <f t="shared" si="267"/>
        <v>0.42332864010800003</v>
      </c>
      <c r="M3316" s="272"/>
      <c r="N3316" s="272"/>
      <c r="O3316" s="272"/>
      <c r="P3316" s="272">
        <f t="shared" si="276"/>
        <v>0.45885434287800003</v>
      </c>
      <c r="Q3316" s="272">
        <f t="shared" si="276"/>
        <v>0.45563283484200001</v>
      </c>
      <c r="R3316" s="272">
        <f t="shared" si="268"/>
        <v>0.45563283484200001</v>
      </c>
      <c r="S3316" s="272"/>
      <c r="T3316" s="272">
        <f t="shared" si="277"/>
        <v>0.59607227760078341</v>
      </c>
      <c r="U3316" s="272">
        <f t="shared" si="277"/>
        <v>0.59442466292668716</v>
      </c>
      <c r="V3316" s="272">
        <f t="shared" si="277"/>
        <v>0.59111929706521416</v>
      </c>
      <c r="W3316" s="272">
        <f t="shared" si="269"/>
        <v>0.59111929706521416</v>
      </c>
      <c r="X3316" s="272"/>
      <c r="Y3316" s="272"/>
      <c r="Z3316" s="272"/>
      <c r="AA3316" s="272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72">
        <f t="shared" si="274"/>
        <v>0.29065847680000001</v>
      </c>
      <c r="E3317" s="272">
        <f t="shared" si="274"/>
        <v>0.28835051192</v>
      </c>
      <c r="F3317" s="272">
        <f t="shared" si="266"/>
        <v>0.28835051192</v>
      </c>
      <c r="G3317" s="272"/>
      <c r="H3317" s="272"/>
      <c r="I3317" s="272"/>
      <c r="J3317" s="272">
        <f t="shared" si="275"/>
        <v>0.42881733859000004</v>
      </c>
      <c r="K3317" s="272">
        <f t="shared" si="275"/>
        <v>0.42360565380999998</v>
      </c>
      <c r="L3317" s="272">
        <f t="shared" si="267"/>
        <v>0.42360565380999998</v>
      </c>
      <c r="M3317" s="272"/>
      <c r="N3317" s="272"/>
      <c r="O3317" s="272"/>
      <c r="P3317" s="272">
        <f t="shared" si="276"/>
        <v>0.45867991711600004</v>
      </c>
      <c r="Q3317" s="272">
        <f t="shared" si="276"/>
        <v>0.455792665584</v>
      </c>
      <c r="R3317" s="272">
        <f t="shared" si="268"/>
        <v>0.455792665584</v>
      </c>
      <c r="S3317" s="272"/>
      <c r="T3317" s="272">
        <f t="shared" si="277"/>
        <v>0.59580521730452296</v>
      </c>
      <c r="U3317" s="272">
        <f t="shared" si="277"/>
        <v>0.59437088440589114</v>
      </c>
      <c r="V3317" s="272">
        <f t="shared" si="277"/>
        <v>0.5914078620657115</v>
      </c>
      <c r="W3317" s="272">
        <f t="shared" si="269"/>
        <v>0.5914078620657115</v>
      </c>
      <c r="X3317" s="272"/>
      <c r="Y3317" s="272"/>
      <c r="Z3317" s="272"/>
      <c r="AA3317" s="272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72">
        <f t="shared" si="274"/>
        <v>0.29052557764000003</v>
      </c>
      <c r="E3318" s="272">
        <f t="shared" si="274"/>
        <v>0.28847684192</v>
      </c>
      <c r="F3318" s="272">
        <f t="shared" si="266"/>
        <v>0.28847684192</v>
      </c>
      <c r="G3318" s="272"/>
      <c r="H3318" s="272"/>
      <c r="I3318" s="272"/>
      <c r="J3318" s="272">
        <f t="shared" si="275"/>
        <v>0.42849961348100002</v>
      </c>
      <c r="K3318" s="272">
        <f t="shared" si="275"/>
        <v>0.42388266751199999</v>
      </c>
      <c r="L3318" s="272">
        <f t="shared" si="267"/>
        <v>0.42388266751199999</v>
      </c>
      <c r="M3318" s="272"/>
      <c r="N3318" s="272"/>
      <c r="O3318" s="272"/>
      <c r="P3318" s="272">
        <f t="shared" si="276"/>
        <v>0.45850549135399998</v>
      </c>
      <c r="Q3318" s="272">
        <f t="shared" si="276"/>
        <v>0.45595249632600005</v>
      </c>
      <c r="R3318" s="272">
        <f t="shared" si="268"/>
        <v>0.45595249632600005</v>
      </c>
      <c r="S3318" s="272"/>
      <c r="T3318" s="272">
        <f t="shared" si="277"/>
        <v>0.59553815700826263</v>
      </c>
      <c r="U3318" s="272">
        <f t="shared" si="277"/>
        <v>0.59431710588509512</v>
      </c>
      <c r="V3318" s="272">
        <f t="shared" si="277"/>
        <v>0.59169642706620895</v>
      </c>
      <c r="W3318" s="272">
        <f t="shared" si="269"/>
        <v>0.59169642706620895</v>
      </c>
      <c r="X3318" s="272"/>
      <c r="Y3318" s="272"/>
      <c r="Z3318" s="272"/>
      <c r="AA3318" s="272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72">
        <f t="shared" si="274"/>
        <v>0.29039267848000005</v>
      </c>
      <c r="E3319" s="272">
        <f t="shared" si="274"/>
        <v>0.28860317192000001</v>
      </c>
      <c r="F3319" s="272">
        <f t="shared" si="266"/>
        <v>0.28860317192000001</v>
      </c>
      <c r="G3319" s="272"/>
      <c r="H3319" s="272"/>
      <c r="I3319" s="272"/>
      <c r="J3319" s="272">
        <f t="shared" si="275"/>
        <v>0.428181888372</v>
      </c>
      <c r="K3319" s="272">
        <f t="shared" si="275"/>
        <v>0.42415968121400005</v>
      </c>
      <c r="L3319" s="272">
        <f t="shared" si="267"/>
        <v>0.42415968121400005</v>
      </c>
      <c r="M3319" s="272"/>
      <c r="N3319" s="272"/>
      <c r="O3319" s="272"/>
      <c r="P3319" s="272">
        <f t="shared" si="276"/>
        <v>0.45833106559199999</v>
      </c>
      <c r="Q3319" s="272">
        <f t="shared" si="276"/>
        <v>0.45611232706799998</v>
      </c>
      <c r="R3319" s="272">
        <f t="shared" si="268"/>
        <v>0.45611232706799998</v>
      </c>
      <c r="S3319" s="272"/>
      <c r="T3319" s="272">
        <f t="shared" si="277"/>
        <v>0.59527109671200218</v>
      </c>
      <c r="U3319" s="272">
        <f t="shared" si="277"/>
        <v>0.59426332736429921</v>
      </c>
      <c r="V3319" s="272">
        <f t="shared" si="277"/>
        <v>0.59198499206670641</v>
      </c>
      <c r="W3319" s="272">
        <f t="shared" si="269"/>
        <v>0.59198499206670641</v>
      </c>
      <c r="X3319" s="272"/>
      <c r="Y3319" s="272"/>
      <c r="Z3319" s="272"/>
      <c r="AA3319" s="272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72">
        <f t="shared" si="274"/>
        <v>0.29025977932000002</v>
      </c>
      <c r="E3320" s="272">
        <f t="shared" si="274"/>
        <v>0.28872950192000002</v>
      </c>
      <c r="F3320" s="272">
        <f t="shared" si="266"/>
        <v>0.28872950192000002</v>
      </c>
      <c r="G3320" s="272"/>
      <c r="H3320" s="272"/>
      <c r="I3320" s="272"/>
      <c r="J3320" s="272">
        <f t="shared" si="275"/>
        <v>0.42786416326300003</v>
      </c>
      <c r="K3320" s="272">
        <f t="shared" si="275"/>
        <v>0.424436694916</v>
      </c>
      <c r="L3320" s="272">
        <f t="shared" si="267"/>
        <v>0.424436694916</v>
      </c>
      <c r="M3320" s="272"/>
      <c r="N3320" s="272"/>
      <c r="O3320" s="272"/>
      <c r="P3320" s="272">
        <f t="shared" si="276"/>
        <v>0.4581566398300001</v>
      </c>
      <c r="Q3320" s="272">
        <f t="shared" si="276"/>
        <v>0.45627215781000008</v>
      </c>
      <c r="R3320" s="272">
        <f t="shared" si="268"/>
        <v>0.45627215781000008</v>
      </c>
      <c r="S3320" s="272"/>
      <c r="T3320" s="272">
        <f t="shared" si="277"/>
        <v>0.59500403641574173</v>
      </c>
      <c r="U3320" s="272">
        <f t="shared" si="277"/>
        <v>0.5942095488435033</v>
      </c>
      <c r="V3320" s="272">
        <f t="shared" si="277"/>
        <v>0.59227355706720386</v>
      </c>
      <c r="W3320" s="272">
        <f t="shared" si="269"/>
        <v>0.59227355706720386</v>
      </c>
      <c r="X3320" s="272"/>
      <c r="Y3320" s="272"/>
      <c r="Z3320" s="272"/>
      <c r="AA3320" s="272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72">
        <f t="shared" si="274"/>
        <v>0.29012688015999999</v>
      </c>
      <c r="E3321" s="272">
        <f t="shared" si="274"/>
        <v>0.28885583191999997</v>
      </c>
      <c r="F3321" s="272">
        <f t="shared" si="266"/>
        <v>0.28885583191999997</v>
      </c>
      <c r="G3321" s="272"/>
      <c r="H3321" s="272"/>
      <c r="I3321" s="272"/>
      <c r="J3321" s="272">
        <f t="shared" si="275"/>
        <v>0.42754643815400006</v>
      </c>
      <c r="K3321" s="272">
        <f t="shared" si="275"/>
        <v>0.42471370861800001</v>
      </c>
      <c r="L3321" s="272">
        <f t="shared" si="267"/>
        <v>0.42471370861800001</v>
      </c>
      <c r="M3321" s="272"/>
      <c r="N3321" s="272"/>
      <c r="O3321" s="272"/>
      <c r="P3321" s="272">
        <f t="shared" si="276"/>
        <v>0.45798221406799999</v>
      </c>
      <c r="Q3321" s="272">
        <f t="shared" si="276"/>
        <v>0.45643198855200007</v>
      </c>
      <c r="R3321" s="272">
        <f t="shared" si="268"/>
        <v>0.45643198855200007</v>
      </c>
      <c r="S3321" s="272"/>
      <c r="T3321" s="272">
        <f t="shared" si="277"/>
        <v>0.5947369761194814</v>
      </c>
      <c r="U3321" s="272">
        <f t="shared" si="277"/>
        <v>0.59415577032270728</v>
      </c>
      <c r="V3321" s="272">
        <f t="shared" si="277"/>
        <v>0.59256212206770131</v>
      </c>
      <c r="W3321" s="272">
        <f t="shared" si="269"/>
        <v>0.59256212206770131</v>
      </c>
      <c r="X3321" s="272"/>
      <c r="Y3321" s="272"/>
      <c r="Z3321" s="272"/>
      <c r="AA3321" s="272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72">
        <f t="shared" si="274"/>
        <v>0.28999398100000001</v>
      </c>
      <c r="E3322" s="272">
        <f t="shared" si="274"/>
        <v>0.28898216192000004</v>
      </c>
      <c r="F3322" s="272">
        <f t="shared" si="266"/>
        <v>0.28898216192000004</v>
      </c>
      <c r="G3322" s="272"/>
      <c r="H3322" s="272"/>
      <c r="I3322" s="272"/>
      <c r="J3322" s="272">
        <f t="shared" si="275"/>
        <v>0.42722871304500004</v>
      </c>
      <c r="K3322" s="272">
        <f t="shared" si="275"/>
        <v>0.42499072232000001</v>
      </c>
      <c r="L3322" s="272">
        <f t="shared" si="267"/>
        <v>0.42499072232000001</v>
      </c>
      <c r="M3322" s="272"/>
      <c r="N3322" s="272"/>
      <c r="O3322" s="272"/>
      <c r="P3322" s="272">
        <f t="shared" si="276"/>
        <v>0.457807788306</v>
      </c>
      <c r="Q3322" s="272">
        <f t="shared" si="276"/>
        <v>0.45659181929400006</v>
      </c>
      <c r="R3322" s="272">
        <f t="shared" si="268"/>
        <v>0.45659181929400006</v>
      </c>
      <c r="S3322" s="272"/>
      <c r="T3322" s="272">
        <f t="shared" si="277"/>
        <v>0.59446991582322095</v>
      </c>
      <c r="U3322" s="272">
        <f t="shared" si="277"/>
        <v>0.59410199180191126</v>
      </c>
      <c r="V3322" s="272">
        <f t="shared" si="277"/>
        <v>0.59285068706819877</v>
      </c>
      <c r="W3322" s="272">
        <f t="shared" si="269"/>
        <v>0.59285068706819877</v>
      </c>
      <c r="X3322" s="272"/>
      <c r="Y3322" s="272"/>
      <c r="Z3322" s="272"/>
      <c r="AA3322" s="272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72">
        <f t="shared" si="274"/>
        <v>0.28986108184000003</v>
      </c>
      <c r="E3323" s="272">
        <f t="shared" si="274"/>
        <v>0.28910849191999999</v>
      </c>
      <c r="F3323" s="272">
        <f t="shared" si="266"/>
        <v>0.28910849191999999</v>
      </c>
      <c r="G3323" s="272"/>
      <c r="H3323" s="272"/>
      <c r="I3323" s="272"/>
      <c r="J3323" s="272">
        <f t="shared" si="275"/>
        <v>0.42691098793600002</v>
      </c>
      <c r="K3323" s="272">
        <f t="shared" si="275"/>
        <v>0.42526773602199996</v>
      </c>
      <c r="L3323" s="272">
        <f t="shared" si="267"/>
        <v>0.42526773602199996</v>
      </c>
      <c r="M3323" s="272"/>
      <c r="N3323" s="272"/>
      <c r="O3323" s="272"/>
      <c r="P3323" s="272">
        <f t="shared" si="276"/>
        <v>0.457633362544</v>
      </c>
      <c r="Q3323" s="272">
        <f t="shared" si="276"/>
        <v>0.45675165003600005</v>
      </c>
      <c r="R3323" s="272">
        <f t="shared" si="268"/>
        <v>0.45675165003600005</v>
      </c>
      <c r="S3323" s="272"/>
      <c r="T3323" s="272">
        <f t="shared" si="277"/>
        <v>0.59420285552696051</v>
      </c>
      <c r="U3323" s="272">
        <f t="shared" si="277"/>
        <v>0.59404821328111534</v>
      </c>
      <c r="V3323" s="272">
        <f t="shared" si="277"/>
        <v>0.59313925206869622</v>
      </c>
      <c r="W3323" s="272">
        <f t="shared" si="269"/>
        <v>0.59313925206869622</v>
      </c>
      <c r="X3323" s="272"/>
      <c r="Y3323" s="272"/>
      <c r="Z3323" s="272"/>
      <c r="AA3323" s="272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72">
        <f t="shared" si="274"/>
        <v>0.28972818268</v>
      </c>
      <c r="E3324" s="272">
        <f t="shared" si="274"/>
        <v>0.28923482192</v>
      </c>
      <c r="F3324" s="272">
        <f t="shared" si="266"/>
        <v>0.28923482192</v>
      </c>
      <c r="G3324" s="272"/>
      <c r="H3324" s="272"/>
      <c r="I3324" s="272"/>
      <c r="J3324" s="272">
        <f t="shared" si="275"/>
        <v>0.426593262827</v>
      </c>
      <c r="K3324" s="272">
        <f t="shared" si="275"/>
        <v>0.42554474972400003</v>
      </c>
      <c r="L3324" s="272">
        <f t="shared" si="267"/>
        <v>0.42554474972400003</v>
      </c>
      <c r="M3324" s="272"/>
      <c r="N3324" s="272"/>
      <c r="O3324" s="272"/>
      <c r="P3324" s="272">
        <f t="shared" si="276"/>
        <v>0.457458936782</v>
      </c>
      <c r="Q3324" s="272">
        <f t="shared" si="276"/>
        <v>0.45691148077800003</v>
      </c>
      <c r="R3324" s="272">
        <f t="shared" si="268"/>
        <v>0.45691148077800003</v>
      </c>
      <c r="S3324" s="272"/>
      <c r="T3324" s="272">
        <f t="shared" si="277"/>
        <v>0.59393579523070006</v>
      </c>
      <c r="U3324" s="272">
        <f t="shared" si="277"/>
        <v>0.59399443476031943</v>
      </c>
      <c r="V3324" s="272">
        <f t="shared" si="277"/>
        <v>0.59342781706919356</v>
      </c>
      <c r="W3324" s="272">
        <f t="shared" si="269"/>
        <v>0.59342781706919356</v>
      </c>
      <c r="X3324" s="272"/>
      <c r="Y3324" s="272"/>
      <c r="Z3324" s="272"/>
      <c r="AA3324" s="272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72">
        <f t="shared" si="274"/>
        <v>0.28959528352000002</v>
      </c>
      <c r="E3325" s="272">
        <f t="shared" si="274"/>
        <v>0.28936115192</v>
      </c>
      <c r="F3325" s="272">
        <f t="shared" si="266"/>
        <v>0.28936115192</v>
      </c>
      <c r="G3325" s="272"/>
      <c r="H3325" s="272"/>
      <c r="I3325" s="272"/>
      <c r="J3325" s="272">
        <f t="shared" si="275"/>
        <v>0.42627553771800009</v>
      </c>
      <c r="K3325" s="272">
        <f t="shared" si="275"/>
        <v>0.42582176342600009</v>
      </c>
      <c r="L3325" s="272">
        <f t="shared" si="267"/>
        <v>0.42582176342600009</v>
      </c>
      <c r="M3325" s="272"/>
      <c r="N3325" s="272"/>
      <c r="O3325" s="272"/>
      <c r="P3325" s="272">
        <f t="shared" si="276"/>
        <v>0.45728451102000006</v>
      </c>
      <c r="Q3325" s="272">
        <f t="shared" si="276"/>
        <v>0.45707131152000008</v>
      </c>
      <c r="R3325" s="272">
        <f t="shared" si="268"/>
        <v>0.45707131152000008</v>
      </c>
      <c r="S3325" s="272"/>
      <c r="T3325" s="272">
        <f t="shared" si="277"/>
        <v>0.59366873493443972</v>
      </c>
      <c r="U3325" s="272">
        <f t="shared" si="277"/>
        <v>0.59394065623952352</v>
      </c>
      <c r="V3325" s="272">
        <f t="shared" si="277"/>
        <v>0.59371638206969113</v>
      </c>
      <c r="W3325" s="272">
        <f t="shared" si="269"/>
        <v>0.59366873493443972</v>
      </c>
      <c r="X3325" s="272"/>
      <c r="Y3325" s="272"/>
      <c r="Z3325" s="272"/>
      <c r="AA3325" s="272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72">
        <f t="shared" si="274"/>
        <v>0.28946238436000005</v>
      </c>
      <c r="E3326" s="272">
        <f t="shared" si="274"/>
        <v>0.28948748192000001</v>
      </c>
      <c r="F3326" s="272">
        <f t="shared" si="266"/>
        <v>0.28946238436000005</v>
      </c>
      <c r="G3326" s="272"/>
      <c r="H3326" s="272"/>
      <c r="I3326" s="272"/>
      <c r="J3326" s="272">
        <f t="shared" si="275"/>
        <v>0.42595781260900006</v>
      </c>
      <c r="K3326" s="272">
        <f t="shared" si="275"/>
        <v>0.42609877712800004</v>
      </c>
      <c r="L3326" s="272">
        <f t="shared" si="267"/>
        <v>0.42595781260900006</v>
      </c>
      <c r="M3326" s="272"/>
      <c r="N3326" s="272"/>
      <c r="O3326" s="272"/>
      <c r="P3326" s="272">
        <f t="shared" si="276"/>
        <v>0.45711008525800001</v>
      </c>
      <c r="Q3326" s="272">
        <f t="shared" si="276"/>
        <v>0.45723114226200001</v>
      </c>
      <c r="R3326" s="272">
        <f t="shared" si="268"/>
        <v>0.45711008525800001</v>
      </c>
      <c r="S3326" s="272"/>
      <c r="T3326" s="272">
        <f t="shared" si="277"/>
        <v>0.59340167463817917</v>
      </c>
      <c r="U3326" s="272">
        <f t="shared" si="277"/>
        <v>0.5938868777187275</v>
      </c>
      <c r="V3326" s="272">
        <f t="shared" si="277"/>
        <v>0.59400494707018847</v>
      </c>
      <c r="W3326" s="272">
        <f t="shared" si="269"/>
        <v>0.59340167463817917</v>
      </c>
      <c r="X3326" s="272"/>
      <c r="Y3326" s="272"/>
      <c r="Z3326" s="272"/>
      <c r="AA3326" s="272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72">
        <f t="shared" si="274"/>
        <v>0.28932948520000001</v>
      </c>
      <c r="E3327" s="272">
        <f t="shared" si="274"/>
        <v>0.28961381191999996</v>
      </c>
      <c r="F3327" s="272">
        <f t="shared" si="266"/>
        <v>0.28932948520000001</v>
      </c>
      <c r="G3327" s="272"/>
      <c r="H3327" s="272"/>
      <c r="I3327" s="272"/>
      <c r="J3327" s="272">
        <f t="shared" si="275"/>
        <v>0.42564008750000004</v>
      </c>
      <c r="K3327" s="272">
        <f t="shared" si="275"/>
        <v>0.42637579082999999</v>
      </c>
      <c r="L3327" s="272">
        <f t="shared" si="267"/>
        <v>0.42564008750000004</v>
      </c>
      <c r="M3327" s="272"/>
      <c r="N3327" s="272"/>
      <c r="O3327" s="272"/>
      <c r="P3327" s="272">
        <f t="shared" si="276"/>
        <v>0.45693565949600001</v>
      </c>
      <c r="Q3327" s="272">
        <f t="shared" si="276"/>
        <v>0.45739097300400006</v>
      </c>
      <c r="R3327" s="272">
        <f t="shared" si="268"/>
        <v>0.45693565949600001</v>
      </c>
      <c r="S3327" s="272"/>
      <c r="T3327" s="272">
        <f t="shared" si="277"/>
        <v>0.59313461434191883</v>
      </c>
      <c r="U3327" s="272">
        <f t="shared" si="277"/>
        <v>0.59383309919793159</v>
      </c>
      <c r="V3327" s="272">
        <f t="shared" si="277"/>
        <v>0.59429351207068593</v>
      </c>
      <c r="W3327" s="272">
        <f t="shared" si="269"/>
        <v>0.59313461434191883</v>
      </c>
      <c r="X3327" s="272"/>
      <c r="Y3327" s="272"/>
      <c r="Z3327" s="272"/>
      <c r="AA3327" s="272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72">
        <f t="shared" si="274"/>
        <v>0.28919658604000004</v>
      </c>
      <c r="E3328" s="272">
        <f t="shared" si="274"/>
        <v>0.28974014191999997</v>
      </c>
      <c r="F3328" s="272">
        <f t="shared" si="266"/>
        <v>0.28919658604000004</v>
      </c>
      <c r="G3328" s="272"/>
      <c r="H3328" s="272"/>
      <c r="I3328" s="272"/>
      <c r="J3328" s="272">
        <f t="shared" si="275"/>
        <v>0.42532236239100008</v>
      </c>
      <c r="K3328" s="272">
        <f t="shared" si="275"/>
        <v>0.42665280453200005</v>
      </c>
      <c r="L3328" s="272">
        <f t="shared" si="267"/>
        <v>0.42532236239100008</v>
      </c>
      <c r="M3328" s="272"/>
      <c r="N3328" s="272"/>
      <c r="O3328" s="272"/>
      <c r="P3328" s="272">
        <f t="shared" si="276"/>
        <v>0.45676123373400002</v>
      </c>
      <c r="Q3328" s="272">
        <f t="shared" si="276"/>
        <v>0.45755080374599999</v>
      </c>
      <c r="R3328" s="272">
        <f t="shared" si="268"/>
        <v>0.45676123373400002</v>
      </c>
      <c r="S3328" s="272"/>
      <c r="T3328" s="272">
        <f t="shared" si="277"/>
        <v>0.59286755404565838</v>
      </c>
      <c r="U3328" s="272">
        <f t="shared" si="277"/>
        <v>0.59377932067713557</v>
      </c>
      <c r="V3328" s="272">
        <f t="shared" si="277"/>
        <v>0.59458207707118338</v>
      </c>
      <c r="W3328" s="272">
        <f t="shared" si="269"/>
        <v>0.59286755404565838</v>
      </c>
      <c r="X3328" s="272"/>
      <c r="Y3328" s="272"/>
      <c r="Z3328" s="272"/>
      <c r="AA3328" s="272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72">
        <f t="shared" si="274"/>
        <v>0.28906368688</v>
      </c>
      <c r="E3329" s="272">
        <f t="shared" si="274"/>
        <v>0.28986647192000004</v>
      </c>
      <c r="F3329" s="272">
        <f t="shared" si="266"/>
        <v>0.28906368688</v>
      </c>
      <c r="G3329" s="272"/>
      <c r="H3329" s="272"/>
      <c r="I3329" s="272"/>
      <c r="J3329" s="272">
        <f t="shared" si="275"/>
        <v>0.425004637282</v>
      </c>
      <c r="K3329" s="272">
        <f t="shared" si="275"/>
        <v>0.426929818234</v>
      </c>
      <c r="L3329" s="272">
        <f t="shared" si="267"/>
        <v>0.425004637282</v>
      </c>
      <c r="M3329" s="272"/>
      <c r="N3329" s="272"/>
      <c r="O3329" s="272"/>
      <c r="P3329" s="272">
        <f t="shared" si="276"/>
        <v>0.45658680797200002</v>
      </c>
      <c r="Q3329" s="272">
        <f t="shared" si="276"/>
        <v>0.45771063448799998</v>
      </c>
      <c r="R3329" s="272">
        <f t="shared" si="268"/>
        <v>0.45658680797200002</v>
      </c>
      <c r="S3329" s="272"/>
      <c r="T3329" s="272">
        <f t="shared" si="277"/>
        <v>0.59260049374939805</v>
      </c>
      <c r="U3329" s="272">
        <f t="shared" si="277"/>
        <v>0.59372554215633966</v>
      </c>
      <c r="V3329" s="272">
        <f t="shared" si="277"/>
        <v>0.59487064207168083</v>
      </c>
      <c r="W3329" s="272">
        <f t="shared" si="269"/>
        <v>0.59260049374939805</v>
      </c>
      <c r="X3329" s="272"/>
      <c r="Y3329" s="272"/>
      <c r="Z3329" s="272"/>
      <c r="AA3329" s="272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72">
        <f t="shared" si="274"/>
        <v>0.28893078772000003</v>
      </c>
      <c r="E3330" s="272">
        <f t="shared" si="274"/>
        <v>0.28999280191999999</v>
      </c>
      <c r="F3330" s="272">
        <f t="shared" si="266"/>
        <v>0.28893078772000003</v>
      </c>
      <c r="G3330" s="272"/>
      <c r="H3330" s="272"/>
      <c r="I3330" s="272"/>
      <c r="J3330" s="272">
        <f t="shared" si="275"/>
        <v>0.42468691217300003</v>
      </c>
      <c r="K3330" s="272">
        <f t="shared" si="275"/>
        <v>0.42720683193599995</v>
      </c>
      <c r="L3330" s="272">
        <f t="shared" si="267"/>
        <v>0.42468691217300003</v>
      </c>
      <c r="M3330" s="272"/>
      <c r="N3330" s="272"/>
      <c r="O3330" s="272"/>
      <c r="P3330" s="272">
        <f t="shared" si="276"/>
        <v>0.45641238221000002</v>
      </c>
      <c r="Q3330" s="272">
        <f t="shared" si="276"/>
        <v>0.45787046522999997</v>
      </c>
      <c r="R3330" s="272">
        <f t="shared" si="268"/>
        <v>0.45641238221000002</v>
      </c>
      <c r="S3330" s="272"/>
      <c r="T3330" s="272">
        <f t="shared" si="277"/>
        <v>0.5923334334531376</v>
      </c>
      <c r="U3330" s="272">
        <f t="shared" si="277"/>
        <v>0.59367176363554364</v>
      </c>
      <c r="V3330" s="272">
        <f t="shared" si="277"/>
        <v>0.59515920707217829</v>
      </c>
      <c r="W3330" s="272">
        <f t="shared" si="269"/>
        <v>0.5923334334531376</v>
      </c>
      <c r="X3330" s="272"/>
      <c r="Y3330" s="272"/>
      <c r="Z3330" s="272"/>
      <c r="AA3330" s="272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72">
        <f t="shared" si="274"/>
        <v>0.28879788855999999</v>
      </c>
      <c r="E3331" s="272">
        <f t="shared" si="274"/>
        <v>0.29011913192000005</v>
      </c>
      <c r="F3331" s="272">
        <f t="shared" si="266"/>
        <v>0.28879788855999999</v>
      </c>
      <c r="G3331" s="272"/>
      <c r="H3331" s="272"/>
      <c r="I3331" s="272"/>
      <c r="J3331" s="272">
        <f t="shared" si="275"/>
        <v>0.42436918706400006</v>
      </c>
      <c r="K3331" s="272">
        <f t="shared" si="275"/>
        <v>0.42748384563800007</v>
      </c>
      <c r="L3331" s="272">
        <f t="shared" si="267"/>
        <v>0.42436918706400006</v>
      </c>
      <c r="M3331" s="272"/>
      <c r="N3331" s="272"/>
      <c r="O3331" s="272"/>
      <c r="P3331" s="272">
        <f t="shared" si="276"/>
        <v>0.45623795644800003</v>
      </c>
      <c r="Q3331" s="272">
        <f t="shared" si="276"/>
        <v>0.45803029597200001</v>
      </c>
      <c r="R3331" s="272">
        <f t="shared" si="268"/>
        <v>0.45623795644800003</v>
      </c>
      <c r="S3331" s="272"/>
      <c r="T3331" s="272">
        <f t="shared" si="277"/>
        <v>0.59206637315687716</v>
      </c>
      <c r="U3331" s="272">
        <f t="shared" si="277"/>
        <v>0.59361798511474773</v>
      </c>
      <c r="V3331" s="272">
        <f t="shared" si="277"/>
        <v>0.59544777207267574</v>
      </c>
      <c r="W3331" s="272">
        <f t="shared" si="269"/>
        <v>0.59206637315687716</v>
      </c>
      <c r="X3331" s="272"/>
      <c r="Y3331" s="272"/>
      <c r="Z3331" s="272"/>
      <c r="AA3331" s="272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72">
        <f t="shared" si="274"/>
        <v>0.28866498940000002</v>
      </c>
      <c r="E3332" s="272">
        <f t="shared" si="274"/>
        <v>0.29024546192</v>
      </c>
      <c r="F3332" s="272">
        <f t="shared" si="266"/>
        <v>0.28866498940000002</v>
      </c>
      <c r="G3332" s="272"/>
      <c r="H3332" s="272"/>
      <c r="I3332" s="272"/>
      <c r="J3332" s="272">
        <f t="shared" si="275"/>
        <v>0.42405146195500004</v>
      </c>
      <c r="K3332" s="272">
        <f t="shared" si="275"/>
        <v>0.42776085934000002</v>
      </c>
      <c r="L3332" s="272">
        <f t="shared" si="267"/>
        <v>0.42405146195500004</v>
      </c>
      <c r="M3332" s="272"/>
      <c r="N3332" s="272"/>
      <c r="O3332" s="272"/>
      <c r="P3332" s="272">
        <f t="shared" si="276"/>
        <v>0.45606353068600003</v>
      </c>
      <c r="Q3332" s="272">
        <f t="shared" si="276"/>
        <v>0.458190126714</v>
      </c>
      <c r="R3332" s="272">
        <f t="shared" si="268"/>
        <v>0.45606353068600003</v>
      </c>
      <c r="S3332" s="272"/>
      <c r="T3332" s="272">
        <f t="shared" si="277"/>
        <v>0.59179931286061671</v>
      </c>
      <c r="U3332" s="272">
        <f t="shared" si="277"/>
        <v>0.5935642065939517</v>
      </c>
      <c r="V3332" s="272">
        <f t="shared" si="277"/>
        <v>0.59573633707317308</v>
      </c>
      <c r="W3332" s="272">
        <f t="shared" si="269"/>
        <v>0.59179931286061671</v>
      </c>
      <c r="X3332" s="272"/>
      <c r="Y3332" s="272"/>
      <c r="Z3332" s="272"/>
      <c r="AA3332" s="272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72">
        <f t="shared" si="274"/>
        <v>0.28853209024000004</v>
      </c>
      <c r="E3333" s="272">
        <f t="shared" si="274"/>
        <v>0.29037179192000001</v>
      </c>
      <c r="F3333" s="272">
        <f t="shared" si="266"/>
        <v>0.28853209024000004</v>
      </c>
      <c r="G3333" s="272"/>
      <c r="H3333" s="272"/>
      <c r="I3333" s="272"/>
      <c r="J3333" s="272">
        <f t="shared" si="275"/>
        <v>0.42373373684600008</v>
      </c>
      <c r="K3333" s="272">
        <f t="shared" si="275"/>
        <v>0.42803787304199997</v>
      </c>
      <c r="L3333" s="272">
        <f t="shared" si="267"/>
        <v>0.42373373684600008</v>
      </c>
      <c r="M3333" s="272"/>
      <c r="N3333" s="272"/>
      <c r="O3333" s="272"/>
      <c r="P3333" s="272">
        <f t="shared" si="276"/>
        <v>0.45588910492399998</v>
      </c>
      <c r="Q3333" s="272">
        <f t="shared" si="276"/>
        <v>0.45834995745599999</v>
      </c>
      <c r="R3333" s="272">
        <f t="shared" si="268"/>
        <v>0.45588910492399998</v>
      </c>
      <c r="S3333" s="272"/>
      <c r="T3333" s="272">
        <f t="shared" si="277"/>
        <v>0.59153225256435626</v>
      </c>
      <c r="U3333" s="272">
        <f t="shared" si="277"/>
        <v>0.59351042807315579</v>
      </c>
      <c r="V3333" s="272">
        <f t="shared" si="277"/>
        <v>0.59602490207367054</v>
      </c>
      <c r="W3333" s="272">
        <f t="shared" si="269"/>
        <v>0.59153225256435626</v>
      </c>
      <c r="X3333" s="272"/>
      <c r="Y3333" s="272"/>
      <c r="Z3333" s="272"/>
      <c r="AA3333" s="272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72">
        <f t="shared" si="274"/>
        <v>0.28839919108000001</v>
      </c>
      <c r="E3334" s="272">
        <f t="shared" si="274"/>
        <v>0.29049812192000002</v>
      </c>
      <c r="F3334" s="272">
        <f t="shared" si="266"/>
        <v>0.28839919108000001</v>
      </c>
      <c r="G3334" s="272"/>
      <c r="H3334" s="272"/>
      <c r="I3334" s="272"/>
      <c r="J3334" s="272">
        <f t="shared" si="275"/>
        <v>0.423416011737</v>
      </c>
      <c r="K3334" s="272">
        <f t="shared" si="275"/>
        <v>0.42831488674399998</v>
      </c>
      <c r="L3334" s="272">
        <f t="shared" si="267"/>
        <v>0.423416011737</v>
      </c>
      <c r="M3334" s="272"/>
      <c r="N3334" s="272"/>
      <c r="O3334" s="272"/>
      <c r="P3334" s="272">
        <f t="shared" si="276"/>
        <v>0.45571467916200004</v>
      </c>
      <c r="Q3334" s="272">
        <f t="shared" si="276"/>
        <v>0.45850978819800003</v>
      </c>
      <c r="R3334" s="272">
        <f t="shared" si="268"/>
        <v>0.45571467916200004</v>
      </c>
      <c r="S3334" s="272"/>
      <c r="T3334" s="272">
        <f t="shared" si="277"/>
        <v>0.59126519226809582</v>
      </c>
      <c r="U3334" s="272">
        <f t="shared" si="277"/>
        <v>0.59345664955235988</v>
      </c>
      <c r="V3334" s="272">
        <f t="shared" si="277"/>
        <v>0.59631346707416799</v>
      </c>
      <c r="W3334" s="272">
        <f t="shared" si="269"/>
        <v>0.59126519226809582</v>
      </c>
      <c r="X3334" s="272"/>
      <c r="Y3334" s="272"/>
      <c r="Z3334" s="272"/>
      <c r="AA3334" s="272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72">
        <f t="shared" si="274"/>
        <v>0.28826629192000003</v>
      </c>
      <c r="E3335" s="272">
        <f t="shared" si="274"/>
        <v>0.29062445191999997</v>
      </c>
      <c r="F3335" s="272">
        <f t="shared" si="266"/>
        <v>0.28826629192000003</v>
      </c>
      <c r="G3335" s="272"/>
      <c r="H3335" s="272"/>
      <c r="I3335" s="272"/>
      <c r="J3335" s="272">
        <f t="shared" si="275"/>
        <v>0.42309828662800003</v>
      </c>
      <c r="K3335" s="272">
        <f t="shared" si="275"/>
        <v>0.42859190044600004</v>
      </c>
      <c r="L3335" s="272">
        <f t="shared" si="267"/>
        <v>0.42309828662800003</v>
      </c>
      <c r="M3335" s="272"/>
      <c r="N3335" s="272"/>
      <c r="O3335" s="272"/>
      <c r="P3335" s="272">
        <f t="shared" si="276"/>
        <v>0.45554025340000004</v>
      </c>
      <c r="Q3335" s="272">
        <f t="shared" si="276"/>
        <v>0.45866961894000002</v>
      </c>
      <c r="R3335" s="272">
        <f t="shared" si="268"/>
        <v>0.45554025340000004</v>
      </c>
      <c r="S3335" s="272"/>
      <c r="T3335" s="272">
        <f t="shared" si="277"/>
        <v>0.59099813197183548</v>
      </c>
      <c r="U3335" s="272">
        <f t="shared" si="277"/>
        <v>0.59340287103156386</v>
      </c>
      <c r="V3335" s="272">
        <f t="shared" si="277"/>
        <v>0.59660203207466544</v>
      </c>
      <c r="W3335" s="272">
        <f t="shared" si="269"/>
        <v>0.59099813197183548</v>
      </c>
      <c r="X3335" s="272"/>
      <c r="Y3335" s="272"/>
      <c r="Z3335" s="272"/>
      <c r="AA3335" s="272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72">
        <f t="shared" si="274"/>
        <v>0.28813339276000005</v>
      </c>
      <c r="E3336" s="272">
        <f t="shared" si="274"/>
        <v>0.29075078192000003</v>
      </c>
      <c r="F3336" s="272">
        <f t="shared" si="266"/>
        <v>0.28813339276000005</v>
      </c>
      <c r="G3336" s="272"/>
      <c r="H3336" s="272"/>
      <c r="I3336" s="272"/>
      <c r="J3336" s="272">
        <f t="shared" si="275"/>
        <v>0.42278056151900006</v>
      </c>
      <c r="K3336" s="272">
        <f t="shared" si="275"/>
        <v>0.42886891414799999</v>
      </c>
      <c r="L3336" s="272">
        <f t="shared" si="267"/>
        <v>0.42278056151900006</v>
      </c>
      <c r="M3336" s="272"/>
      <c r="N3336" s="272"/>
      <c r="O3336" s="272"/>
      <c r="P3336" s="272">
        <f t="shared" si="276"/>
        <v>0.45536582763799999</v>
      </c>
      <c r="Q3336" s="272">
        <f t="shared" si="276"/>
        <v>0.45882944968200001</v>
      </c>
      <c r="R3336" s="272">
        <f t="shared" si="268"/>
        <v>0.45536582763799999</v>
      </c>
      <c r="S3336" s="272"/>
      <c r="T3336" s="272">
        <f t="shared" si="277"/>
        <v>0.59073107167557504</v>
      </c>
      <c r="U3336" s="272">
        <f t="shared" si="277"/>
        <v>0.59334909251076795</v>
      </c>
      <c r="V3336" s="272">
        <f t="shared" si="277"/>
        <v>0.5968905970751629</v>
      </c>
      <c r="W3336" s="272">
        <f t="shared" si="269"/>
        <v>0.59073107167557504</v>
      </c>
      <c r="X3336" s="272"/>
      <c r="Y3336" s="272"/>
      <c r="Z3336" s="272"/>
      <c r="AA3336" s="272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72">
        <f t="shared" si="274"/>
        <v>0.28800049360000002</v>
      </c>
      <c r="E3337" s="272">
        <f t="shared" si="274"/>
        <v>0.29087711192000004</v>
      </c>
      <c r="F3337" s="272">
        <f t="shared" si="266"/>
        <v>0.28800049360000002</v>
      </c>
      <c r="G3337" s="272"/>
      <c r="H3337" s="272"/>
      <c r="I3337" s="272"/>
      <c r="J3337" s="272">
        <f t="shared" si="275"/>
        <v>0.42246283641000004</v>
      </c>
      <c r="K3337" s="272">
        <f t="shared" si="275"/>
        <v>0.42914592785000005</v>
      </c>
      <c r="L3337" s="272">
        <f t="shared" si="267"/>
        <v>0.42246283641000004</v>
      </c>
      <c r="M3337" s="272"/>
      <c r="N3337" s="272"/>
      <c r="O3337" s="272"/>
      <c r="P3337" s="272">
        <f t="shared" si="276"/>
        <v>0.45519140187600005</v>
      </c>
      <c r="Q3337" s="272">
        <f t="shared" si="276"/>
        <v>0.45898928042400006</v>
      </c>
      <c r="R3337" s="272">
        <f t="shared" si="268"/>
        <v>0.45519140187600005</v>
      </c>
      <c r="S3337" s="272"/>
      <c r="T3337" s="272">
        <f t="shared" si="277"/>
        <v>0.5904640113793147</v>
      </c>
      <c r="U3337" s="272">
        <f t="shared" si="277"/>
        <v>0.59329531398997193</v>
      </c>
      <c r="V3337" s="272">
        <f t="shared" si="277"/>
        <v>0.59717916207566035</v>
      </c>
      <c r="W3337" s="272">
        <f t="shared" si="269"/>
        <v>0.5904640113793147</v>
      </c>
      <c r="X3337" s="272"/>
      <c r="Y3337" s="272"/>
      <c r="Z3337" s="272"/>
      <c r="AA3337" s="272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72">
        <f t="shared" si="274"/>
        <v>0.28786759443999999</v>
      </c>
      <c r="E3338" s="272">
        <f t="shared" si="274"/>
        <v>0.29100344191999999</v>
      </c>
      <c r="F3338" s="272">
        <f t="shared" si="266"/>
        <v>0.28786759443999999</v>
      </c>
      <c r="G3338" s="272"/>
      <c r="H3338" s="272"/>
      <c r="I3338" s="272"/>
      <c r="J3338" s="272">
        <f t="shared" si="275"/>
        <v>0.42214511130100008</v>
      </c>
      <c r="K3338" s="272">
        <f t="shared" si="275"/>
        <v>0.429422941552</v>
      </c>
      <c r="L3338" s="272">
        <f t="shared" si="267"/>
        <v>0.42214511130100008</v>
      </c>
      <c r="M3338" s="272"/>
      <c r="N3338" s="272"/>
      <c r="O3338" s="272"/>
      <c r="P3338" s="272">
        <f t="shared" si="276"/>
        <v>0.45501697611399994</v>
      </c>
      <c r="Q3338" s="272">
        <f t="shared" si="276"/>
        <v>0.45914911116599999</v>
      </c>
      <c r="R3338" s="272">
        <f t="shared" si="268"/>
        <v>0.45501697611399994</v>
      </c>
      <c r="S3338" s="272"/>
      <c r="T3338" s="272">
        <f t="shared" si="277"/>
        <v>0.59019695108305426</v>
      </c>
      <c r="U3338" s="272">
        <f t="shared" si="277"/>
        <v>0.59324153546917591</v>
      </c>
      <c r="V3338" s="272">
        <f t="shared" si="277"/>
        <v>0.5974677270761577</v>
      </c>
      <c r="W3338" s="272">
        <f t="shared" si="269"/>
        <v>0.59019695108305426</v>
      </c>
      <c r="X3338" s="272"/>
      <c r="Y3338" s="272"/>
      <c r="Z3338" s="272"/>
      <c r="AA3338" s="272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72">
        <f t="shared" si="274"/>
        <v>0.28773469528000001</v>
      </c>
      <c r="E3339" s="272">
        <f t="shared" si="274"/>
        <v>0.29112977192</v>
      </c>
      <c r="F3339" s="272">
        <f t="shared" si="266"/>
        <v>0.28773469528000001</v>
      </c>
      <c r="G3339" s="272"/>
      <c r="H3339" s="272"/>
      <c r="I3339" s="272"/>
      <c r="J3339" s="272">
        <f t="shared" si="275"/>
        <v>0.421827386192</v>
      </c>
      <c r="K3339" s="272">
        <f t="shared" si="275"/>
        <v>0.42969995525400001</v>
      </c>
      <c r="L3339" s="272">
        <f t="shared" si="267"/>
        <v>0.421827386192</v>
      </c>
      <c r="M3339" s="272"/>
      <c r="N3339" s="272"/>
      <c r="O3339" s="272"/>
      <c r="P3339" s="272">
        <f t="shared" si="276"/>
        <v>0.454842550352</v>
      </c>
      <c r="Q3339" s="272">
        <f t="shared" si="276"/>
        <v>0.45930894190800003</v>
      </c>
      <c r="R3339" s="272">
        <f t="shared" si="268"/>
        <v>0.454842550352</v>
      </c>
      <c r="S3339" s="272"/>
      <c r="T3339" s="272">
        <f t="shared" si="277"/>
        <v>0.58992989078679381</v>
      </c>
      <c r="U3339" s="272">
        <f t="shared" si="277"/>
        <v>0.59318775694838</v>
      </c>
      <c r="V3339" s="272">
        <f t="shared" si="277"/>
        <v>0.59775629207665515</v>
      </c>
      <c r="W3339" s="272">
        <f t="shared" si="269"/>
        <v>0.58992989078679381</v>
      </c>
      <c r="X3339" s="272"/>
      <c r="Y3339" s="272"/>
      <c r="Z3339" s="272"/>
      <c r="AA3339" s="272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72">
        <f t="shared" si="274"/>
        <v>0.28760179612000003</v>
      </c>
      <c r="E3340" s="272">
        <f t="shared" si="274"/>
        <v>0.29125610192000001</v>
      </c>
      <c r="F3340" s="272">
        <f t="shared" si="266"/>
        <v>0.28760179612000003</v>
      </c>
      <c r="G3340" s="272"/>
      <c r="H3340" s="272"/>
      <c r="I3340" s="272"/>
      <c r="J3340" s="272">
        <f t="shared" si="275"/>
        <v>0.42150966108300003</v>
      </c>
      <c r="K3340" s="272">
        <f t="shared" si="275"/>
        <v>0.42997696895600002</v>
      </c>
      <c r="L3340" s="272">
        <f t="shared" si="267"/>
        <v>0.42150966108300003</v>
      </c>
      <c r="M3340" s="272"/>
      <c r="N3340" s="272"/>
      <c r="O3340" s="272"/>
      <c r="P3340" s="272">
        <f t="shared" si="276"/>
        <v>0.45466812459</v>
      </c>
      <c r="Q3340" s="272">
        <f t="shared" si="276"/>
        <v>0.45946877264999997</v>
      </c>
      <c r="R3340" s="272">
        <f t="shared" si="268"/>
        <v>0.45466812459</v>
      </c>
      <c r="S3340" s="272"/>
      <c r="T3340" s="272">
        <f t="shared" si="277"/>
        <v>0.58966283049053336</v>
      </c>
      <c r="U3340" s="272">
        <f t="shared" si="277"/>
        <v>0.59313397842758397</v>
      </c>
      <c r="V3340" s="272">
        <f t="shared" si="277"/>
        <v>0.5980448570771526</v>
      </c>
      <c r="W3340" s="272">
        <f t="shared" si="269"/>
        <v>0.58966283049053336</v>
      </c>
      <c r="X3340" s="272"/>
      <c r="Y3340" s="272"/>
      <c r="Z3340" s="272"/>
      <c r="AA3340" s="272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72">
        <f t="shared" si="274"/>
        <v>0.28746889696</v>
      </c>
      <c r="E3341" s="272">
        <f t="shared" si="274"/>
        <v>0.29138243192000002</v>
      </c>
      <c r="F3341" s="272">
        <f t="shared" si="266"/>
        <v>0.28746889696</v>
      </c>
      <c r="G3341" s="272"/>
      <c r="H3341" s="272"/>
      <c r="I3341" s="272"/>
      <c r="J3341" s="272">
        <f t="shared" si="275"/>
        <v>0.42119193597400006</v>
      </c>
      <c r="K3341" s="272">
        <f t="shared" si="275"/>
        <v>0.43025398265800002</v>
      </c>
      <c r="L3341" s="272">
        <f t="shared" si="267"/>
        <v>0.42119193597400006</v>
      </c>
      <c r="M3341" s="272"/>
      <c r="N3341" s="272"/>
      <c r="O3341" s="272"/>
      <c r="P3341" s="272">
        <f t="shared" si="276"/>
        <v>0.45449369882799995</v>
      </c>
      <c r="Q3341" s="272">
        <f t="shared" si="276"/>
        <v>0.45962860339200001</v>
      </c>
      <c r="R3341" s="272">
        <f t="shared" si="268"/>
        <v>0.45449369882799995</v>
      </c>
      <c r="S3341" s="272"/>
      <c r="T3341" s="272">
        <f t="shared" si="277"/>
        <v>0.58939577019427292</v>
      </c>
      <c r="U3341" s="272">
        <f t="shared" si="277"/>
        <v>0.59308019990678806</v>
      </c>
      <c r="V3341" s="272">
        <f t="shared" si="277"/>
        <v>0.59833342207765006</v>
      </c>
      <c r="W3341" s="272">
        <f t="shared" si="269"/>
        <v>0.58939577019427292</v>
      </c>
      <c r="X3341" s="272"/>
      <c r="Y3341" s="272"/>
      <c r="Z3341" s="272"/>
      <c r="AA3341" s="272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72">
        <f t="shared" si="274"/>
        <v>0.28733599780000002</v>
      </c>
      <c r="E3342" s="272">
        <f t="shared" si="274"/>
        <v>0.29150876191999997</v>
      </c>
      <c r="F3342" s="272">
        <f t="shared" si="266"/>
        <v>0.28733599780000002</v>
      </c>
      <c r="G3342" s="272"/>
      <c r="H3342" s="272"/>
      <c r="I3342" s="272"/>
      <c r="J3342" s="272">
        <f t="shared" si="275"/>
        <v>0.42087421086500004</v>
      </c>
      <c r="K3342" s="272">
        <f t="shared" si="275"/>
        <v>0.43053099636000003</v>
      </c>
      <c r="L3342" s="272">
        <f t="shared" si="267"/>
        <v>0.42087421086500004</v>
      </c>
      <c r="M3342" s="272"/>
      <c r="N3342" s="272"/>
      <c r="O3342" s="272"/>
      <c r="P3342" s="272">
        <f t="shared" si="276"/>
        <v>0.45431927306600006</v>
      </c>
      <c r="Q3342" s="272">
        <f t="shared" si="276"/>
        <v>0.45978843413400006</v>
      </c>
      <c r="R3342" s="272">
        <f t="shared" si="268"/>
        <v>0.45431927306600006</v>
      </c>
      <c r="S3342" s="272"/>
      <c r="T3342" s="272">
        <f t="shared" si="277"/>
        <v>0.58912870989801258</v>
      </c>
      <c r="U3342" s="272">
        <f t="shared" si="277"/>
        <v>0.59302642138599215</v>
      </c>
      <c r="V3342" s="272">
        <f t="shared" si="277"/>
        <v>0.59862198707814751</v>
      </c>
      <c r="W3342" s="272">
        <f t="shared" si="269"/>
        <v>0.58912870989801258</v>
      </c>
      <c r="X3342" s="272"/>
      <c r="Y3342" s="272"/>
      <c r="Z3342" s="272"/>
      <c r="AA3342" s="272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72">
        <f t="shared" si="274"/>
        <v>0.28720309864000004</v>
      </c>
      <c r="E3343" s="272">
        <f t="shared" si="274"/>
        <v>0.29163509191999998</v>
      </c>
      <c r="F3343" s="272">
        <f t="shared" si="266"/>
        <v>0.28720309864000004</v>
      </c>
      <c r="G3343" s="272"/>
      <c r="H3343" s="272"/>
      <c r="I3343" s="272"/>
      <c r="J3343" s="272">
        <f t="shared" si="275"/>
        <v>0.42055648575600008</v>
      </c>
      <c r="K3343" s="272">
        <f t="shared" si="275"/>
        <v>0.43080801006200004</v>
      </c>
      <c r="L3343" s="272">
        <f t="shared" si="267"/>
        <v>0.42055648575600008</v>
      </c>
      <c r="M3343" s="272"/>
      <c r="N3343" s="272"/>
      <c r="O3343" s="272"/>
      <c r="P3343" s="272">
        <f t="shared" si="276"/>
        <v>0.45414484730400001</v>
      </c>
      <c r="Q3343" s="272">
        <f t="shared" si="276"/>
        <v>0.45994826487600005</v>
      </c>
      <c r="R3343" s="272">
        <f t="shared" si="268"/>
        <v>0.45414484730400001</v>
      </c>
      <c r="S3343" s="272"/>
      <c r="T3343" s="272">
        <f t="shared" si="277"/>
        <v>0.58886164960175214</v>
      </c>
      <c r="U3343" s="272">
        <f t="shared" si="277"/>
        <v>0.59297264286519624</v>
      </c>
      <c r="V3343" s="272">
        <f t="shared" si="277"/>
        <v>0.59891055207864496</v>
      </c>
      <c r="W3343" s="272">
        <f t="shared" si="269"/>
        <v>0.58886164960175214</v>
      </c>
      <c r="X3343" s="272"/>
      <c r="Y3343" s="272"/>
      <c r="Z3343" s="272"/>
      <c r="AA3343" s="272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72">
        <f t="shared" si="274"/>
        <v>0.28707019948000001</v>
      </c>
      <c r="E3344" s="272">
        <f t="shared" si="274"/>
        <v>0.29176142191999999</v>
      </c>
      <c r="F3344" s="272">
        <f t="shared" si="266"/>
        <v>0.28707019948000001</v>
      </c>
      <c r="G3344" s="272"/>
      <c r="H3344" s="272"/>
      <c r="I3344" s="272"/>
      <c r="J3344" s="272">
        <f t="shared" si="275"/>
        <v>0.420238760647</v>
      </c>
      <c r="K3344" s="272">
        <f t="shared" si="275"/>
        <v>0.43108502376400004</v>
      </c>
      <c r="L3344" s="272">
        <f t="shared" si="267"/>
        <v>0.420238760647</v>
      </c>
      <c r="M3344" s="272"/>
      <c r="N3344" s="272"/>
      <c r="O3344" s="272"/>
      <c r="P3344" s="272">
        <f t="shared" si="276"/>
        <v>0.45397042154200001</v>
      </c>
      <c r="Q3344" s="272">
        <f t="shared" si="276"/>
        <v>0.46010809561799998</v>
      </c>
      <c r="R3344" s="272">
        <f t="shared" si="268"/>
        <v>0.45397042154200001</v>
      </c>
      <c r="S3344" s="272"/>
      <c r="T3344" s="272">
        <f t="shared" si="277"/>
        <v>0.58859458930549169</v>
      </c>
      <c r="U3344" s="272">
        <f t="shared" si="277"/>
        <v>0.59291886434440022</v>
      </c>
      <c r="V3344" s="272">
        <f t="shared" si="277"/>
        <v>0.59919911707914242</v>
      </c>
      <c r="W3344" s="272">
        <f t="shared" si="269"/>
        <v>0.58859458930549169</v>
      </c>
      <c r="X3344" s="272"/>
      <c r="Y3344" s="272"/>
      <c r="Z3344" s="272"/>
      <c r="AA3344" s="272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72">
        <f t="shared" si="274"/>
        <v>0.28693730032000003</v>
      </c>
      <c r="E3345" s="272">
        <f t="shared" si="274"/>
        <v>0.29188775191999999</v>
      </c>
      <c r="F3345" s="272">
        <f t="shared" si="266"/>
        <v>0.28693730032000003</v>
      </c>
      <c r="G3345" s="272"/>
      <c r="H3345" s="272"/>
      <c r="I3345" s="272"/>
      <c r="J3345" s="272">
        <f t="shared" si="275"/>
        <v>0.41992103553800009</v>
      </c>
      <c r="K3345" s="272">
        <f t="shared" si="275"/>
        <v>0.43136203746599999</v>
      </c>
      <c r="L3345" s="272">
        <f t="shared" si="267"/>
        <v>0.41992103553800009</v>
      </c>
      <c r="M3345" s="272"/>
      <c r="N3345" s="272"/>
      <c r="O3345" s="272"/>
      <c r="P3345" s="272">
        <f t="shared" si="276"/>
        <v>0.45379599578000002</v>
      </c>
      <c r="Q3345" s="272">
        <f t="shared" si="276"/>
        <v>0.46026792636000002</v>
      </c>
      <c r="R3345" s="272">
        <f t="shared" si="268"/>
        <v>0.45379599578000002</v>
      </c>
      <c r="S3345" s="272"/>
      <c r="T3345" s="272">
        <f t="shared" si="277"/>
        <v>0.58832752900923124</v>
      </c>
      <c r="U3345" s="272">
        <f t="shared" si="277"/>
        <v>0.59286508582360431</v>
      </c>
      <c r="V3345" s="272">
        <f t="shared" si="277"/>
        <v>0.59948768207963976</v>
      </c>
      <c r="W3345" s="272">
        <f t="shared" si="269"/>
        <v>0.58832752900923124</v>
      </c>
      <c r="X3345" s="272"/>
      <c r="Y3345" s="272"/>
      <c r="Z3345" s="272"/>
      <c r="AA3345" s="272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72">
        <f t="shared" si="274"/>
        <v>0.28680440116</v>
      </c>
      <c r="E3346" s="272">
        <f t="shared" si="274"/>
        <v>0.29201408192</v>
      </c>
      <c r="F3346" s="272">
        <f t="shared" si="266"/>
        <v>0.28680440116</v>
      </c>
      <c r="G3346" s="272"/>
      <c r="H3346" s="272"/>
      <c r="I3346" s="272"/>
      <c r="J3346" s="272">
        <f t="shared" si="275"/>
        <v>0.41960331042900006</v>
      </c>
      <c r="K3346" s="272">
        <f t="shared" si="275"/>
        <v>0.43163905116800005</v>
      </c>
      <c r="L3346" s="272">
        <f t="shared" si="267"/>
        <v>0.41960331042900006</v>
      </c>
      <c r="M3346" s="272"/>
      <c r="N3346" s="272"/>
      <c r="O3346" s="272"/>
      <c r="P3346" s="272">
        <f t="shared" si="276"/>
        <v>0.45362157001799996</v>
      </c>
      <c r="Q3346" s="272">
        <f t="shared" si="276"/>
        <v>0.46042775710200001</v>
      </c>
      <c r="R3346" s="272">
        <f t="shared" si="268"/>
        <v>0.45362157001799996</v>
      </c>
      <c r="S3346" s="272"/>
      <c r="T3346" s="272">
        <f t="shared" si="277"/>
        <v>0.5880604687129708</v>
      </c>
      <c r="U3346" s="272">
        <f t="shared" si="277"/>
        <v>0.59281130730280829</v>
      </c>
      <c r="V3346" s="272">
        <f t="shared" si="277"/>
        <v>0.59977624708013721</v>
      </c>
      <c r="W3346" s="272">
        <f t="shared" si="269"/>
        <v>0.5880604687129708</v>
      </c>
      <c r="X3346" s="272"/>
      <c r="Y3346" s="272"/>
      <c r="Z3346" s="272"/>
      <c r="AA3346" s="272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72">
        <f t="shared" si="274"/>
        <v>0.28667150200000002</v>
      </c>
      <c r="E3347" s="272">
        <f t="shared" si="274"/>
        <v>0.29214041192000001</v>
      </c>
      <c r="F3347" s="272">
        <f t="shared" si="266"/>
        <v>0.28667150200000002</v>
      </c>
      <c r="G3347" s="272"/>
      <c r="H3347" s="272"/>
      <c r="I3347" s="272"/>
      <c r="J3347" s="272">
        <f t="shared" si="275"/>
        <v>0.41928558532000004</v>
      </c>
      <c r="K3347" s="272">
        <f t="shared" si="275"/>
        <v>0.43191606487000006</v>
      </c>
      <c r="L3347" s="272">
        <f t="shared" si="267"/>
        <v>0.41928558532000004</v>
      </c>
      <c r="M3347" s="272"/>
      <c r="N3347" s="272"/>
      <c r="O3347" s="272"/>
      <c r="P3347" s="272">
        <f t="shared" si="276"/>
        <v>0.45344714425600002</v>
      </c>
      <c r="Q3347" s="272">
        <f t="shared" si="276"/>
        <v>0.460587587844</v>
      </c>
      <c r="R3347" s="272">
        <f t="shared" si="268"/>
        <v>0.45344714425600002</v>
      </c>
      <c r="S3347" s="272"/>
      <c r="T3347" s="272">
        <f t="shared" si="277"/>
        <v>0.58779340841671046</v>
      </c>
      <c r="U3347" s="272">
        <f t="shared" si="277"/>
        <v>0.59275752878201238</v>
      </c>
      <c r="V3347" s="272">
        <f t="shared" si="277"/>
        <v>0.60006481208063467</v>
      </c>
      <c r="W3347" s="272">
        <f t="shared" si="269"/>
        <v>0.58779340841671046</v>
      </c>
      <c r="X3347" s="272"/>
      <c r="Y3347" s="272"/>
      <c r="Z3347" s="272"/>
      <c r="AA3347" s="272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72">
        <f t="shared" si="274"/>
        <v>0.28653860283999999</v>
      </c>
      <c r="E3348" s="272">
        <f t="shared" si="274"/>
        <v>0.29226674192000002</v>
      </c>
      <c r="F3348" s="272">
        <f t="shared" si="266"/>
        <v>0.28653860283999999</v>
      </c>
      <c r="G3348" s="272"/>
      <c r="H3348" s="272"/>
      <c r="I3348" s="272"/>
      <c r="J3348" s="272">
        <f t="shared" si="275"/>
        <v>0.41896786021100008</v>
      </c>
      <c r="K3348" s="272">
        <f t="shared" si="275"/>
        <v>0.43219307857200001</v>
      </c>
      <c r="L3348" s="272">
        <f t="shared" si="267"/>
        <v>0.41896786021100008</v>
      </c>
      <c r="M3348" s="272"/>
      <c r="N3348" s="272"/>
      <c r="O3348" s="272"/>
      <c r="P3348" s="272">
        <f t="shared" si="276"/>
        <v>0.45327271849400003</v>
      </c>
      <c r="Q3348" s="272">
        <f t="shared" si="276"/>
        <v>0.46074741858600005</v>
      </c>
      <c r="R3348" s="272">
        <f t="shared" si="268"/>
        <v>0.45327271849400003</v>
      </c>
      <c r="S3348" s="272"/>
      <c r="T3348" s="272">
        <f t="shared" si="277"/>
        <v>0.58752634812045001</v>
      </c>
      <c r="U3348" s="272">
        <f t="shared" si="277"/>
        <v>0.59270375026121647</v>
      </c>
      <c r="V3348" s="272">
        <f t="shared" si="277"/>
        <v>0.60035337708113212</v>
      </c>
      <c r="W3348" s="272">
        <f t="shared" si="269"/>
        <v>0.58752634812045001</v>
      </c>
      <c r="X3348" s="272"/>
      <c r="Y3348" s="272"/>
      <c r="Z3348" s="272"/>
      <c r="AA3348" s="272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72">
        <f t="shared" si="274"/>
        <v>0.28640570368000001</v>
      </c>
      <c r="E3349" s="272">
        <f t="shared" si="274"/>
        <v>0.29239307192000002</v>
      </c>
      <c r="F3349" s="272">
        <f t="shared" si="266"/>
        <v>0.28640570368000001</v>
      </c>
      <c r="G3349" s="272"/>
      <c r="H3349" s="272"/>
      <c r="I3349" s="272"/>
      <c r="J3349" s="272">
        <f t="shared" si="275"/>
        <v>0.41865013510200005</v>
      </c>
      <c r="K3349" s="272">
        <f t="shared" si="275"/>
        <v>0.43247009227400002</v>
      </c>
      <c r="L3349" s="272">
        <f t="shared" si="267"/>
        <v>0.41865013510200005</v>
      </c>
      <c r="M3349" s="272"/>
      <c r="N3349" s="272"/>
      <c r="O3349" s="272"/>
      <c r="P3349" s="272">
        <f t="shared" si="276"/>
        <v>0.45309829273200003</v>
      </c>
      <c r="Q3349" s="272">
        <f t="shared" si="276"/>
        <v>0.46090724932800003</v>
      </c>
      <c r="R3349" s="272">
        <f t="shared" si="268"/>
        <v>0.45309829273200003</v>
      </c>
      <c r="S3349" s="272"/>
      <c r="T3349" s="272">
        <f t="shared" si="277"/>
        <v>0.58725928782418957</v>
      </c>
      <c r="U3349" s="272">
        <f t="shared" si="277"/>
        <v>0.59264997174042044</v>
      </c>
      <c r="V3349" s="272">
        <f t="shared" si="277"/>
        <v>0.60064194208162958</v>
      </c>
      <c r="W3349" s="272">
        <f t="shared" si="269"/>
        <v>0.58725928782418957</v>
      </c>
      <c r="X3349" s="272"/>
      <c r="Y3349" s="272"/>
      <c r="Z3349" s="272"/>
      <c r="AA3349" s="272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72">
        <f t="shared" si="274"/>
        <v>0.28627280452000003</v>
      </c>
      <c r="E3350" s="272">
        <f t="shared" si="274"/>
        <v>0.29251940191999998</v>
      </c>
      <c r="F3350" s="272">
        <f t="shared" si="266"/>
        <v>0.28627280452000003</v>
      </c>
      <c r="G3350" s="272"/>
      <c r="H3350" s="272"/>
      <c r="I3350" s="272"/>
      <c r="J3350" s="272">
        <f t="shared" si="275"/>
        <v>0.41833240999300003</v>
      </c>
      <c r="K3350" s="272">
        <f t="shared" si="275"/>
        <v>0.43274710597600008</v>
      </c>
      <c r="L3350" s="272">
        <f t="shared" si="267"/>
        <v>0.41833240999300003</v>
      </c>
      <c r="M3350" s="272"/>
      <c r="N3350" s="272"/>
      <c r="O3350" s="272"/>
      <c r="P3350" s="272">
        <f t="shared" si="276"/>
        <v>0.45292386697000003</v>
      </c>
      <c r="Q3350" s="272">
        <f t="shared" si="276"/>
        <v>0.46106708007000002</v>
      </c>
      <c r="R3350" s="272">
        <f t="shared" si="268"/>
        <v>0.45292386697000003</v>
      </c>
      <c r="S3350" s="272"/>
      <c r="T3350" s="272">
        <f t="shared" si="277"/>
        <v>0.58699222752792923</v>
      </c>
      <c r="U3350" s="272">
        <f t="shared" si="277"/>
        <v>0.59259619321962453</v>
      </c>
      <c r="V3350" s="272">
        <f t="shared" si="277"/>
        <v>0.60093050708212703</v>
      </c>
      <c r="W3350" s="272">
        <f t="shared" si="269"/>
        <v>0.58699222752792923</v>
      </c>
      <c r="X3350" s="272"/>
      <c r="Y3350" s="272"/>
      <c r="Z3350" s="272"/>
      <c r="AA3350" s="272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72">
        <f t="shared" si="274"/>
        <v>0.28613990536</v>
      </c>
      <c r="E3351" s="272">
        <f t="shared" si="274"/>
        <v>0.29264573191999999</v>
      </c>
      <c r="F3351" s="272">
        <f t="shared" si="266"/>
        <v>0.28613990536</v>
      </c>
      <c r="G3351" s="272"/>
      <c r="H3351" s="272"/>
      <c r="I3351" s="272"/>
      <c r="J3351" s="272">
        <f t="shared" si="275"/>
        <v>0.41801468488400007</v>
      </c>
      <c r="K3351" s="272">
        <f t="shared" si="275"/>
        <v>0.43302411967800003</v>
      </c>
      <c r="L3351" s="272">
        <f t="shared" si="267"/>
        <v>0.41801468488400007</v>
      </c>
      <c r="M3351" s="272"/>
      <c r="N3351" s="272"/>
      <c r="O3351" s="272"/>
      <c r="P3351" s="272">
        <f t="shared" si="276"/>
        <v>0.45274944120799998</v>
      </c>
      <c r="Q3351" s="272">
        <f t="shared" si="276"/>
        <v>0.46122691081200007</v>
      </c>
      <c r="R3351" s="272">
        <f t="shared" si="268"/>
        <v>0.45274944120799998</v>
      </c>
      <c r="S3351" s="272"/>
      <c r="T3351" s="272">
        <f t="shared" si="277"/>
        <v>0.58672516723166879</v>
      </c>
      <c r="U3351" s="272">
        <f t="shared" si="277"/>
        <v>0.59254241469882851</v>
      </c>
      <c r="V3351" s="272">
        <f t="shared" si="277"/>
        <v>0.60121907208262448</v>
      </c>
      <c r="W3351" s="272">
        <f t="shared" si="269"/>
        <v>0.58672516723166879</v>
      </c>
      <c r="X3351" s="272"/>
      <c r="Y3351" s="272"/>
      <c r="Z3351" s="272"/>
      <c r="AA3351" s="272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72">
        <f t="shared" si="274"/>
        <v>0.28600700620000002</v>
      </c>
      <c r="E3352" s="272">
        <f t="shared" si="274"/>
        <v>0.29277206192000005</v>
      </c>
      <c r="F3352" s="272">
        <f t="shared" si="266"/>
        <v>0.28600700620000002</v>
      </c>
      <c r="G3352" s="272"/>
      <c r="H3352" s="272"/>
      <c r="I3352" s="272"/>
      <c r="J3352" s="272">
        <f t="shared" si="275"/>
        <v>0.4176969597750001</v>
      </c>
      <c r="K3352" s="272">
        <f t="shared" si="275"/>
        <v>0.43330113338000004</v>
      </c>
      <c r="L3352" s="272">
        <f t="shared" si="267"/>
        <v>0.4176969597750001</v>
      </c>
      <c r="M3352" s="272"/>
      <c r="N3352" s="272"/>
      <c r="O3352" s="272"/>
      <c r="P3352" s="272">
        <f t="shared" si="276"/>
        <v>0.45257501544600004</v>
      </c>
      <c r="Q3352" s="272">
        <f t="shared" si="276"/>
        <v>0.461386741554</v>
      </c>
      <c r="R3352" s="272">
        <f t="shared" si="268"/>
        <v>0.45257501544600004</v>
      </c>
      <c r="S3352" s="272"/>
      <c r="T3352" s="272">
        <f t="shared" si="277"/>
        <v>0.58645810693540834</v>
      </c>
      <c r="U3352" s="272">
        <f t="shared" si="277"/>
        <v>0.59248863617803249</v>
      </c>
      <c r="V3352" s="272">
        <f t="shared" si="277"/>
        <v>0.60150763708312194</v>
      </c>
      <c r="W3352" s="272">
        <f t="shared" si="269"/>
        <v>0.58645810693540834</v>
      </c>
      <c r="X3352" s="272"/>
      <c r="Y3352" s="272"/>
      <c r="Z3352" s="272"/>
      <c r="AA3352" s="272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72">
        <f t="shared" si="274"/>
        <v>0.28587410704000005</v>
      </c>
      <c r="E3353" s="272">
        <f t="shared" si="274"/>
        <v>0.29289839192000006</v>
      </c>
      <c r="F3353" s="272">
        <f t="shared" si="266"/>
        <v>0.28587410704000005</v>
      </c>
      <c r="G3353" s="272"/>
      <c r="H3353" s="272"/>
      <c r="I3353" s="272"/>
      <c r="J3353" s="272">
        <f t="shared" si="275"/>
        <v>0.41737923466600008</v>
      </c>
      <c r="K3353" s="272">
        <f t="shared" si="275"/>
        <v>0.43357814708200004</v>
      </c>
      <c r="L3353" s="272">
        <f t="shared" si="267"/>
        <v>0.41737923466600008</v>
      </c>
      <c r="M3353" s="272"/>
      <c r="N3353" s="272"/>
      <c r="O3353" s="272"/>
      <c r="P3353" s="272">
        <f t="shared" si="276"/>
        <v>0.45240058968400004</v>
      </c>
      <c r="Q3353" s="272">
        <f t="shared" si="276"/>
        <v>0.46154657229600005</v>
      </c>
      <c r="R3353" s="272">
        <f t="shared" si="268"/>
        <v>0.45240058968400004</v>
      </c>
      <c r="S3353" s="272"/>
      <c r="T3353" s="272">
        <f t="shared" si="277"/>
        <v>0.58619104663914789</v>
      </c>
      <c r="U3353" s="272">
        <f t="shared" si="277"/>
        <v>0.59243485765723658</v>
      </c>
      <c r="V3353" s="272">
        <f t="shared" si="277"/>
        <v>0.60179620208361939</v>
      </c>
      <c r="W3353" s="272">
        <f t="shared" si="269"/>
        <v>0.58619104663914789</v>
      </c>
      <c r="X3353" s="272"/>
      <c r="Y3353" s="272"/>
      <c r="Z3353" s="272"/>
      <c r="AA3353" s="272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72">
        <f t="shared" si="274"/>
        <v>0.28574120788000001</v>
      </c>
      <c r="E3354" s="272">
        <f t="shared" si="274"/>
        <v>0.29302472191999995</v>
      </c>
      <c r="F3354" s="272">
        <f t="shared" si="266"/>
        <v>0.28574120788000001</v>
      </c>
      <c r="G3354" s="272"/>
      <c r="H3354" s="272"/>
      <c r="I3354" s="272"/>
      <c r="J3354" s="272">
        <f t="shared" si="275"/>
        <v>0.417061509557</v>
      </c>
      <c r="K3354" s="272">
        <f t="shared" si="275"/>
        <v>0.43385516078400005</v>
      </c>
      <c r="L3354" s="272">
        <f t="shared" si="267"/>
        <v>0.417061509557</v>
      </c>
      <c r="M3354" s="272"/>
      <c r="N3354" s="272"/>
      <c r="O3354" s="272"/>
      <c r="P3354" s="272">
        <f t="shared" si="276"/>
        <v>0.45222616392199994</v>
      </c>
      <c r="Q3354" s="272">
        <f t="shared" si="276"/>
        <v>0.46170640303799998</v>
      </c>
      <c r="R3354" s="272">
        <f t="shared" si="268"/>
        <v>0.45222616392199994</v>
      </c>
      <c r="S3354" s="272"/>
      <c r="T3354" s="272">
        <f t="shared" si="277"/>
        <v>0.58592398634288745</v>
      </c>
      <c r="U3354" s="272">
        <f t="shared" si="277"/>
        <v>0.59238107913644056</v>
      </c>
      <c r="V3354" s="272">
        <f t="shared" si="277"/>
        <v>0.60208476708411673</v>
      </c>
      <c r="W3354" s="272">
        <f t="shared" si="269"/>
        <v>0.58592398634288745</v>
      </c>
      <c r="X3354" s="272"/>
      <c r="Y3354" s="272"/>
      <c r="Z3354" s="272"/>
      <c r="AA3354" s="272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72">
        <f t="shared" si="274"/>
        <v>0.28560830872000004</v>
      </c>
      <c r="E3355" s="272">
        <f t="shared" si="274"/>
        <v>0.29315105191999996</v>
      </c>
      <c r="F3355" s="272">
        <f t="shared" si="266"/>
        <v>0.28560830872000004</v>
      </c>
      <c r="G3355" s="272"/>
      <c r="H3355" s="272"/>
      <c r="I3355" s="272"/>
      <c r="J3355" s="272">
        <f t="shared" si="275"/>
        <v>0.41674378444800003</v>
      </c>
      <c r="K3355" s="272">
        <f t="shared" si="275"/>
        <v>0.434132174486</v>
      </c>
      <c r="L3355" s="272">
        <f t="shared" si="267"/>
        <v>0.41674378444800003</v>
      </c>
      <c r="M3355" s="272"/>
      <c r="N3355" s="272"/>
      <c r="O3355" s="272"/>
      <c r="P3355" s="272">
        <f t="shared" si="276"/>
        <v>0.45205173815999999</v>
      </c>
      <c r="Q3355" s="272">
        <f t="shared" si="276"/>
        <v>0.46186623378000002</v>
      </c>
      <c r="R3355" s="272">
        <f t="shared" si="268"/>
        <v>0.45205173815999999</v>
      </c>
      <c r="S3355" s="272"/>
      <c r="T3355" s="272">
        <f t="shared" si="277"/>
        <v>0.585656926046627</v>
      </c>
      <c r="U3355" s="272">
        <f t="shared" si="277"/>
        <v>0.59232730061564454</v>
      </c>
      <c r="V3355" s="272">
        <f t="shared" si="277"/>
        <v>0.60237333208461419</v>
      </c>
      <c r="W3355" s="272">
        <f t="shared" si="269"/>
        <v>0.585656926046627</v>
      </c>
      <c r="X3355" s="272"/>
      <c r="Y3355" s="272"/>
      <c r="Z3355" s="272"/>
      <c r="AA3355" s="272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72">
        <f t="shared" si="274"/>
        <v>0.28547540956</v>
      </c>
      <c r="E3356" s="272">
        <f t="shared" si="274"/>
        <v>0.29327738192000002</v>
      </c>
      <c r="F3356" s="272">
        <f t="shared" si="266"/>
        <v>0.28547540956</v>
      </c>
      <c r="G3356" s="272"/>
      <c r="H3356" s="272"/>
      <c r="I3356" s="272"/>
      <c r="J3356" s="272">
        <f t="shared" si="275"/>
        <v>0.41642605933900001</v>
      </c>
      <c r="K3356" s="272">
        <f t="shared" si="275"/>
        <v>0.43440918818800006</v>
      </c>
      <c r="L3356" s="272">
        <f t="shared" si="267"/>
        <v>0.41642605933900001</v>
      </c>
      <c r="M3356" s="272"/>
      <c r="N3356" s="272"/>
      <c r="O3356" s="272"/>
      <c r="P3356" s="272">
        <f t="shared" si="276"/>
        <v>0.451877312398</v>
      </c>
      <c r="Q3356" s="272">
        <f t="shared" si="276"/>
        <v>0.46202606452199996</v>
      </c>
      <c r="R3356" s="272">
        <f t="shared" si="268"/>
        <v>0.451877312398</v>
      </c>
      <c r="S3356" s="272"/>
      <c r="T3356" s="272">
        <f t="shared" si="277"/>
        <v>0.58538986575036667</v>
      </c>
      <c r="U3356" s="272">
        <f t="shared" si="277"/>
        <v>0.59227352209484863</v>
      </c>
      <c r="V3356" s="272">
        <f t="shared" si="277"/>
        <v>0.60266189708511164</v>
      </c>
      <c r="W3356" s="272">
        <f t="shared" si="269"/>
        <v>0.58538986575036667</v>
      </c>
      <c r="X3356" s="272"/>
      <c r="Y3356" s="272"/>
      <c r="Z3356" s="272"/>
      <c r="AA3356" s="272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72">
        <f t="shared" si="274"/>
        <v>0.28534251040000003</v>
      </c>
      <c r="E3357" s="272">
        <f t="shared" si="274"/>
        <v>0.29340371192000003</v>
      </c>
      <c r="F3357" s="272">
        <f t="shared" si="266"/>
        <v>0.28534251040000003</v>
      </c>
      <c r="G3357" s="272"/>
      <c r="H3357" s="272"/>
      <c r="I3357" s="272"/>
      <c r="J3357" s="272">
        <f t="shared" si="275"/>
        <v>0.41610833423000004</v>
      </c>
      <c r="K3357" s="272">
        <f t="shared" si="275"/>
        <v>0.43468620189000001</v>
      </c>
      <c r="L3357" s="272">
        <f t="shared" si="267"/>
        <v>0.41610833423000004</v>
      </c>
      <c r="M3357" s="272"/>
      <c r="N3357" s="272"/>
      <c r="O3357" s="272"/>
      <c r="P3357" s="272">
        <f t="shared" si="276"/>
        <v>0.451702886636</v>
      </c>
      <c r="Q3357" s="272">
        <f t="shared" si="276"/>
        <v>0.462185895264</v>
      </c>
      <c r="R3357" s="272">
        <f t="shared" si="268"/>
        <v>0.451702886636</v>
      </c>
      <c r="S3357" s="272"/>
      <c r="T3357" s="272">
        <f t="shared" si="277"/>
        <v>0.58512280545410622</v>
      </c>
      <c r="U3357" s="272">
        <f t="shared" si="277"/>
        <v>0.59221974357405271</v>
      </c>
      <c r="V3357" s="272">
        <f t="shared" si="277"/>
        <v>0.6029504620856091</v>
      </c>
      <c r="W3357" s="272">
        <f t="shared" si="269"/>
        <v>0.58512280545410622</v>
      </c>
      <c r="X3357" s="272"/>
      <c r="Y3357" s="272"/>
      <c r="Z3357" s="272"/>
      <c r="AA3357" s="272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72">
        <f t="shared" si="274"/>
        <v>0.28520961123999999</v>
      </c>
      <c r="E3358" s="272">
        <f t="shared" si="274"/>
        <v>0.29353004191999998</v>
      </c>
      <c r="F3358" s="272">
        <f t="shared" si="266"/>
        <v>0.28520961123999999</v>
      </c>
      <c r="G3358" s="272"/>
      <c r="H3358" s="272"/>
      <c r="I3358" s="272"/>
      <c r="J3358" s="272">
        <f t="shared" si="275"/>
        <v>0.41579060912100008</v>
      </c>
      <c r="K3358" s="272">
        <f t="shared" si="275"/>
        <v>0.43496321559200002</v>
      </c>
      <c r="L3358" s="272">
        <f t="shared" si="267"/>
        <v>0.41579060912100008</v>
      </c>
      <c r="M3358" s="272"/>
      <c r="N3358" s="272"/>
      <c r="O3358" s="272"/>
      <c r="P3358" s="272">
        <f t="shared" si="276"/>
        <v>0.45152846087399995</v>
      </c>
      <c r="Q3358" s="272">
        <f t="shared" si="276"/>
        <v>0.46234572600599994</v>
      </c>
      <c r="R3358" s="272">
        <f t="shared" si="268"/>
        <v>0.45152846087399995</v>
      </c>
      <c r="S3358" s="272"/>
      <c r="T3358" s="272">
        <f t="shared" si="277"/>
        <v>0.58485574515784577</v>
      </c>
      <c r="U3358" s="272">
        <f t="shared" si="277"/>
        <v>0.59216596505325669</v>
      </c>
      <c r="V3358" s="272">
        <f t="shared" si="277"/>
        <v>0.60323902708610655</v>
      </c>
      <c r="W3358" s="272">
        <f t="shared" si="269"/>
        <v>0.58485574515784577</v>
      </c>
      <c r="X3358" s="272"/>
      <c r="Y3358" s="272"/>
      <c r="Z3358" s="272"/>
      <c r="AA3358" s="272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72">
        <f t="shared" si="274"/>
        <v>0.28507671208000002</v>
      </c>
      <c r="E3359" s="272">
        <f t="shared" si="274"/>
        <v>0.29365637191999999</v>
      </c>
      <c r="F3359" s="272">
        <f t="shared" si="266"/>
        <v>0.28507671208000002</v>
      </c>
      <c r="G3359" s="272"/>
      <c r="H3359" s="272"/>
      <c r="I3359" s="272"/>
      <c r="J3359" s="272">
        <f t="shared" si="275"/>
        <v>0.41547288401200011</v>
      </c>
      <c r="K3359" s="272">
        <f t="shared" si="275"/>
        <v>0.43524022929400008</v>
      </c>
      <c r="L3359" s="272">
        <f t="shared" si="267"/>
        <v>0.41547288401200011</v>
      </c>
      <c r="M3359" s="272"/>
      <c r="N3359" s="272"/>
      <c r="O3359" s="272"/>
      <c r="P3359" s="272">
        <f t="shared" si="276"/>
        <v>0.45135403511200001</v>
      </c>
      <c r="Q3359" s="272">
        <f t="shared" si="276"/>
        <v>0.46250555674799998</v>
      </c>
      <c r="R3359" s="272">
        <f t="shared" si="268"/>
        <v>0.45135403511200001</v>
      </c>
      <c r="S3359" s="272"/>
      <c r="T3359" s="272">
        <f t="shared" si="277"/>
        <v>0.58458868486158544</v>
      </c>
      <c r="U3359" s="272">
        <f t="shared" si="277"/>
        <v>0.59211218653246078</v>
      </c>
      <c r="V3359" s="272">
        <f t="shared" si="277"/>
        <v>0.603527592086604</v>
      </c>
      <c r="W3359" s="272">
        <f t="shared" si="269"/>
        <v>0.58458868486158544</v>
      </c>
      <c r="X3359" s="272"/>
      <c r="Y3359" s="272"/>
      <c r="Z3359" s="272"/>
      <c r="AA3359" s="272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72">
        <f t="shared" si="274"/>
        <v>0.29319013000000005</v>
      </c>
      <c r="E3360" s="272">
        <f t="shared" si="274"/>
        <v>0.28594367275999999</v>
      </c>
      <c r="F3360" s="272">
        <f t="shared" si="266"/>
        <v>0.28594367275999999</v>
      </c>
      <c r="G3360" s="272"/>
      <c r="H3360" s="272"/>
      <c r="I3360" s="272"/>
      <c r="J3360" s="272">
        <f t="shared" si="275"/>
        <v>0.43485985543500005</v>
      </c>
      <c r="K3360" s="272">
        <f t="shared" si="275"/>
        <v>0.418335858585</v>
      </c>
      <c r="L3360" s="272">
        <f t="shared" si="267"/>
        <v>0.418335858585</v>
      </c>
      <c r="M3360" s="272"/>
      <c r="N3360" s="272"/>
      <c r="O3360" s="272"/>
      <c r="P3360" s="272">
        <f t="shared" si="276"/>
        <v>0.46199261251800006</v>
      </c>
      <c r="Q3360" s="272">
        <f t="shared" si="276"/>
        <v>0.45275655273199999</v>
      </c>
      <c r="R3360" s="272">
        <f t="shared" si="268"/>
        <v>0.45275655273199999</v>
      </c>
      <c r="S3360" s="272"/>
      <c r="T3360" s="272">
        <f t="shared" si="277"/>
        <v>0.6008863660401067</v>
      </c>
      <c r="U3360" s="272">
        <f t="shared" si="277"/>
        <v>0.595388364480816</v>
      </c>
      <c r="V3360" s="272">
        <f t="shared" si="277"/>
        <v>0.58592018238531818</v>
      </c>
      <c r="W3360" s="272">
        <f t="shared" si="269"/>
        <v>0.58592018238531818</v>
      </c>
      <c r="X3360" s="272"/>
      <c r="Y3360" s="272"/>
      <c r="Z3360" s="272"/>
      <c r="AA3360" s="272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72">
        <f t="shared" si="274"/>
        <v>0.29305723084000002</v>
      </c>
      <c r="E3361" s="272">
        <f t="shared" si="274"/>
        <v>0.28607000276</v>
      </c>
      <c r="F3361" s="272">
        <f t="shared" si="266"/>
        <v>0.28607000276</v>
      </c>
      <c r="G3361" s="272"/>
      <c r="H3361" s="272"/>
      <c r="I3361" s="272"/>
      <c r="J3361" s="272">
        <f t="shared" si="275"/>
        <v>0.43454213032599998</v>
      </c>
      <c r="K3361" s="272">
        <f t="shared" si="275"/>
        <v>0.41861287228699995</v>
      </c>
      <c r="L3361" s="272">
        <f t="shared" si="267"/>
        <v>0.41861287228699995</v>
      </c>
      <c r="M3361" s="272"/>
      <c r="N3361" s="272"/>
      <c r="O3361" s="272"/>
      <c r="P3361" s="272">
        <f t="shared" si="276"/>
        <v>0.46181818675599995</v>
      </c>
      <c r="Q3361" s="272">
        <f t="shared" si="276"/>
        <v>0.45291638347399998</v>
      </c>
      <c r="R3361" s="272">
        <f t="shared" si="268"/>
        <v>0.45291638347399998</v>
      </c>
      <c r="S3361" s="272"/>
      <c r="T3361" s="272">
        <f t="shared" si="277"/>
        <v>0.60061930574384625</v>
      </c>
      <c r="U3361" s="272">
        <f t="shared" si="277"/>
        <v>0.59533458596002009</v>
      </c>
      <c r="V3361" s="272">
        <f t="shared" si="277"/>
        <v>0.58620874738581563</v>
      </c>
      <c r="W3361" s="272">
        <f t="shared" si="269"/>
        <v>0.58620874738581563</v>
      </c>
      <c r="X3361" s="272"/>
      <c r="Y3361" s="272"/>
      <c r="Z3361" s="272"/>
      <c r="AA3361" s="272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72">
        <f t="shared" ref="D3362:E3425" si="278">$A3362*B$157+$B3362*B$158+$C3362*B$159</f>
        <v>0.29292433167999998</v>
      </c>
      <c r="E3362" s="272">
        <f t="shared" si="278"/>
        <v>0.28619633276000001</v>
      </c>
      <c r="F3362" s="272">
        <f t="shared" si="266"/>
        <v>0.28619633276000001</v>
      </c>
      <c r="G3362" s="272"/>
      <c r="H3362" s="272"/>
      <c r="I3362" s="272"/>
      <c r="J3362" s="272">
        <f t="shared" ref="J3362:K3425" si="279">$A3362*H$157+$B3362*H$158+$C3362*H$159</f>
        <v>0.43422440521700006</v>
      </c>
      <c r="K3362" s="272">
        <f t="shared" si="279"/>
        <v>0.41888988598900001</v>
      </c>
      <c r="L3362" s="272">
        <f t="shared" si="267"/>
        <v>0.41888988598900001</v>
      </c>
      <c r="M3362" s="272"/>
      <c r="N3362" s="272"/>
      <c r="O3362" s="272"/>
      <c r="P3362" s="272">
        <f t="shared" ref="P3362:Q3425" si="280">$A3362*N$157+$B3362*N$158+$C3362*N$159</f>
        <v>0.46164376099400001</v>
      </c>
      <c r="Q3362" s="272">
        <f t="shared" si="280"/>
        <v>0.45307621421600003</v>
      </c>
      <c r="R3362" s="272">
        <f t="shared" si="268"/>
        <v>0.45307621421600003</v>
      </c>
      <c r="S3362" s="272"/>
      <c r="T3362" s="272">
        <f t="shared" ref="T3362:V3425" si="281">$A3362*I$3+$B3362*I$4+$C3362*I$5</f>
        <v>0.60035224544758581</v>
      </c>
      <c r="U3362" s="272">
        <f t="shared" si="281"/>
        <v>0.59528080743922407</v>
      </c>
      <c r="V3362" s="272">
        <f t="shared" si="281"/>
        <v>0.58649731238631309</v>
      </c>
      <c r="W3362" s="272">
        <f t="shared" si="269"/>
        <v>0.58649731238631309</v>
      </c>
      <c r="X3362" s="272"/>
      <c r="Y3362" s="272"/>
      <c r="Z3362" s="272"/>
      <c r="AA3362" s="272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72">
        <f t="shared" si="278"/>
        <v>0.29279143252000001</v>
      </c>
      <c r="E3363" s="272">
        <f t="shared" si="278"/>
        <v>0.28632266275999996</v>
      </c>
      <c r="F3363" s="272">
        <f t="shared" si="266"/>
        <v>0.28632266275999996</v>
      </c>
      <c r="G3363" s="272"/>
      <c r="H3363" s="272"/>
      <c r="I3363" s="272"/>
      <c r="J3363" s="272">
        <f t="shared" si="279"/>
        <v>0.43390668010800004</v>
      </c>
      <c r="K3363" s="272">
        <f t="shared" si="279"/>
        <v>0.41916689969099996</v>
      </c>
      <c r="L3363" s="272">
        <f t="shared" si="267"/>
        <v>0.41916689969099996</v>
      </c>
      <c r="M3363" s="272"/>
      <c r="N3363" s="272"/>
      <c r="O3363" s="272"/>
      <c r="P3363" s="272">
        <f t="shared" si="280"/>
        <v>0.46146933523200001</v>
      </c>
      <c r="Q3363" s="272">
        <f t="shared" si="280"/>
        <v>0.45323604495800002</v>
      </c>
      <c r="R3363" s="272">
        <f t="shared" si="268"/>
        <v>0.45323604495800002</v>
      </c>
      <c r="S3363" s="272"/>
      <c r="T3363" s="272">
        <f t="shared" si="281"/>
        <v>0.60008518515132547</v>
      </c>
      <c r="U3363" s="272">
        <f t="shared" si="281"/>
        <v>0.59522702891842816</v>
      </c>
      <c r="V3363" s="272">
        <f t="shared" si="281"/>
        <v>0.58678587738681054</v>
      </c>
      <c r="W3363" s="272">
        <f t="shared" si="269"/>
        <v>0.58678587738681054</v>
      </c>
      <c r="X3363" s="272"/>
      <c r="Y3363" s="272"/>
      <c r="Z3363" s="272"/>
      <c r="AA3363" s="272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72">
        <f t="shared" si="278"/>
        <v>0.29265853336000003</v>
      </c>
      <c r="E3364" s="272">
        <f t="shared" si="278"/>
        <v>0.28644899276000002</v>
      </c>
      <c r="F3364" s="272">
        <f t="shared" si="266"/>
        <v>0.28644899276000002</v>
      </c>
      <c r="G3364" s="272"/>
      <c r="H3364" s="272"/>
      <c r="I3364" s="272"/>
      <c r="J3364" s="272">
        <f t="shared" si="279"/>
        <v>0.43358895499900008</v>
      </c>
      <c r="K3364" s="272">
        <f t="shared" si="279"/>
        <v>0.41944391339300002</v>
      </c>
      <c r="L3364" s="272">
        <f t="shared" si="267"/>
        <v>0.41944391339300002</v>
      </c>
      <c r="M3364" s="272"/>
      <c r="N3364" s="272"/>
      <c r="O3364" s="272"/>
      <c r="P3364" s="272">
        <f t="shared" si="280"/>
        <v>0.46129490946999996</v>
      </c>
      <c r="Q3364" s="272">
        <f t="shared" si="280"/>
        <v>0.45339587570000001</v>
      </c>
      <c r="R3364" s="272">
        <f t="shared" si="268"/>
        <v>0.45339587570000001</v>
      </c>
      <c r="S3364" s="272"/>
      <c r="T3364" s="272">
        <f t="shared" si="281"/>
        <v>0.59981812485506492</v>
      </c>
      <c r="U3364" s="272">
        <f t="shared" si="281"/>
        <v>0.59517325039763214</v>
      </c>
      <c r="V3364" s="272">
        <f t="shared" si="281"/>
        <v>0.58707444238730799</v>
      </c>
      <c r="W3364" s="272">
        <f t="shared" si="269"/>
        <v>0.58707444238730799</v>
      </c>
      <c r="X3364" s="272"/>
      <c r="Y3364" s="272"/>
      <c r="Z3364" s="272"/>
      <c r="AA3364" s="272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72">
        <f t="shared" si="278"/>
        <v>0.2925256342</v>
      </c>
      <c r="E3365" s="272">
        <f t="shared" si="278"/>
        <v>0.28657532276000003</v>
      </c>
      <c r="F3365" s="272">
        <f t="shared" si="266"/>
        <v>0.28657532276000003</v>
      </c>
      <c r="G3365" s="272"/>
      <c r="H3365" s="272"/>
      <c r="I3365" s="272"/>
      <c r="J3365" s="272">
        <f t="shared" si="279"/>
        <v>0.43327122989000011</v>
      </c>
      <c r="K3365" s="272">
        <f t="shared" si="279"/>
        <v>0.41972092709500003</v>
      </c>
      <c r="L3365" s="272">
        <f t="shared" si="267"/>
        <v>0.41972092709500003</v>
      </c>
      <c r="M3365" s="272"/>
      <c r="N3365" s="272"/>
      <c r="O3365" s="272"/>
      <c r="P3365" s="272">
        <f t="shared" si="280"/>
        <v>0.46112048370800007</v>
      </c>
      <c r="Q3365" s="272">
        <f t="shared" si="280"/>
        <v>0.45355570644200005</v>
      </c>
      <c r="R3365" s="272">
        <f t="shared" si="268"/>
        <v>0.45355570644200005</v>
      </c>
      <c r="S3365" s="272"/>
      <c r="T3365" s="272">
        <f t="shared" si="281"/>
        <v>0.59955106455880469</v>
      </c>
      <c r="U3365" s="272">
        <f t="shared" si="281"/>
        <v>0.59511947187683623</v>
      </c>
      <c r="V3365" s="272">
        <f t="shared" si="281"/>
        <v>0.58736300738780556</v>
      </c>
      <c r="W3365" s="272">
        <f t="shared" si="269"/>
        <v>0.58736300738780556</v>
      </c>
      <c r="X3365" s="272"/>
      <c r="Y3365" s="272"/>
      <c r="Z3365" s="272"/>
      <c r="AA3365" s="272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72">
        <f t="shared" si="278"/>
        <v>0.29239273504000007</v>
      </c>
      <c r="E3366" s="272">
        <f t="shared" si="278"/>
        <v>0.28670165276000004</v>
      </c>
      <c r="F3366" s="272">
        <f t="shared" si="266"/>
        <v>0.28670165276000004</v>
      </c>
      <c r="G3366" s="272"/>
      <c r="H3366" s="272"/>
      <c r="I3366" s="272"/>
      <c r="J3366" s="272">
        <f t="shared" si="279"/>
        <v>0.43295350478100009</v>
      </c>
      <c r="K3366" s="272">
        <f t="shared" si="279"/>
        <v>0.41999794079700004</v>
      </c>
      <c r="L3366" s="272">
        <f t="shared" si="267"/>
        <v>0.41999794079700004</v>
      </c>
      <c r="M3366" s="272"/>
      <c r="N3366" s="272"/>
      <c r="O3366" s="272"/>
      <c r="P3366" s="272">
        <f t="shared" si="280"/>
        <v>0.46094605794600008</v>
      </c>
      <c r="Q3366" s="272">
        <f t="shared" si="280"/>
        <v>0.45371553718400004</v>
      </c>
      <c r="R3366" s="272">
        <f t="shared" si="268"/>
        <v>0.45371553718400004</v>
      </c>
      <c r="S3366" s="272"/>
      <c r="T3366" s="272">
        <f t="shared" si="281"/>
        <v>0.59928400426254425</v>
      </c>
      <c r="U3366" s="272">
        <f t="shared" si="281"/>
        <v>0.59506569335604032</v>
      </c>
      <c r="V3366" s="272">
        <f t="shared" si="281"/>
        <v>0.5876515723883029</v>
      </c>
      <c r="W3366" s="272">
        <f t="shared" si="269"/>
        <v>0.5876515723883029</v>
      </c>
      <c r="X3366" s="272"/>
      <c r="Y3366" s="272"/>
      <c r="Z3366" s="272"/>
      <c r="AA3366" s="272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72">
        <f t="shared" si="278"/>
        <v>0.29225983588000004</v>
      </c>
      <c r="E3367" s="272">
        <f t="shared" si="278"/>
        <v>0.28682798275999999</v>
      </c>
      <c r="F3367" s="272">
        <f t="shared" si="266"/>
        <v>0.28682798275999999</v>
      </c>
      <c r="G3367" s="272"/>
      <c r="H3367" s="272"/>
      <c r="I3367" s="272"/>
      <c r="J3367" s="272">
        <f t="shared" si="279"/>
        <v>0.43263577967200006</v>
      </c>
      <c r="K3367" s="272">
        <f t="shared" si="279"/>
        <v>0.42027495449899999</v>
      </c>
      <c r="L3367" s="272">
        <f t="shared" si="267"/>
        <v>0.42027495449899999</v>
      </c>
      <c r="M3367" s="272"/>
      <c r="N3367" s="272"/>
      <c r="O3367" s="272"/>
      <c r="P3367" s="272">
        <f t="shared" si="280"/>
        <v>0.46077163218400002</v>
      </c>
      <c r="Q3367" s="272">
        <f t="shared" si="280"/>
        <v>0.45387536792600003</v>
      </c>
      <c r="R3367" s="272">
        <f t="shared" si="268"/>
        <v>0.45387536792600003</v>
      </c>
      <c r="S3367" s="272"/>
      <c r="T3367" s="272">
        <f t="shared" si="281"/>
        <v>0.5990169439662838</v>
      </c>
      <c r="U3367" s="272">
        <f t="shared" si="281"/>
        <v>0.5950119148352444</v>
      </c>
      <c r="V3367" s="272">
        <f t="shared" si="281"/>
        <v>0.58794013738880024</v>
      </c>
      <c r="W3367" s="272">
        <f t="shared" si="269"/>
        <v>0.58794013738880024</v>
      </c>
      <c r="X3367" s="272"/>
      <c r="Y3367" s="272"/>
      <c r="Z3367" s="272"/>
      <c r="AA3367" s="272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72">
        <f t="shared" si="278"/>
        <v>0.29212693672000001</v>
      </c>
      <c r="E3368" s="272">
        <f t="shared" si="278"/>
        <v>0.28695431276</v>
      </c>
      <c r="F3368" s="272">
        <f t="shared" si="266"/>
        <v>0.28695431276</v>
      </c>
      <c r="G3368" s="272"/>
      <c r="H3368" s="272"/>
      <c r="I3368" s="272"/>
      <c r="J3368" s="272">
        <f t="shared" si="279"/>
        <v>0.43231805456300004</v>
      </c>
      <c r="K3368" s="272">
        <f t="shared" si="279"/>
        <v>0.42055196820100005</v>
      </c>
      <c r="L3368" s="272">
        <f t="shared" si="267"/>
        <v>0.42055196820100005</v>
      </c>
      <c r="M3368" s="272"/>
      <c r="N3368" s="272"/>
      <c r="O3368" s="272"/>
      <c r="P3368" s="272">
        <f t="shared" si="280"/>
        <v>0.46059720642200003</v>
      </c>
      <c r="Q3368" s="272">
        <f t="shared" si="280"/>
        <v>0.45403519866800002</v>
      </c>
      <c r="R3368" s="272">
        <f t="shared" si="268"/>
        <v>0.45403519866800002</v>
      </c>
      <c r="S3368" s="272"/>
      <c r="T3368" s="272">
        <f t="shared" si="281"/>
        <v>0.59874988367002335</v>
      </c>
      <c r="U3368" s="272">
        <f t="shared" si="281"/>
        <v>0.59495813631444827</v>
      </c>
      <c r="V3368" s="272">
        <f t="shared" si="281"/>
        <v>0.58822870238929781</v>
      </c>
      <c r="W3368" s="272">
        <f t="shared" si="269"/>
        <v>0.58822870238929781</v>
      </c>
      <c r="X3368" s="272"/>
      <c r="Y3368" s="272"/>
      <c r="Z3368" s="272"/>
      <c r="AA3368" s="272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72">
        <f t="shared" si="278"/>
        <v>0.29199403756000003</v>
      </c>
      <c r="E3369" s="272">
        <f t="shared" si="278"/>
        <v>0.28708064276</v>
      </c>
      <c r="F3369" s="272">
        <f t="shared" si="266"/>
        <v>0.28708064276</v>
      </c>
      <c r="G3369" s="272"/>
      <c r="H3369" s="272"/>
      <c r="I3369" s="272"/>
      <c r="J3369" s="272">
        <f t="shared" si="279"/>
        <v>0.43200032945400008</v>
      </c>
      <c r="K3369" s="272">
        <f t="shared" si="279"/>
        <v>0.420828981903</v>
      </c>
      <c r="L3369" s="272">
        <f t="shared" si="267"/>
        <v>0.420828981903</v>
      </c>
      <c r="M3369" s="272"/>
      <c r="N3369" s="272"/>
      <c r="O3369" s="272"/>
      <c r="P3369" s="272">
        <f t="shared" si="280"/>
        <v>0.46042278065999998</v>
      </c>
      <c r="Q3369" s="272">
        <f t="shared" si="280"/>
        <v>0.45419502941000006</v>
      </c>
      <c r="R3369" s="272">
        <f t="shared" si="268"/>
        <v>0.45419502941000006</v>
      </c>
      <c r="S3369" s="272"/>
      <c r="T3369" s="272">
        <f t="shared" si="281"/>
        <v>0.59848282337376291</v>
      </c>
      <c r="U3369" s="272">
        <f t="shared" si="281"/>
        <v>0.59490435779365236</v>
      </c>
      <c r="V3369" s="272">
        <f t="shared" si="281"/>
        <v>0.58851726738979515</v>
      </c>
      <c r="W3369" s="272">
        <f t="shared" si="269"/>
        <v>0.58851726738979515</v>
      </c>
      <c r="X3369" s="272"/>
      <c r="Y3369" s="272"/>
      <c r="Z3369" s="272"/>
      <c r="AA3369" s="272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72">
        <f t="shared" si="278"/>
        <v>0.29186113840000005</v>
      </c>
      <c r="E3370" s="272">
        <f t="shared" si="278"/>
        <v>0.28720697276000001</v>
      </c>
      <c r="F3370" s="272">
        <f t="shared" si="266"/>
        <v>0.28720697276000001</v>
      </c>
      <c r="G3370" s="272"/>
      <c r="H3370" s="272"/>
      <c r="I3370" s="272"/>
      <c r="J3370" s="272">
        <f t="shared" si="279"/>
        <v>0.43168260434500005</v>
      </c>
      <c r="K3370" s="272">
        <f t="shared" si="279"/>
        <v>0.42110599560500006</v>
      </c>
      <c r="L3370" s="272">
        <f t="shared" si="267"/>
        <v>0.42110599560500006</v>
      </c>
      <c r="M3370" s="272"/>
      <c r="N3370" s="272"/>
      <c r="O3370" s="272"/>
      <c r="P3370" s="272">
        <f t="shared" si="280"/>
        <v>0.46024835489800003</v>
      </c>
      <c r="Q3370" s="272">
        <f t="shared" si="280"/>
        <v>0.45435486015200005</v>
      </c>
      <c r="R3370" s="272">
        <f t="shared" si="268"/>
        <v>0.45435486015200005</v>
      </c>
      <c r="S3370" s="272"/>
      <c r="T3370" s="272">
        <f t="shared" si="281"/>
        <v>0.59821576307750246</v>
      </c>
      <c r="U3370" s="272">
        <f t="shared" si="281"/>
        <v>0.59485057927285645</v>
      </c>
      <c r="V3370" s="272">
        <f t="shared" si="281"/>
        <v>0.58880583239029261</v>
      </c>
      <c r="W3370" s="272">
        <f t="shared" si="269"/>
        <v>0.58880583239029261</v>
      </c>
      <c r="X3370" s="272"/>
      <c r="Y3370" s="272"/>
      <c r="Z3370" s="272"/>
      <c r="AA3370" s="272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72">
        <f t="shared" si="278"/>
        <v>0.29172823924000002</v>
      </c>
      <c r="E3371" s="272">
        <f t="shared" si="278"/>
        <v>0.28733330276000002</v>
      </c>
      <c r="F3371" s="272">
        <f t="shared" si="266"/>
        <v>0.28733330276000002</v>
      </c>
      <c r="G3371" s="272"/>
      <c r="H3371" s="272"/>
      <c r="I3371" s="272"/>
      <c r="J3371" s="272">
        <f t="shared" si="279"/>
        <v>0.43136487923600009</v>
      </c>
      <c r="K3371" s="272">
        <f t="shared" si="279"/>
        <v>0.42138300930700001</v>
      </c>
      <c r="L3371" s="272">
        <f t="shared" si="267"/>
        <v>0.42138300930700001</v>
      </c>
      <c r="M3371" s="272"/>
      <c r="N3371" s="272"/>
      <c r="O3371" s="272"/>
      <c r="P3371" s="272">
        <f t="shared" si="280"/>
        <v>0.46007392913599998</v>
      </c>
      <c r="Q3371" s="272">
        <f t="shared" si="280"/>
        <v>0.45451469089400004</v>
      </c>
      <c r="R3371" s="272">
        <f t="shared" si="268"/>
        <v>0.45451469089400004</v>
      </c>
      <c r="S3371" s="272"/>
      <c r="T3371" s="272">
        <f t="shared" si="281"/>
        <v>0.59794870278124201</v>
      </c>
      <c r="U3371" s="272">
        <f t="shared" si="281"/>
        <v>0.59479680075206043</v>
      </c>
      <c r="V3371" s="272">
        <f t="shared" si="281"/>
        <v>0.58909439739079006</v>
      </c>
      <c r="W3371" s="272">
        <f t="shared" si="269"/>
        <v>0.58909439739079006</v>
      </c>
      <c r="X3371" s="272"/>
      <c r="Y3371" s="272"/>
      <c r="Z3371" s="272"/>
      <c r="AA3371" s="272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72">
        <f t="shared" si="278"/>
        <v>0.29159534007999999</v>
      </c>
      <c r="E3372" s="272">
        <f t="shared" si="278"/>
        <v>0.28745963275999997</v>
      </c>
      <c r="F3372" s="272">
        <f t="shared" si="266"/>
        <v>0.28745963275999997</v>
      </c>
      <c r="G3372" s="272"/>
      <c r="H3372" s="272"/>
      <c r="I3372" s="272"/>
      <c r="J3372" s="272">
        <f t="shared" si="279"/>
        <v>0.43104715412700001</v>
      </c>
      <c r="K3372" s="272">
        <f t="shared" si="279"/>
        <v>0.42166002300899996</v>
      </c>
      <c r="L3372" s="272">
        <f t="shared" si="267"/>
        <v>0.42166002300899996</v>
      </c>
      <c r="M3372" s="272"/>
      <c r="N3372" s="272"/>
      <c r="O3372" s="272"/>
      <c r="P3372" s="272">
        <f t="shared" si="280"/>
        <v>0.45989950337399998</v>
      </c>
      <c r="Q3372" s="272">
        <f t="shared" si="280"/>
        <v>0.45467452163600003</v>
      </c>
      <c r="R3372" s="272">
        <f t="shared" si="268"/>
        <v>0.45467452163600003</v>
      </c>
      <c r="S3372" s="272"/>
      <c r="T3372" s="272">
        <f t="shared" si="281"/>
        <v>0.59768164248498168</v>
      </c>
      <c r="U3372" s="272">
        <f t="shared" si="281"/>
        <v>0.59474302223126441</v>
      </c>
      <c r="V3372" s="272">
        <f t="shared" si="281"/>
        <v>0.58938296239128751</v>
      </c>
      <c r="W3372" s="272">
        <f t="shared" si="269"/>
        <v>0.58938296239128751</v>
      </c>
      <c r="X3372" s="272"/>
      <c r="Y3372" s="272"/>
      <c r="Z3372" s="272"/>
      <c r="AA3372" s="272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72">
        <f t="shared" si="278"/>
        <v>0.29146244092000001</v>
      </c>
      <c r="E3373" s="272">
        <f t="shared" si="278"/>
        <v>0.28758596276000004</v>
      </c>
      <c r="F3373" s="272">
        <f t="shared" si="266"/>
        <v>0.28758596276000004</v>
      </c>
      <c r="G3373" s="272"/>
      <c r="H3373" s="272"/>
      <c r="I3373" s="272"/>
      <c r="J3373" s="272">
        <f t="shared" si="279"/>
        <v>0.43072942901800004</v>
      </c>
      <c r="K3373" s="272">
        <f t="shared" si="279"/>
        <v>0.42193703671100002</v>
      </c>
      <c r="L3373" s="272">
        <f t="shared" si="267"/>
        <v>0.42193703671100002</v>
      </c>
      <c r="M3373" s="272"/>
      <c r="N3373" s="272"/>
      <c r="O3373" s="272"/>
      <c r="P3373" s="272">
        <f t="shared" si="280"/>
        <v>0.45972507761199999</v>
      </c>
      <c r="Q3373" s="272">
        <f t="shared" si="280"/>
        <v>0.45483435237800007</v>
      </c>
      <c r="R3373" s="272">
        <f t="shared" si="268"/>
        <v>0.45483435237800007</v>
      </c>
      <c r="S3373" s="272"/>
      <c r="T3373" s="272">
        <f t="shared" si="281"/>
        <v>0.59741458218872123</v>
      </c>
      <c r="U3373" s="272">
        <f t="shared" si="281"/>
        <v>0.5946892437104685</v>
      </c>
      <c r="V3373" s="272">
        <f t="shared" si="281"/>
        <v>0.58967152739178497</v>
      </c>
      <c r="W3373" s="272">
        <f t="shared" si="269"/>
        <v>0.58967152739178497</v>
      </c>
      <c r="X3373" s="272"/>
      <c r="Y3373" s="272"/>
      <c r="Z3373" s="272"/>
      <c r="AA3373" s="272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72">
        <f t="shared" si="278"/>
        <v>0.29132954176000003</v>
      </c>
      <c r="E3374" s="272">
        <f t="shared" si="278"/>
        <v>0.28771229275999999</v>
      </c>
      <c r="F3374" s="272">
        <f t="shared" si="266"/>
        <v>0.28771229275999999</v>
      </c>
      <c r="G3374" s="272"/>
      <c r="H3374" s="272"/>
      <c r="I3374" s="272"/>
      <c r="J3374" s="272">
        <f t="shared" si="279"/>
        <v>0.43041170390900008</v>
      </c>
      <c r="K3374" s="272">
        <f t="shared" si="279"/>
        <v>0.42221405041299997</v>
      </c>
      <c r="L3374" s="272">
        <f t="shared" si="267"/>
        <v>0.42221405041299997</v>
      </c>
      <c r="M3374" s="272"/>
      <c r="N3374" s="272"/>
      <c r="O3374" s="272"/>
      <c r="P3374" s="272">
        <f t="shared" si="280"/>
        <v>0.45955065184999999</v>
      </c>
      <c r="Q3374" s="272">
        <f t="shared" si="280"/>
        <v>0.45499418312000006</v>
      </c>
      <c r="R3374" s="272">
        <f t="shared" si="268"/>
        <v>0.45499418312000006</v>
      </c>
      <c r="S3374" s="272"/>
      <c r="T3374" s="272">
        <f t="shared" si="281"/>
        <v>0.5971475218924609</v>
      </c>
      <c r="U3374" s="272">
        <f t="shared" si="281"/>
        <v>0.59463546518967259</v>
      </c>
      <c r="V3374" s="272">
        <f t="shared" si="281"/>
        <v>0.58996009239228231</v>
      </c>
      <c r="W3374" s="272">
        <f t="shared" si="269"/>
        <v>0.58996009239228231</v>
      </c>
      <c r="X3374" s="272"/>
      <c r="Y3374" s="272"/>
      <c r="Z3374" s="272"/>
      <c r="AA3374" s="272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72">
        <f t="shared" si="278"/>
        <v>0.2911966426</v>
      </c>
      <c r="E3375" s="272">
        <f t="shared" si="278"/>
        <v>0.28783862276</v>
      </c>
      <c r="F3375" s="272">
        <f t="shared" si="266"/>
        <v>0.28783862276</v>
      </c>
      <c r="G3375" s="272"/>
      <c r="H3375" s="272"/>
      <c r="I3375" s="272"/>
      <c r="J3375" s="272">
        <f t="shared" si="279"/>
        <v>0.43009397880000011</v>
      </c>
      <c r="K3375" s="272">
        <f t="shared" si="279"/>
        <v>0.42249106411500004</v>
      </c>
      <c r="L3375" s="272">
        <f t="shared" si="267"/>
        <v>0.42249106411500004</v>
      </c>
      <c r="M3375" s="272"/>
      <c r="N3375" s="272"/>
      <c r="O3375" s="272"/>
      <c r="P3375" s="272">
        <f t="shared" si="280"/>
        <v>0.45937622608799999</v>
      </c>
      <c r="Q3375" s="272">
        <f t="shared" si="280"/>
        <v>0.45515401386200005</v>
      </c>
      <c r="R3375" s="272">
        <f t="shared" si="268"/>
        <v>0.45515401386200005</v>
      </c>
      <c r="S3375" s="272"/>
      <c r="T3375" s="272">
        <f t="shared" si="281"/>
        <v>0.59688046159620045</v>
      </c>
      <c r="U3375" s="272">
        <f t="shared" si="281"/>
        <v>0.59458168666887667</v>
      </c>
      <c r="V3375" s="272">
        <f t="shared" si="281"/>
        <v>0.59024865739277987</v>
      </c>
      <c r="W3375" s="272">
        <f t="shared" si="269"/>
        <v>0.59024865739277987</v>
      </c>
      <c r="X3375" s="272"/>
      <c r="Y3375" s="272"/>
      <c r="Z3375" s="272"/>
      <c r="AA3375" s="272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72">
        <f t="shared" si="278"/>
        <v>0.29106374344000002</v>
      </c>
      <c r="E3376" s="272">
        <f t="shared" si="278"/>
        <v>0.28796495276</v>
      </c>
      <c r="F3376" s="272">
        <f t="shared" si="266"/>
        <v>0.28796495276</v>
      </c>
      <c r="G3376" s="272"/>
      <c r="H3376" s="272"/>
      <c r="I3376" s="272"/>
      <c r="J3376" s="272">
        <f t="shared" si="279"/>
        <v>0.42977625369100003</v>
      </c>
      <c r="K3376" s="272">
        <f t="shared" si="279"/>
        <v>0.42276807781699999</v>
      </c>
      <c r="L3376" s="272">
        <f t="shared" si="267"/>
        <v>0.42276807781699999</v>
      </c>
      <c r="M3376" s="272"/>
      <c r="N3376" s="272"/>
      <c r="O3376" s="272"/>
      <c r="P3376" s="272">
        <f t="shared" si="280"/>
        <v>0.459201800326</v>
      </c>
      <c r="Q3376" s="272">
        <f t="shared" si="280"/>
        <v>0.45531384460400004</v>
      </c>
      <c r="R3376" s="272">
        <f t="shared" si="268"/>
        <v>0.45531384460400004</v>
      </c>
      <c r="S3376" s="272"/>
      <c r="T3376" s="272">
        <f t="shared" si="281"/>
        <v>0.59661340129994</v>
      </c>
      <c r="U3376" s="272">
        <f t="shared" si="281"/>
        <v>0.59452790814808076</v>
      </c>
      <c r="V3376" s="272">
        <f t="shared" si="281"/>
        <v>0.59053722239327722</v>
      </c>
      <c r="W3376" s="272">
        <f t="shared" si="269"/>
        <v>0.59053722239327722</v>
      </c>
      <c r="X3376" s="272"/>
      <c r="Y3376" s="272"/>
      <c r="Z3376" s="272"/>
      <c r="AA3376" s="272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72">
        <f t="shared" si="278"/>
        <v>0.29093084428000004</v>
      </c>
      <c r="E3377" s="272">
        <f t="shared" si="278"/>
        <v>0.28809128276000001</v>
      </c>
      <c r="F3377" s="272">
        <f t="shared" si="266"/>
        <v>0.28809128276000001</v>
      </c>
      <c r="G3377" s="272"/>
      <c r="H3377" s="272"/>
      <c r="I3377" s="272"/>
      <c r="J3377" s="272">
        <f t="shared" si="279"/>
        <v>0.42945852858200007</v>
      </c>
      <c r="K3377" s="272">
        <f t="shared" si="279"/>
        <v>0.42304509151900005</v>
      </c>
      <c r="L3377" s="272">
        <f t="shared" si="267"/>
        <v>0.42304509151900005</v>
      </c>
      <c r="M3377" s="272"/>
      <c r="N3377" s="272"/>
      <c r="O3377" s="272"/>
      <c r="P3377" s="272">
        <f t="shared" si="280"/>
        <v>0.459027374564</v>
      </c>
      <c r="Q3377" s="272">
        <f t="shared" si="280"/>
        <v>0.45547367534600003</v>
      </c>
      <c r="R3377" s="272">
        <f t="shared" si="268"/>
        <v>0.45547367534600003</v>
      </c>
      <c r="S3377" s="272"/>
      <c r="T3377" s="272">
        <f t="shared" si="281"/>
        <v>0.59634634100367956</v>
      </c>
      <c r="U3377" s="272">
        <f t="shared" si="281"/>
        <v>0.59447412962728474</v>
      </c>
      <c r="V3377" s="272">
        <f t="shared" si="281"/>
        <v>0.59082578739377467</v>
      </c>
      <c r="W3377" s="272">
        <f t="shared" si="269"/>
        <v>0.59082578739377467</v>
      </c>
      <c r="X3377" s="272"/>
      <c r="Y3377" s="272"/>
      <c r="Z3377" s="272"/>
      <c r="AA3377" s="272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72">
        <f t="shared" si="278"/>
        <v>0.29079794512000001</v>
      </c>
      <c r="E3378" s="272">
        <f t="shared" si="278"/>
        <v>0.28821761276000002</v>
      </c>
      <c r="F3378" s="272">
        <f t="shared" si="266"/>
        <v>0.28821761276000002</v>
      </c>
      <c r="G3378" s="272"/>
      <c r="H3378" s="272"/>
      <c r="I3378" s="272"/>
      <c r="J3378" s="272">
        <f t="shared" si="279"/>
        <v>0.4291408034730001</v>
      </c>
      <c r="K3378" s="272">
        <f t="shared" si="279"/>
        <v>0.423322105221</v>
      </c>
      <c r="L3378" s="272">
        <f t="shared" si="267"/>
        <v>0.423322105221</v>
      </c>
      <c r="M3378" s="272"/>
      <c r="N3378" s="272"/>
      <c r="O3378" s="272"/>
      <c r="P3378" s="272">
        <f t="shared" si="280"/>
        <v>0.458852948802</v>
      </c>
      <c r="Q3378" s="272">
        <f t="shared" si="280"/>
        <v>0.45563350608800002</v>
      </c>
      <c r="R3378" s="272">
        <f t="shared" si="268"/>
        <v>0.45563350608800002</v>
      </c>
      <c r="S3378" s="272"/>
      <c r="T3378" s="272">
        <f t="shared" si="281"/>
        <v>0.59607928070741911</v>
      </c>
      <c r="U3378" s="272">
        <f t="shared" si="281"/>
        <v>0.59442035110648872</v>
      </c>
      <c r="V3378" s="272">
        <f t="shared" si="281"/>
        <v>0.59111435239427212</v>
      </c>
      <c r="W3378" s="272">
        <f t="shared" si="269"/>
        <v>0.59111435239427212</v>
      </c>
      <c r="X3378" s="272"/>
      <c r="Y3378" s="272"/>
      <c r="Z3378" s="272"/>
      <c r="AA3378" s="272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72">
        <f t="shared" si="278"/>
        <v>0.29066504595999998</v>
      </c>
      <c r="E3379" s="272">
        <f t="shared" si="278"/>
        <v>0.28834394275999997</v>
      </c>
      <c r="F3379" s="272">
        <f t="shared" si="266"/>
        <v>0.28834394275999997</v>
      </c>
      <c r="G3379" s="272"/>
      <c r="H3379" s="272"/>
      <c r="I3379" s="272"/>
      <c r="J3379" s="272">
        <f t="shared" si="279"/>
        <v>0.42882307836400008</v>
      </c>
      <c r="K3379" s="272">
        <f t="shared" si="279"/>
        <v>0.42359911892300001</v>
      </c>
      <c r="L3379" s="272">
        <f t="shared" si="267"/>
        <v>0.42359911892300001</v>
      </c>
      <c r="M3379" s="272"/>
      <c r="N3379" s="272"/>
      <c r="O3379" s="272"/>
      <c r="P3379" s="272">
        <f t="shared" si="280"/>
        <v>0.45867852304000001</v>
      </c>
      <c r="Q3379" s="272">
        <f t="shared" si="280"/>
        <v>0.45579333683000001</v>
      </c>
      <c r="R3379" s="272">
        <f t="shared" si="268"/>
        <v>0.45579333683000001</v>
      </c>
      <c r="S3379" s="272"/>
      <c r="T3379" s="272">
        <f t="shared" si="281"/>
        <v>0.59581222041115867</v>
      </c>
      <c r="U3379" s="272">
        <f t="shared" si="281"/>
        <v>0.59436657258569281</v>
      </c>
      <c r="V3379" s="272">
        <f t="shared" si="281"/>
        <v>0.59140291739476958</v>
      </c>
      <c r="W3379" s="272">
        <f t="shared" si="269"/>
        <v>0.59140291739476958</v>
      </c>
      <c r="X3379" s="272"/>
      <c r="Y3379" s="272"/>
      <c r="Z3379" s="272"/>
      <c r="AA3379" s="272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72">
        <f t="shared" si="278"/>
        <v>0.2905321468</v>
      </c>
      <c r="E3380" s="272">
        <f t="shared" si="278"/>
        <v>0.28847027276000003</v>
      </c>
      <c r="F3380" s="272">
        <f t="shared" si="266"/>
        <v>0.28847027276000003</v>
      </c>
      <c r="G3380" s="272"/>
      <c r="H3380" s="272"/>
      <c r="I3380" s="272"/>
      <c r="J3380" s="272">
        <f t="shared" si="279"/>
        <v>0.42850535325500005</v>
      </c>
      <c r="K3380" s="272">
        <f t="shared" si="279"/>
        <v>0.42387613262500001</v>
      </c>
      <c r="L3380" s="272">
        <f t="shared" si="267"/>
        <v>0.42387613262500001</v>
      </c>
      <c r="M3380" s="272"/>
      <c r="N3380" s="272"/>
      <c r="O3380" s="272"/>
      <c r="P3380" s="272">
        <f t="shared" si="280"/>
        <v>0.45850409727800001</v>
      </c>
      <c r="Q3380" s="272">
        <f t="shared" si="280"/>
        <v>0.45595316757200005</v>
      </c>
      <c r="R3380" s="272">
        <f t="shared" si="268"/>
        <v>0.45595316757200005</v>
      </c>
      <c r="S3380" s="272"/>
      <c r="T3380" s="272">
        <f t="shared" si="281"/>
        <v>0.59554516011489833</v>
      </c>
      <c r="U3380" s="272">
        <f t="shared" si="281"/>
        <v>0.59431279406489679</v>
      </c>
      <c r="V3380" s="272">
        <f t="shared" si="281"/>
        <v>0.59169148239526703</v>
      </c>
      <c r="W3380" s="272">
        <f t="shared" si="269"/>
        <v>0.59169148239526703</v>
      </c>
      <c r="X3380" s="272"/>
      <c r="Y3380" s="272"/>
      <c r="Z3380" s="272"/>
      <c r="AA3380" s="272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72">
        <f t="shared" si="278"/>
        <v>0.29039924764000002</v>
      </c>
      <c r="E3381" s="272">
        <f t="shared" si="278"/>
        <v>0.28859660275999999</v>
      </c>
      <c r="F3381" s="272">
        <f t="shared" si="266"/>
        <v>0.28859660275999999</v>
      </c>
      <c r="G3381" s="272"/>
      <c r="H3381" s="272"/>
      <c r="I3381" s="272"/>
      <c r="J3381" s="272">
        <f t="shared" si="279"/>
        <v>0.42818762814600009</v>
      </c>
      <c r="K3381" s="272">
        <f t="shared" si="279"/>
        <v>0.42415314632700007</v>
      </c>
      <c r="L3381" s="272">
        <f t="shared" si="267"/>
        <v>0.42415314632700007</v>
      </c>
      <c r="M3381" s="272"/>
      <c r="N3381" s="272"/>
      <c r="O3381" s="272"/>
      <c r="P3381" s="272">
        <f t="shared" si="280"/>
        <v>0.45832967151600001</v>
      </c>
      <c r="Q3381" s="272">
        <f t="shared" si="280"/>
        <v>0.45611299831399998</v>
      </c>
      <c r="R3381" s="272">
        <f t="shared" si="268"/>
        <v>0.45611299831399998</v>
      </c>
      <c r="S3381" s="272"/>
      <c r="T3381" s="272">
        <f t="shared" si="281"/>
        <v>0.59527809981863788</v>
      </c>
      <c r="U3381" s="272">
        <f t="shared" si="281"/>
        <v>0.59425901554410088</v>
      </c>
      <c r="V3381" s="272">
        <f t="shared" si="281"/>
        <v>0.59198004739576437</v>
      </c>
      <c r="W3381" s="272">
        <f t="shared" si="269"/>
        <v>0.59198004739576437</v>
      </c>
      <c r="X3381" s="272"/>
      <c r="Y3381" s="272"/>
      <c r="Z3381" s="272"/>
      <c r="AA3381" s="272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72">
        <f t="shared" si="278"/>
        <v>0.29026634847999999</v>
      </c>
      <c r="E3382" s="272">
        <f t="shared" si="278"/>
        <v>0.28872293276</v>
      </c>
      <c r="F3382" s="272">
        <f t="shared" si="266"/>
        <v>0.28872293276</v>
      </c>
      <c r="G3382" s="272"/>
      <c r="H3382" s="272"/>
      <c r="I3382" s="272"/>
      <c r="J3382" s="272">
        <f t="shared" si="279"/>
        <v>0.42786990303700001</v>
      </c>
      <c r="K3382" s="272">
        <f t="shared" si="279"/>
        <v>0.42443016002900003</v>
      </c>
      <c r="L3382" s="272">
        <f t="shared" si="267"/>
        <v>0.42443016002900003</v>
      </c>
      <c r="M3382" s="272"/>
      <c r="N3382" s="272"/>
      <c r="O3382" s="272"/>
      <c r="P3382" s="272">
        <f t="shared" si="280"/>
        <v>0.45815524575400002</v>
      </c>
      <c r="Q3382" s="272">
        <f t="shared" si="280"/>
        <v>0.45627282905600008</v>
      </c>
      <c r="R3382" s="272">
        <f t="shared" si="268"/>
        <v>0.45627282905600008</v>
      </c>
      <c r="S3382" s="272"/>
      <c r="T3382" s="272">
        <f t="shared" si="281"/>
        <v>0.59501103952237744</v>
      </c>
      <c r="U3382" s="272">
        <f t="shared" si="281"/>
        <v>0.59420523702330486</v>
      </c>
      <c r="V3382" s="272">
        <f t="shared" si="281"/>
        <v>0.59226861239626194</v>
      </c>
      <c r="W3382" s="272">
        <f t="shared" si="269"/>
        <v>0.59226861239626194</v>
      </c>
      <c r="X3382" s="272"/>
      <c r="Y3382" s="272"/>
      <c r="Z3382" s="272"/>
      <c r="AA3382" s="272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72">
        <f t="shared" si="278"/>
        <v>0.29013344932000001</v>
      </c>
      <c r="E3383" s="272">
        <f t="shared" si="278"/>
        <v>0.28884926276</v>
      </c>
      <c r="F3383" s="272">
        <f t="shared" si="266"/>
        <v>0.28884926276</v>
      </c>
      <c r="G3383" s="272"/>
      <c r="H3383" s="272"/>
      <c r="I3383" s="272"/>
      <c r="J3383" s="272">
        <f t="shared" si="279"/>
        <v>0.4275521779280001</v>
      </c>
      <c r="K3383" s="272">
        <f t="shared" si="279"/>
        <v>0.42470717373100003</v>
      </c>
      <c r="L3383" s="272">
        <f t="shared" si="267"/>
        <v>0.42470717373100003</v>
      </c>
      <c r="M3383" s="272"/>
      <c r="N3383" s="272"/>
      <c r="O3383" s="272"/>
      <c r="P3383" s="272">
        <f t="shared" si="280"/>
        <v>0.45798081999200002</v>
      </c>
      <c r="Q3383" s="272">
        <f t="shared" si="280"/>
        <v>0.45643265979800007</v>
      </c>
      <c r="R3383" s="272">
        <f t="shared" si="268"/>
        <v>0.45643265979800007</v>
      </c>
      <c r="S3383" s="272"/>
      <c r="T3383" s="272">
        <f t="shared" si="281"/>
        <v>0.5947439792261171</v>
      </c>
      <c r="U3383" s="272">
        <f t="shared" si="281"/>
        <v>0.59415145850250894</v>
      </c>
      <c r="V3383" s="272">
        <f t="shared" si="281"/>
        <v>0.59255717739675928</v>
      </c>
      <c r="W3383" s="272">
        <f t="shared" si="269"/>
        <v>0.59255717739675928</v>
      </c>
      <c r="X3383" s="272"/>
      <c r="Y3383" s="272"/>
      <c r="Z3383" s="272"/>
      <c r="AA3383" s="272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72">
        <f t="shared" si="278"/>
        <v>0.29000055016000004</v>
      </c>
      <c r="E3384" s="272">
        <f t="shared" si="278"/>
        <v>0.28897559275999996</v>
      </c>
      <c r="F3384" s="272">
        <f t="shared" si="266"/>
        <v>0.28897559275999996</v>
      </c>
      <c r="G3384" s="272"/>
      <c r="H3384" s="272"/>
      <c r="I3384" s="272"/>
      <c r="J3384" s="272">
        <f t="shared" si="279"/>
        <v>0.42723445281900008</v>
      </c>
      <c r="K3384" s="272">
        <f t="shared" si="279"/>
        <v>0.42498418743300004</v>
      </c>
      <c r="L3384" s="272">
        <f t="shared" si="267"/>
        <v>0.42498418743300004</v>
      </c>
      <c r="M3384" s="272"/>
      <c r="N3384" s="272"/>
      <c r="O3384" s="272"/>
      <c r="P3384" s="272">
        <f t="shared" si="280"/>
        <v>0.45780639423000002</v>
      </c>
      <c r="Q3384" s="272">
        <f t="shared" si="280"/>
        <v>0.45659249054000006</v>
      </c>
      <c r="R3384" s="272">
        <f t="shared" si="268"/>
        <v>0.45659249054000006</v>
      </c>
      <c r="S3384" s="272"/>
      <c r="T3384" s="272">
        <f t="shared" si="281"/>
        <v>0.59447691892985666</v>
      </c>
      <c r="U3384" s="272">
        <f t="shared" si="281"/>
        <v>0.59409767998171303</v>
      </c>
      <c r="V3384" s="272">
        <f t="shared" si="281"/>
        <v>0.59284574239725674</v>
      </c>
      <c r="W3384" s="272">
        <f t="shared" si="269"/>
        <v>0.59284574239725674</v>
      </c>
      <c r="X3384" s="272"/>
      <c r="Y3384" s="272"/>
      <c r="Z3384" s="272"/>
      <c r="AA3384" s="272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72">
        <f t="shared" si="278"/>
        <v>0.289867651</v>
      </c>
      <c r="E3385" s="272">
        <f t="shared" si="278"/>
        <v>0.28910192275999996</v>
      </c>
      <c r="F3385" s="272">
        <f t="shared" si="266"/>
        <v>0.28910192275999996</v>
      </c>
      <c r="G3385" s="272"/>
      <c r="H3385" s="272"/>
      <c r="I3385" s="272"/>
      <c r="J3385" s="272">
        <f t="shared" si="279"/>
        <v>0.42691672771000005</v>
      </c>
      <c r="K3385" s="272">
        <f t="shared" si="279"/>
        <v>0.42526120113499999</v>
      </c>
      <c r="L3385" s="272">
        <f t="shared" si="267"/>
        <v>0.42526120113499999</v>
      </c>
      <c r="M3385" s="272"/>
      <c r="N3385" s="272"/>
      <c r="O3385" s="272"/>
      <c r="P3385" s="272">
        <f t="shared" si="280"/>
        <v>0.45763196846799997</v>
      </c>
      <c r="Q3385" s="272">
        <f t="shared" si="280"/>
        <v>0.45675232128200005</v>
      </c>
      <c r="R3385" s="272">
        <f t="shared" si="268"/>
        <v>0.45675232128200005</v>
      </c>
      <c r="S3385" s="272"/>
      <c r="T3385" s="272">
        <f t="shared" si="281"/>
        <v>0.59420985863359621</v>
      </c>
      <c r="U3385" s="272">
        <f t="shared" si="281"/>
        <v>0.59404390146091701</v>
      </c>
      <c r="V3385" s="272">
        <f t="shared" si="281"/>
        <v>0.59313430739775419</v>
      </c>
      <c r="W3385" s="272">
        <f t="shared" si="269"/>
        <v>0.59313430739775419</v>
      </c>
      <c r="X3385" s="272"/>
      <c r="Y3385" s="272"/>
      <c r="Z3385" s="272"/>
      <c r="AA3385" s="272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72">
        <f t="shared" si="278"/>
        <v>0.28973475184000003</v>
      </c>
      <c r="E3386" s="272">
        <f t="shared" si="278"/>
        <v>0.28922825275999997</v>
      </c>
      <c r="F3386" s="272">
        <f t="shared" si="266"/>
        <v>0.28922825275999997</v>
      </c>
      <c r="G3386" s="272"/>
      <c r="H3386" s="272"/>
      <c r="I3386" s="272"/>
      <c r="J3386" s="272">
        <f t="shared" si="279"/>
        <v>0.42659900260100003</v>
      </c>
      <c r="K3386" s="272">
        <f t="shared" si="279"/>
        <v>0.42553821483700005</v>
      </c>
      <c r="L3386" s="272">
        <f t="shared" si="267"/>
        <v>0.42553821483700005</v>
      </c>
      <c r="M3386" s="272"/>
      <c r="N3386" s="272"/>
      <c r="O3386" s="272"/>
      <c r="P3386" s="272">
        <f t="shared" si="280"/>
        <v>0.45745754270600003</v>
      </c>
      <c r="Q3386" s="272">
        <f t="shared" si="280"/>
        <v>0.45691215202400004</v>
      </c>
      <c r="R3386" s="272">
        <f t="shared" si="268"/>
        <v>0.45691215202400004</v>
      </c>
      <c r="S3386" s="272"/>
      <c r="T3386" s="272">
        <f t="shared" si="281"/>
        <v>0.59394279833733576</v>
      </c>
      <c r="U3386" s="272">
        <f t="shared" si="281"/>
        <v>0.5939901229401211</v>
      </c>
      <c r="V3386" s="272">
        <f t="shared" si="281"/>
        <v>0.59342287239825164</v>
      </c>
      <c r="W3386" s="272">
        <f t="shared" si="269"/>
        <v>0.59342287239825164</v>
      </c>
      <c r="X3386" s="272"/>
      <c r="Y3386" s="272"/>
      <c r="Z3386" s="272"/>
      <c r="AA3386" s="272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72">
        <f t="shared" si="278"/>
        <v>0.28960185268000005</v>
      </c>
      <c r="E3387" s="272">
        <f t="shared" si="278"/>
        <v>0.28935458276000003</v>
      </c>
      <c r="F3387" s="272">
        <f t="shared" si="266"/>
        <v>0.28935458276000003</v>
      </c>
      <c r="G3387" s="272"/>
      <c r="H3387" s="272"/>
      <c r="I3387" s="272"/>
      <c r="J3387" s="272">
        <f t="shared" si="279"/>
        <v>0.42628127749200007</v>
      </c>
      <c r="K3387" s="272">
        <f t="shared" si="279"/>
        <v>0.42581522853900011</v>
      </c>
      <c r="L3387" s="272">
        <f t="shared" si="267"/>
        <v>0.42581522853900011</v>
      </c>
      <c r="M3387" s="272"/>
      <c r="N3387" s="272"/>
      <c r="O3387" s="272"/>
      <c r="P3387" s="272">
        <f t="shared" si="280"/>
        <v>0.45728311694400003</v>
      </c>
      <c r="Q3387" s="272">
        <f t="shared" si="280"/>
        <v>0.45707198276600008</v>
      </c>
      <c r="R3387" s="272">
        <f t="shared" si="268"/>
        <v>0.45707198276600008</v>
      </c>
      <c r="S3387" s="272"/>
      <c r="T3387" s="272">
        <f t="shared" si="281"/>
        <v>0.59367573804107543</v>
      </c>
      <c r="U3387" s="272">
        <f t="shared" si="281"/>
        <v>0.59393634441932508</v>
      </c>
      <c r="V3387" s="272">
        <f t="shared" si="281"/>
        <v>0.5937114373987491</v>
      </c>
      <c r="W3387" s="272">
        <f t="shared" si="269"/>
        <v>0.59367573804107543</v>
      </c>
      <c r="X3387" s="272"/>
      <c r="Y3387" s="272"/>
      <c r="Z3387" s="272"/>
      <c r="AA3387" s="272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72">
        <f t="shared" si="278"/>
        <v>0.28946895352000002</v>
      </c>
      <c r="E3388" s="272">
        <f t="shared" si="278"/>
        <v>0.28948091276000004</v>
      </c>
      <c r="F3388" s="272">
        <f t="shared" si="266"/>
        <v>0.28946895352000002</v>
      </c>
      <c r="G3388" s="272"/>
      <c r="H3388" s="272"/>
      <c r="I3388" s="272"/>
      <c r="J3388" s="272">
        <f t="shared" si="279"/>
        <v>0.4259635523830001</v>
      </c>
      <c r="K3388" s="272">
        <f t="shared" si="279"/>
        <v>0.42609224224100006</v>
      </c>
      <c r="L3388" s="272">
        <f t="shared" si="267"/>
        <v>0.4259635523830001</v>
      </c>
      <c r="M3388" s="272"/>
      <c r="N3388" s="272"/>
      <c r="O3388" s="272"/>
      <c r="P3388" s="272">
        <f t="shared" si="280"/>
        <v>0.45710869118200004</v>
      </c>
      <c r="Q3388" s="272">
        <f t="shared" si="280"/>
        <v>0.45723181350800002</v>
      </c>
      <c r="R3388" s="272">
        <f t="shared" si="268"/>
        <v>0.45710869118200004</v>
      </c>
      <c r="S3388" s="272"/>
      <c r="T3388" s="272">
        <f t="shared" si="281"/>
        <v>0.59340867774481498</v>
      </c>
      <c r="U3388" s="272">
        <f t="shared" si="281"/>
        <v>0.59388256589852917</v>
      </c>
      <c r="V3388" s="272">
        <f t="shared" si="281"/>
        <v>0.59400000239924655</v>
      </c>
      <c r="W3388" s="272">
        <f t="shared" si="269"/>
        <v>0.59340867774481498</v>
      </c>
      <c r="X3388" s="272"/>
      <c r="Y3388" s="272"/>
      <c r="Z3388" s="272"/>
      <c r="AA3388" s="272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72">
        <f t="shared" si="278"/>
        <v>0.28933605436000004</v>
      </c>
      <c r="E3389" s="272">
        <f t="shared" si="278"/>
        <v>0.28960724275999999</v>
      </c>
      <c r="F3389" s="272">
        <f t="shared" si="266"/>
        <v>0.28933605436000004</v>
      </c>
      <c r="G3389" s="272"/>
      <c r="H3389" s="272"/>
      <c r="I3389" s="272"/>
      <c r="J3389" s="272">
        <f t="shared" si="279"/>
        <v>0.42564582727400008</v>
      </c>
      <c r="K3389" s="272">
        <f t="shared" si="279"/>
        <v>0.42636925594300001</v>
      </c>
      <c r="L3389" s="272">
        <f t="shared" si="267"/>
        <v>0.42564582727400008</v>
      </c>
      <c r="M3389" s="272"/>
      <c r="N3389" s="272"/>
      <c r="O3389" s="272"/>
      <c r="P3389" s="272">
        <f t="shared" si="280"/>
        <v>0.45693426542000004</v>
      </c>
      <c r="Q3389" s="272">
        <f t="shared" si="280"/>
        <v>0.45739164425000006</v>
      </c>
      <c r="R3389" s="272">
        <f t="shared" si="268"/>
        <v>0.45693426542000004</v>
      </c>
      <c r="S3389" s="272"/>
      <c r="T3389" s="272">
        <f t="shared" si="281"/>
        <v>0.59314161744855454</v>
      </c>
      <c r="U3389" s="272">
        <f t="shared" si="281"/>
        <v>0.59382878737773315</v>
      </c>
      <c r="V3389" s="272">
        <f t="shared" si="281"/>
        <v>0.59428856739974389</v>
      </c>
      <c r="W3389" s="272">
        <f t="shared" si="269"/>
        <v>0.59314161744855454</v>
      </c>
      <c r="X3389" s="272"/>
      <c r="Y3389" s="272"/>
      <c r="Z3389" s="272"/>
      <c r="AA3389" s="272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72">
        <f t="shared" si="278"/>
        <v>0.28920315520000001</v>
      </c>
      <c r="E3390" s="272">
        <f t="shared" si="278"/>
        <v>0.28973357276</v>
      </c>
      <c r="F3390" s="272">
        <f t="shared" si="266"/>
        <v>0.28920315520000001</v>
      </c>
      <c r="G3390" s="272"/>
      <c r="H3390" s="272"/>
      <c r="I3390" s="272"/>
      <c r="J3390" s="272">
        <f t="shared" si="279"/>
        <v>0.42532810216500005</v>
      </c>
      <c r="K3390" s="272">
        <f t="shared" si="279"/>
        <v>0.42664626964500002</v>
      </c>
      <c r="L3390" s="272">
        <f t="shared" si="267"/>
        <v>0.42532810216500005</v>
      </c>
      <c r="M3390" s="272"/>
      <c r="N3390" s="272"/>
      <c r="O3390" s="272"/>
      <c r="P3390" s="272">
        <f t="shared" si="280"/>
        <v>0.45675983965799999</v>
      </c>
      <c r="Q3390" s="272">
        <f t="shared" si="280"/>
        <v>0.457551474992</v>
      </c>
      <c r="R3390" s="272">
        <f t="shared" si="268"/>
        <v>0.45675983965799999</v>
      </c>
      <c r="S3390" s="272"/>
      <c r="T3390" s="272">
        <f t="shared" si="281"/>
        <v>0.59287455715229409</v>
      </c>
      <c r="U3390" s="272">
        <f t="shared" si="281"/>
        <v>0.59377500885693713</v>
      </c>
      <c r="V3390" s="272">
        <f t="shared" si="281"/>
        <v>0.59457713240024135</v>
      </c>
      <c r="W3390" s="272">
        <f t="shared" si="269"/>
        <v>0.59287455715229409</v>
      </c>
      <c r="X3390" s="272"/>
      <c r="Y3390" s="272"/>
      <c r="Z3390" s="272"/>
      <c r="AA3390" s="272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72">
        <f t="shared" si="278"/>
        <v>0.28907025604000003</v>
      </c>
      <c r="E3391" s="272">
        <f t="shared" si="278"/>
        <v>0.28985990276000001</v>
      </c>
      <c r="F3391" s="272">
        <f t="shared" si="266"/>
        <v>0.28907025604000003</v>
      </c>
      <c r="G3391" s="272"/>
      <c r="H3391" s="272"/>
      <c r="I3391" s="272"/>
      <c r="J3391" s="272">
        <f t="shared" si="279"/>
        <v>0.42501037705600009</v>
      </c>
      <c r="K3391" s="272">
        <f t="shared" si="279"/>
        <v>0.42692328334700003</v>
      </c>
      <c r="L3391" s="272">
        <f t="shared" si="267"/>
        <v>0.42501037705600009</v>
      </c>
      <c r="M3391" s="272"/>
      <c r="N3391" s="272"/>
      <c r="O3391" s="272"/>
      <c r="P3391" s="272">
        <f t="shared" si="280"/>
        <v>0.45658541389600005</v>
      </c>
      <c r="Q3391" s="272">
        <f t="shared" si="280"/>
        <v>0.45771130573399998</v>
      </c>
      <c r="R3391" s="272">
        <f t="shared" si="268"/>
        <v>0.45658541389600005</v>
      </c>
      <c r="S3391" s="272"/>
      <c r="T3391" s="272">
        <f t="shared" si="281"/>
        <v>0.59260749685603376</v>
      </c>
      <c r="U3391" s="272">
        <f t="shared" si="281"/>
        <v>0.59372123033614121</v>
      </c>
      <c r="V3391" s="272">
        <f t="shared" si="281"/>
        <v>0.5948656974007388</v>
      </c>
      <c r="W3391" s="272">
        <f t="shared" si="269"/>
        <v>0.59260749685603376</v>
      </c>
      <c r="X3391" s="272"/>
      <c r="Y3391" s="272"/>
      <c r="Z3391" s="272"/>
      <c r="AA3391" s="272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72">
        <f t="shared" si="278"/>
        <v>0.28893735688</v>
      </c>
      <c r="E3392" s="272">
        <f t="shared" si="278"/>
        <v>0.28998623276000002</v>
      </c>
      <c r="F3392" s="272">
        <f t="shared" si="266"/>
        <v>0.28893735688</v>
      </c>
      <c r="G3392" s="272"/>
      <c r="H3392" s="272"/>
      <c r="I3392" s="272"/>
      <c r="J3392" s="272">
        <f t="shared" si="279"/>
        <v>0.42469265194700001</v>
      </c>
      <c r="K3392" s="272">
        <f t="shared" si="279"/>
        <v>0.42720029704899998</v>
      </c>
      <c r="L3392" s="272">
        <f t="shared" si="267"/>
        <v>0.42469265194700001</v>
      </c>
      <c r="M3392" s="272"/>
      <c r="N3392" s="272"/>
      <c r="O3392" s="272"/>
      <c r="P3392" s="272">
        <f t="shared" si="280"/>
        <v>0.45641098813399994</v>
      </c>
      <c r="Q3392" s="272">
        <f t="shared" si="280"/>
        <v>0.45787113647599997</v>
      </c>
      <c r="R3392" s="272">
        <f t="shared" si="268"/>
        <v>0.45641098813399994</v>
      </c>
      <c r="S3392" s="272"/>
      <c r="T3392" s="272">
        <f t="shared" si="281"/>
        <v>0.59234043655977331</v>
      </c>
      <c r="U3392" s="272">
        <f t="shared" si="281"/>
        <v>0.5936674518153453</v>
      </c>
      <c r="V3392" s="272">
        <f t="shared" si="281"/>
        <v>0.59515426240123626</v>
      </c>
      <c r="W3392" s="272">
        <f t="shared" si="269"/>
        <v>0.59234043655977331</v>
      </c>
      <c r="X3392" s="272"/>
      <c r="Y3392" s="272"/>
      <c r="Z3392" s="272"/>
      <c r="AA3392" s="272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72">
        <f t="shared" si="278"/>
        <v>0.28880445772000002</v>
      </c>
      <c r="E3393" s="272">
        <f t="shared" si="278"/>
        <v>0.29011256275999997</v>
      </c>
      <c r="F3393" s="272">
        <f t="shared" si="266"/>
        <v>0.28880445772000002</v>
      </c>
      <c r="G3393" s="272"/>
      <c r="H3393" s="272"/>
      <c r="I3393" s="272"/>
      <c r="J3393" s="272">
        <f t="shared" si="279"/>
        <v>0.4243749268380001</v>
      </c>
      <c r="K3393" s="272">
        <f t="shared" si="279"/>
        <v>0.42747731075100004</v>
      </c>
      <c r="L3393" s="272">
        <f t="shared" si="267"/>
        <v>0.4243749268380001</v>
      </c>
      <c r="M3393" s="272"/>
      <c r="N3393" s="272"/>
      <c r="O3393" s="272"/>
      <c r="P3393" s="272">
        <f t="shared" si="280"/>
        <v>0.45623656237200005</v>
      </c>
      <c r="Q3393" s="272">
        <f t="shared" si="280"/>
        <v>0.45803096721800002</v>
      </c>
      <c r="R3393" s="272">
        <f t="shared" si="268"/>
        <v>0.45623656237200005</v>
      </c>
      <c r="S3393" s="272"/>
      <c r="T3393" s="272">
        <f t="shared" si="281"/>
        <v>0.59207337626351286</v>
      </c>
      <c r="U3393" s="272">
        <f t="shared" si="281"/>
        <v>0.59361367329454939</v>
      </c>
      <c r="V3393" s="272">
        <f t="shared" si="281"/>
        <v>0.59544282740173371</v>
      </c>
      <c r="W3393" s="272">
        <f t="shared" si="269"/>
        <v>0.59207337626351286</v>
      </c>
      <c r="X3393" s="272"/>
      <c r="Y3393" s="272"/>
      <c r="Z3393" s="272"/>
      <c r="AA3393" s="272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72">
        <f t="shared" si="278"/>
        <v>0.28867155856000004</v>
      </c>
      <c r="E3394" s="272">
        <f t="shared" si="278"/>
        <v>0.29023889276000003</v>
      </c>
      <c r="F3394" s="272">
        <f t="shared" si="266"/>
        <v>0.28867155856000004</v>
      </c>
      <c r="G3394" s="272"/>
      <c r="H3394" s="272"/>
      <c r="I3394" s="272"/>
      <c r="J3394" s="272">
        <f t="shared" si="279"/>
        <v>0.42405720172900008</v>
      </c>
      <c r="K3394" s="272">
        <f t="shared" si="279"/>
        <v>0.42775432445300005</v>
      </c>
      <c r="L3394" s="272">
        <f t="shared" si="267"/>
        <v>0.42405720172900008</v>
      </c>
      <c r="M3394" s="272"/>
      <c r="N3394" s="272"/>
      <c r="O3394" s="272"/>
      <c r="P3394" s="272">
        <f t="shared" si="280"/>
        <v>0.45606213661</v>
      </c>
      <c r="Q3394" s="272">
        <f t="shared" si="280"/>
        <v>0.45819079796000006</v>
      </c>
      <c r="R3394" s="272">
        <f t="shared" si="268"/>
        <v>0.45606213661</v>
      </c>
      <c r="S3394" s="272"/>
      <c r="T3394" s="272">
        <f t="shared" si="281"/>
        <v>0.59180631596725242</v>
      </c>
      <c r="U3394" s="272">
        <f t="shared" si="281"/>
        <v>0.59355989477375337</v>
      </c>
      <c r="V3394" s="272">
        <f t="shared" si="281"/>
        <v>0.59573139240223116</v>
      </c>
      <c r="W3394" s="272">
        <f t="shared" si="269"/>
        <v>0.59180631596725242</v>
      </c>
      <c r="X3394" s="272"/>
      <c r="Y3394" s="272"/>
      <c r="Z3394" s="272"/>
      <c r="AA3394" s="272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72">
        <f t="shared" si="278"/>
        <v>0.28853865940000001</v>
      </c>
      <c r="E3395" s="272">
        <f t="shared" si="278"/>
        <v>0.29036522275999999</v>
      </c>
      <c r="F3395" s="272">
        <f t="shared" si="266"/>
        <v>0.28853865940000001</v>
      </c>
      <c r="G3395" s="272"/>
      <c r="H3395" s="272"/>
      <c r="I3395" s="272"/>
      <c r="J3395" s="272">
        <f t="shared" si="279"/>
        <v>0.42373947662000006</v>
      </c>
      <c r="K3395" s="272">
        <f t="shared" si="279"/>
        <v>0.428031338155</v>
      </c>
      <c r="L3395" s="272">
        <f t="shared" si="267"/>
        <v>0.42373947662000006</v>
      </c>
      <c r="M3395" s="272"/>
      <c r="N3395" s="272"/>
      <c r="O3395" s="272"/>
      <c r="P3395" s="272">
        <f t="shared" si="280"/>
        <v>0.45588771084800001</v>
      </c>
      <c r="Q3395" s="272">
        <f t="shared" si="280"/>
        <v>0.458350628702</v>
      </c>
      <c r="R3395" s="272">
        <f t="shared" si="268"/>
        <v>0.45588771084800001</v>
      </c>
      <c r="S3395" s="272"/>
      <c r="T3395" s="272">
        <f t="shared" si="281"/>
        <v>0.59153925567099197</v>
      </c>
      <c r="U3395" s="272">
        <f t="shared" si="281"/>
        <v>0.59350611625295735</v>
      </c>
      <c r="V3395" s="272">
        <f t="shared" si="281"/>
        <v>0.59601995740272851</v>
      </c>
      <c r="W3395" s="272">
        <f t="shared" si="269"/>
        <v>0.59153925567099197</v>
      </c>
      <c r="X3395" s="272"/>
      <c r="Y3395" s="272"/>
      <c r="Z3395" s="272"/>
      <c r="AA3395" s="272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72">
        <f t="shared" si="278"/>
        <v>0.28840576024000003</v>
      </c>
      <c r="E3396" s="272">
        <f t="shared" si="278"/>
        <v>0.29049155275999999</v>
      </c>
      <c r="F3396" s="272">
        <f t="shared" si="266"/>
        <v>0.28840576024000003</v>
      </c>
      <c r="G3396" s="272"/>
      <c r="H3396" s="272"/>
      <c r="I3396" s="272"/>
      <c r="J3396" s="272">
        <f t="shared" si="279"/>
        <v>0.42342175151100009</v>
      </c>
      <c r="K3396" s="272">
        <f t="shared" si="279"/>
        <v>0.428308351857</v>
      </c>
      <c r="L3396" s="272">
        <f t="shared" si="267"/>
        <v>0.42342175151100009</v>
      </c>
      <c r="M3396" s="272"/>
      <c r="N3396" s="272"/>
      <c r="O3396" s="272"/>
      <c r="P3396" s="272">
        <f t="shared" si="280"/>
        <v>0.45571328508599995</v>
      </c>
      <c r="Q3396" s="272">
        <f t="shared" si="280"/>
        <v>0.45851045944400004</v>
      </c>
      <c r="R3396" s="272">
        <f t="shared" si="268"/>
        <v>0.45571328508599995</v>
      </c>
      <c r="S3396" s="272"/>
      <c r="T3396" s="272">
        <f t="shared" si="281"/>
        <v>0.59127219537473152</v>
      </c>
      <c r="U3396" s="272">
        <f t="shared" si="281"/>
        <v>0.59345233773216144</v>
      </c>
      <c r="V3396" s="272">
        <f t="shared" si="281"/>
        <v>0.59630852240322607</v>
      </c>
      <c r="W3396" s="272">
        <f t="shared" si="269"/>
        <v>0.59127219537473152</v>
      </c>
      <c r="X3396" s="272"/>
      <c r="Y3396" s="272"/>
      <c r="Z3396" s="272"/>
      <c r="AA3396" s="272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72">
        <f t="shared" si="278"/>
        <v>0.28827286108</v>
      </c>
      <c r="E3397" s="272">
        <f t="shared" si="278"/>
        <v>0.29061788276</v>
      </c>
      <c r="F3397" s="272">
        <f t="shared" si="266"/>
        <v>0.28827286108</v>
      </c>
      <c r="G3397" s="272"/>
      <c r="H3397" s="272"/>
      <c r="I3397" s="272"/>
      <c r="J3397" s="272">
        <f t="shared" si="279"/>
        <v>0.42310402640200001</v>
      </c>
      <c r="K3397" s="272">
        <f t="shared" si="279"/>
        <v>0.42858536555900006</v>
      </c>
      <c r="L3397" s="272">
        <f t="shared" si="267"/>
        <v>0.42310402640200001</v>
      </c>
      <c r="M3397" s="272"/>
      <c r="N3397" s="272"/>
      <c r="O3397" s="272"/>
      <c r="P3397" s="272">
        <f t="shared" si="280"/>
        <v>0.45553885932399996</v>
      </c>
      <c r="Q3397" s="272">
        <f t="shared" si="280"/>
        <v>0.45867029018599997</v>
      </c>
      <c r="R3397" s="272">
        <f t="shared" si="268"/>
        <v>0.45553885932399996</v>
      </c>
      <c r="S3397" s="272"/>
      <c r="T3397" s="272">
        <f t="shared" si="281"/>
        <v>0.59100513507847119</v>
      </c>
      <c r="U3397" s="272">
        <f t="shared" si="281"/>
        <v>0.59339855921136553</v>
      </c>
      <c r="V3397" s="272">
        <f t="shared" si="281"/>
        <v>0.59659708740372341</v>
      </c>
      <c r="W3397" s="272">
        <f t="shared" si="269"/>
        <v>0.59100513507847119</v>
      </c>
      <c r="X3397" s="272"/>
      <c r="Y3397" s="272"/>
      <c r="Z3397" s="272"/>
      <c r="AA3397" s="272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72">
        <f t="shared" si="278"/>
        <v>0.28813996192000002</v>
      </c>
      <c r="E3398" s="272">
        <f t="shared" si="278"/>
        <v>0.29074421276000001</v>
      </c>
      <c r="F3398" s="272">
        <f t="shared" si="266"/>
        <v>0.28813996192000002</v>
      </c>
      <c r="G3398" s="272"/>
      <c r="H3398" s="272"/>
      <c r="I3398" s="272"/>
      <c r="J3398" s="272">
        <f t="shared" si="279"/>
        <v>0.4227863012930001</v>
      </c>
      <c r="K3398" s="272">
        <f t="shared" si="279"/>
        <v>0.42886237926100002</v>
      </c>
      <c r="L3398" s="272">
        <f t="shared" si="267"/>
        <v>0.4227863012930001</v>
      </c>
      <c r="M3398" s="272"/>
      <c r="N3398" s="272"/>
      <c r="O3398" s="272"/>
      <c r="P3398" s="272">
        <f t="shared" si="280"/>
        <v>0.45536443356200001</v>
      </c>
      <c r="Q3398" s="272">
        <f t="shared" si="280"/>
        <v>0.45883012092800002</v>
      </c>
      <c r="R3398" s="272">
        <f t="shared" si="268"/>
        <v>0.45536443356200001</v>
      </c>
      <c r="S3398" s="272"/>
      <c r="T3398" s="272">
        <f t="shared" si="281"/>
        <v>0.59073807478221074</v>
      </c>
      <c r="U3398" s="272">
        <f t="shared" si="281"/>
        <v>0.59334478069056951</v>
      </c>
      <c r="V3398" s="272">
        <f t="shared" si="281"/>
        <v>0.59688565240422087</v>
      </c>
      <c r="W3398" s="272">
        <f t="shared" si="269"/>
        <v>0.59073807478221074</v>
      </c>
      <c r="X3398" s="272"/>
      <c r="Y3398" s="272"/>
      <c r="Z3398" s="272"/>
      <c r="AA3398" s="272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72">
        <f t="shared" si="278"/>
        <v>0.28800706275999999</v>
      </c>
      <c r="E3399" s="272">
        <f t="shared" si="278"/>
        <v>0.29087054276000002</v>
      </c>
      <c r="F3399" s="272">
        <f t="shared" si="266"/>
        <v>0.28800706275999999</v>
      </c>
      <c r="G3399" s="272"/>
      <c r="H3399" s="272"/>
      <c r="I3399" s="272"/>
      <c r="J3399" s="272">
        <f t="shared" si="279"/>
        <v>0.42246857618400008</v>
      </c>
      <c r="K3399" s="272">
        <f t="shared" si="279"/>
        <v>0.42913939296300002</v>
      </c>
      <c r="L3399" s="272">
        <f t="shared" si="267"/>
        <v>0.42246857618400008</v>
      </c>
      <c r="M3399" s="272"/>
      <c r="N3399" s="272"/>
      <c r="O3399" s="272"/>
      <c r="P3399" s="272">
        <f t="shared" si="280"/>
        <v>0.45519000780000002</v>
      </c>
      <c r="Q3399" s="272">
        <f t="shared" si="280"/>
        <v>0.45898995167000001</v>
      </c>
      <c r="R3399" s="272">
        <f t="shared" si="268"/>
        <v>0.45519000780000002</v>
      </c>
      <c r="S3399" s="272"/>
      <c r="T3399" s="272">
        <f t="shared" si="281"/>
        <v>0.59047101448595041</v>
      </c>
      <c r="U3399" s="272">
        <f t="shared" si="281"/>
        <v>0.59329100216977348</v>
      </c>
      <c r="V3399" s="272">
        <f t="shared" si="281"/>
        <v>0.59717421740471832</v>
      </c>
      <c r="W3399" s="272">
        <f t="shared" si="269"/>
        <v>0.59047101448595041</v>
      </c>
      <c r="X3399" s="272"/>
      <c r="Y3399" s="272"/>
      <c r="Z3399" s="272"/>
      <c r="AA3399" s="272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72">
        <f t="shared" si="278"/>
        <v>0.28787416360000001</v>
      </c>
      <c r="E3400" s="272">
        <f t="shared" si="278"/>
        <v>0.29099687275999997</v>
      </c>
      <c r="F3400" s="272">
        <f t="shared" si="266"/>
        <v>0.28787416360000001</v>
      </c>
      <c r="G3400" s="272"/>
      <c r="H3400" s="272"/>
      <c r="I3400" s="272"/>
      <c r="J3400" s="272">
        <f t="shared" si="279"/>
        <v>0.42215085107500006</v>
      </c>
      <c r="K3400" s="272">
        <f t="shared" si="279"/>
        <v>0.42941640666500003</v>
      </c>
      <c r="L3400" s="272">
        <f t="shared" si="267"/>
        <v>0.42215085107500006</v>
      </c>
      <c r="M3400" s="272"/>
      <c r="N3400" s="272"/>
      <c r="O3400" s="272"/>
      <c r="P3400" s="272">
        <f t="shared" si="280"/>
        <v>0.45501558203799997</v>
      </c>
      <c r="Q3400" s="272">
        <f t="shared" si="280"/>
        <v>0.459149782412</v>
      </c>
      <c r="R3400" s="272">
        <f t="shared" si="268"/>
        <v>0.45501558203799997</v>
      </c>
      <c r="S3400" s="272"/>
      <c r="T3400" s="272">
        <f t="shared" si="281"/>
        <v>0.59020395418968996</v>
      </c>
      <c r="U3400" s="272">
        <f t="shared" si="281"/>
        <v>0.59323722364897757</v>
      </c>
      <c r="V3400" s="272">
        <f t="shared" si="281"/>
        <v>0.59746278240521578</v>
      </c>
      <c r="W3400" s="272">
        <f t="shared" si="269"/>
        <v>0.59020395418968996</v>
      </c>
      <c r="X3400" s="272"/>
      <c r="Y3400" s="272"/>
      <c r="Z3400" s="272"/>
      <c r="AA3400" s="272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72">
        <f t="shared" si="278"/>
        <v>0.28774126443999998</v>
      </c>
      <c r="E3401" s="272">
        <f t="shared" si="278"/>
        <v>0.29112320275999998</v>
      </c>
      <c r="F3401" s="272">
        <f t="shared" si="266"/>
        <v>0.28774126443999998</v>
      </c>
      <c r="G3401" s="272"/>
      <c r="H3401" s="272"/>
      <c r="I3401" s="272"/>
      <c r="J3401" s="272">
        <f t="shared" si="279"/>
        <v>0.42183312596600009</v>
      </c>
      <c r="K3401" s="272">
        <f t="shared" si="279"/>
        <v>0.42969342036700003</v>
      </c>
      <c r="L3401" s="272">
        <f t="shared" si="267"/>
        <v>0.42183312596600009</v>
      </c>
      <c r="M3401" s="272"/>
      <c r="N3401" s="272"/>
      <c r="O3401" s="272"/>
      <c r="P3401" s="272">
        <f t="shared" si="280"/>
        <v>0.45484115627599997</v>
      </c>
      <c r="Q3401" s="272">
        <f t="shared" si="280"/>
        <v>0.45930961315399998</v>
      </c>
      <c r="R3401" s="272">
        <f t="shared" si="268"/>
        <v>0.45484115627599997</v>
      </c>
      <c r="S3401" s="272"/>
      <c r="T3401" s="272">
        <f t="shared" si="281"/>
        <v>0.58993689389342951</v>
      </c>
      <c r="U3401" s="272">
        <f t="shared" si="281"/>
        <v>0.59318344512818166</v>
      </c>
      <c r="V3401" s="272">
        <f t="shared" si="281"/>
        <v>0.59775134740571323</v>
      </c>
      <c r="W3401" s="272">
        <f t="shared" si="269"/>
        <v>0.58993689389342951</v>
      </c>
      <c r="X3401" s="272"/>
      <c r="Y3401" s="272"/>
      <c r="Z3401" s="272"/>
      <c r="AA3401" s="272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72">
        <f t="shared" si="278"/>
        <v>0.28760836528</v>
      </c>
      <c r="E3402" s="272">
        <f t="shared" si="278"/>
        <v>0.29124953275999999</v>
      </c>
      <c r="F3402" s="272">
        <f t="shared" si="266"/>
        <v>0.28760836528</v>
      </c>
      <c r="G3402" s="272"/>
      <c r="H3402" s="272"/>
      <c r="I3402" s="272"/>
      <c r="J3402" s="272">
        <f t="shared" si="279"/>
        <v>0.42151540085700001</v>
      </c>
      <c r="K3402" s="272">
        <f t="shared" si="279"/>
        <v>0.42997043406900004</v>
      </c>
      <c r="L3402" s="272">
        <f t="shared" si="267"/>
        <v>0.42151540085700001</v>
      </c>
      <c r="M3402" s="272"/>
      <c r="N3402" s="272"/>
      <c r="O3402" s="272"/>
      <c r="P3402" s="272">
        <f t="shared" si="280"/>
        <v>0.45466673051399997</v>
      </c>
      <c r="Q3402" s="272">
        <f t="shared" si="280"/>
        <v>0.45946944389599997</v>
      </c>
      <c r="R3402" s="272">
        <f t="shared" si="268"/>
        <v>0.45466673051399997</v>
      </c>
      <c r="S3402" s="272"/>
      <c r="T3402" s="272">
        <f t="shared" si="281"/>
        <v>0.58966983359716907</v>
      </c>
      <c r="U3402" s="272">
        <f t="shared" si="281"/>
        <v>0.59312966660738575</v>
      </c>
      <c r="V3402" s="272">
        <f t="shared" si="281"/>
        <v>0.59803991240621057</v>
      </c>
      <c r="W3402" s="272">
        <f t="shared" si="269"/>
        <v>0.58966983359716907</v>
      </c>
      <c r="X3402" s="272"/>
      <c r="Y3402" s="272"/>
      <c r="Z3402" s="272"/>
      <c r="AA3402" s="272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72">
        <f t="shared" si="278"/>
        <v>0.28747546612000002</v>
      </c>
      <c r="E3403" s="272">
        <f t="shared" si="278"/>
        <v>0.29137586275999999</v>
      </c>
      <c r="F3403" s="272">
        <f t="shared" si="266"/>
        <v>0.28747546612000002</v>
      </c>
      <c r="G3403" s="272"/>
      <c r="H3403" s="272"/>
      <c r="I3403" s="272"/>
      <c r="J3403" s="272">
        <f t="shared" si="279"/>
        <v>0.42119767574800004</v>
      </c>
      <c r="K3403" s="272">
        <f t="shared" si="279"/>
        <v>0.43024744777100005</v>
      </c>
      <c r="L3403" s="272">
        <f t="shared" si="267"/>
        <v>0.42119767574800004</v>
      </c>
      <c r="M3403" s="272"/>
      <c r="N3403" s="272"/>
      <c r="O3403" s="272"/>
      <c r="P3403" s="272">
        <f t="shared" si="280"/>
        <v>0.45449230475199998</v>
      </c>
      <c r="Q3403" s="272">
        <f t="shared" si="280"/>
        <v>0.45962927463800002</v>
      </c>
      <c r="R3403" s="272">
        <f t="shared" si="268"/>
        <v>0.45449230475199998</v>
      </c>
      <c r="S3403" s="272"/>
      <c r="T3403" s="272">
        <f t="shared" si="281"/>
        <v>0.58940277330090862</v>
      </c>
      <c r="U3403" s="272">
        <f t="shared" si="281"/>
        <v>0.59307588808658973</v>
      </c>
      <c r="V3403" s="272">
        <f t="shared" si="281"/>
        <v>0.59832847740670814</v>
      </c>
      <c r="W3403" s="272">
        <f t="shared" si="269"/>
        <v>0.58940277330090862</v>
      </c>
      <c r="X3403" s="272"/>
      <c r="Y3403" s="272"/>
      <c r="Z3403" s="272"/>
      <c r="AA3403" s="272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72">
        <f t="shared" si="278"/>
        <v>0.28734256696000005</v>
      </c>
      <c r="E3404" s="272">
        <f t="shared" si="278"/>
        <v>0.29150219276</v>
      </c>
      <c r="F3404" s="272">
        <f t="shared" si="266"/>
        <v>0.28734256696000005</v>
      </c>
      <c r="G3404" s="272"/>
      <c r="H3404" s="272"/>
      <c r="I3404" s="272"/>
      <c r="J3404" s="272">
        <f t="shared" si="279"/>
        <v>0.42087995063900008</v>
      </c>
      <c r="K3404" s="272">
        <f t="shared" si="279"/>
        <v>0.43052446147300005</v>
      </c>
      <c r="L3404" s="272">
        <f t="shared" si="267"/>
        <v>0.42087995063900008</v>
      </c>
      <c r="M3404" s="272"/>
      <c r="N3404" s="272"/>
      <c r="O3404" s="272"/>
      <c r="P3404" s="272">
        <f t="shared" si="280"/>
        <v>0.45431787898999998</v>
      </c>
      <c r="Q3404" s="272">
        <f t="shared" si="280"/>
        <v>0.45978910537999995</v>
      </c>
      <c r="R3404" s="272">
        <f t="shared" si="268"/>
        <v>0.45431787898999998</v>
      </c>
      <c r="S3404" s="272"/>
      <c r="T3404" s="272">
        <f t="shared" si="281"/>
        <v>0.58913571300464829</v>
      </c>
      <c r="U3404" s="272">
        <f t="shared" si="281"/>
        <v>0.59302210956579371</v>
      </c>
      <c r="V3404" s="272">
        <f t="shared" si="281"/>
        <v>0.59861704240720559</v>
      </c>
      <c r="W3404" s="272">
        <f t="shared" si="269"/>
        <v>0.58913571300464829</v>
      </c>
      <c r="X3404" s="272"/>
      <c r="Y3404" s="272"/>
      <c r="Z3404" s="272"/>
      <c r="AA3404" s="272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72">
        <f t="shared" si="278"/>
        <v>0.28720966780000001</v>
      </c>
      <c r="E3405" s="272">
        <f t="shared" si="278"/>
        <v>0.29162852276000001</v>
      </c>
      <c r="F3405" s="272">
        <f t="shared" si="266"/>
        <v>0.28720966780000001</v>
      </c>
      <c r="G3405" s="272"/>
      <c r="H3405" s="272"/>
      <c r="I3405" s="272"/>
      <c r="J3405" s="272">
        <f t="shared" si="279"/>
        <v>0.42056222553000006</v>
      </c>
      <c r="K3405" s="272">
        <f t="shared" si="279"/>
        <v>0.43080147517500006</v>
      </c>
      <c r="L3405" s="272">
        <f t="shared" si="267"/>
        <v>0.42056222553000006</v>
      </c>
      <c r="M3405" s="272"/>
      <c r="N3405" s="272"/>
      <c r="O3405" s="272"/>
      <c r="P3405" s="272">
        <f t="shared" si="280"/>
        <v>0.45414345322799998</v>
      </c>
      <c r="Q3405" s="272">
        <f t="shared" si="280"/>
        <v>0.45994893612200005</v>
      </c>
      <c r="R3405" s="272">
        <f t="shared" si="268"/>
        <v>0.45414345322799998</v>
      </c>
      <c r="S3405" s="272"/>
      <c r="T3405" s="272">
        <f t="shared" si="281"/>
        <v>0.58886865270838784</v>
      </c>
      <c r="U3405" s="272">
        <f t="shared" si="281"/>
        <v>0.5929683310449978</v>
      </c>
      <c r="V3405" s="272">
        <f t="shared" si="281"/>
        <v>0.59890560740770304</v>
      </c>
      <c r="W3405" s="272">
        <f t="shared" si="269"/>
        <v>0.58886865270838784</v>
      </c>
      <c r="X3405" s="272"/>
      <c r="Y3405" s="272"/>
      <c r="Z3405" s="272"/>
      <c r="AA3405" s="272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72">
        <f t="shared" si="278"/>
        <v>0.28707676864000004</v>
      </c>
      <c r="E3406" s="272">
        <f t="shared" si="278"/>
        <v>0.29175485276000002</v>
      </c>
      <c r="F3406" s="272">
        <f t="shared" si="266"/>
        <v>0.28707676864000004</v>
      </c>
      <c r="G3406" s="272"/>
      <c r="H3406" s="272"/>
      <c r="I3406" s="272"/>
      <c r="J3406" s="272">
        <f t="shared" si="279"/>
        <v>0.42024450042100009</v>
      </c>
      <c r="K3406" s="272">
        <f t="shared" si="279"/>
        <v>0.43107848887700007</v>
      </c>
      <c r="L3406" s="272">
        <f t="shared" si="267"/>
        <v>0.42024450042100009</v>
      </c>
      <c r="M3406" s="272"/>
      <c r="N3406" s="272"/>
      <c r="O3406" s="272"/>
      <c r="P3406" s="272">
        <f t="shared" si="280"/>
        <v>0.45396902746600004</v>
      </c>
      <c r="Q3406" s="272">
        <f t="shared" si="280"/>
        <v>0.46010876686399999</v>
      </c>
      <c r="R3406" s="272">
        <f t="shared" si="268"/>
        <v>0.45396902746600004</v>
      </c>
      <c r="S3406" s="272"/>
      <c r="T3406" s="272">
        <f t="shared" si="281"/>
        <v>0.58860159241212739</v>
      </c>
      <c r="U3406" s="272">
        <f t="shared" si="281"/>
        <v>0.59291455252420178</v>
      </c>
      <c r="V3406" s="272">
        <f t="shared" si="281"/>
        <v>0.59919417240820039</v>
      </c>
      <c r="W3406" s="272">
        <f t="shared" si="269"/>
        <v>0.58860159241212739</v>
      </c>
      <c r="X3406" s="272"/>
      <c r="Y3406" s="272"/>
      <c r="Z3406" s="272"/>
      <c r="AA3406" s="272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72">
        <f t="shared" si="278"/>
        <v>0.28694386948</v>
      </c>
      <c r="E3407" s="272">
        <f t="shared" si="278"/>
        <v>0.29188118276000002</v>
      </c>
      <c r="F3407" s="272">
        <f t="shared" si="266"/>
        <v>0.28694386948</v>
      </c>
      <c r="G3407" s="272"/>
      <c r="H3407" s="272"/>
      <c r="I3407" s="272"/>
      <c r="J3407" s="272">
        <f t="shared" si="279"/>
        <v>0.41992677531200007</v>
      </c>
      <c r="K3407" s="272">
        <f t="shared" si="279"/>
        <v>0.43135550257900002</v>
      </c>
      <c r="L3407" s="272">
        <f t="shared" si="267"/>
        <v>0.41992677531200007</v>
      </c>
      <c r="M3407" s="272"/>
      <c r="N3407" s="272"/>
      <c r="O3407" s="272"/>
      <c r="P3407" s="272">
        <f t="shared" si="280"/>
        <v>0.45379460170399999</v>
      </c>
      <c r="Q3407" s="272">
        <f t="shared" si="280"/>
        <v>0.46026859760600003</v>
      </c>
      <c r="R3407" s="272">
        <f t="shared" si="268"/>
        <v>0.45379460170399999</v>
      </c>
      <c r="S3407" s="272"/>
      <c r="T3407" s="272">
        <f t="shared" si="281"/>
        <v>0.58833453211586695</v>
      </c>
      <c r="U3407" s="272">
        <f t="shared" si="281"/>
        <v>0.59286077400340587</v>
      </c>
      <c r="V3407" s="272">
        <f t="shared" si="281"/>
        <v>0.59948273740869784</v>
      </c>
      <c r="W3407" s="272">
        <f t="shared" si="269"/>
        <v>0.58833453211586695</v>
      </c>
      <c r="X3407" s="272"/>
      <c r="Y3407" s="272"/>
      <c r="Z3407" s="272"/>
      <c r="AA3407" s="272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72">
        <f t="shared" si="278"/>
        <v>0.28681097032000002</v>
      </c>
      <c r="E3408" s="272">
        <f t="shared" si="278"/>
        <v>0.29200751275999998</v>
      </c>
      <c r="F3408" s="272">
        <f t="shared" si="266"/>
        <v>0.28681097032000002</v>
      </c>
      <c r="G3408" s="272"/>
      <c r="H3408" s="272"/>
      <c r="I3408" s="272"/>
      <c r="J3408" s="272">
        <f t="shared" si="279"/>
        <v>0.4196090502030001</v>
      </c>
      <c r="K3408" s="272">
        <f t="shared" si="279"/>
        <v>0.43163251628100002</v>
      </c>
      <c r="L3408" s="272">
        <f t="shared" si="267"/>
        <v>0.4196090502030001</v>
      </c>
      <c r="M3408" s="272"/>
      <c r="N3408" s="272"/>
      <c r="O3408" s="272"/>
      <c r="P3408" s="272">
        <f t="shared" si="280"/>
        <v>0.45362017594199999</v>
      </c>
      <c r="Q3408" s="272">
        <f t="shared" si="280"/>
        <v>0.46042842834800002</v>
      </c>
      <c r="R3408" s="272">
        <f t="shared" si="268"/>
        <v>0.45362017594199999</v>
      </c>
      <c r="S3408" s="272"/>
      <c r="T3408" s="272">
        <f t="shared" si="281"/>
        <v>0.58806747181960661</v>
      </c>
      <c r="U3408" s="272">
        <f t="shared" si="281"/>
        <v>0.59280699548260984</v>
      </c>
      <c r="V3408" s="272">
        <f t="shared" si="281"/>
        <v>0.59977130240919518</v>
      </c>
      <c r="W3408" s="272">
        <f t="shared" si="269"/>
        <v>0.58806747181960661</v>
      </c>
      <c r="X3408" s="272"/>
      <c r="Y3408" s="272"/>
      <c r="Z3408" s="272"/>
      <c r="AA3408" s="272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72">
        <f t="shared" si="278"/>
        <v>0.28667807116000005</v>
      </c>
      <c r="E3409" s="272">
        <f t="shared" si="278"/>
        <v>0.29213384275999998</v>
      </c>
      <c r="F3409" s="272">
        <f t="shared" si="266"/>
        <v>0.28667807116000005</v>
      </c>
      <c r="G3409" s="272"/>
      <c r="H3409" s="272"/>
      <c r="I3409" s="272"/>
      <c r="J3409" s="272">
        <f t="shared" si="279"/>
        <v>0.41929132509400008</v>
      </c>
      <c r="K3409" s="272">
        <f t="shared" si="279"/>
        <v>0.43190952998300008</v>
      </c>
      <c r="L3409" s="272">
        <f t="shared" si="267"/>
        <v>0.41929132509400008</v>
      </c>
      <c r="M3409" s="272"/>
      <c r="N3409" s="272"/>
      <c r="O3409" s="272"/>
      <c r="P3409" s="272">
        <f t="shared" si="280"/>
        <v>0.45344575017999994</v>
      </c>
      <c r="Q3409" s="272">
        <f t="shared" si="280"/>
        <v>0.46058825909000001</v>
      </c>
      <c r="R3409" s="272">
        <f t="shared" si="268"/>
        <v>0.45344575017999994</v>
      </c>
      <c r="S3409" s="272"/>
      <c r="T3409" s="272">
        <f t="shared" si="281"/>
        <v>0.58780041152334617</v>
      </c>
      <c r="U3409" s="272">
        <f t="shared" si="281"/>
        <v>0.59275321696181393</v>
      </c>
      <c r="V3409" s="272">
        <f t="shared" si="281"/>
        <v>0.60005986740969264</v>
      </c>
      <c r="W3409" s="272">
        <f t="shared" si="269"/>
        <v>0.58780041152334617</v>
      </c>
      <c r="X3409" s="272"/>
      <c r="Y3409" s="272"/>
      <c r="Z3409" s="272"/>
      <c r="AA3409" s="272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72">
        <f t="shared" si="278"/>
        <v>0.28654517199999996</v>
      </c>
      <c r="E3410" s="272">
        <f t="shared" si="278"/>
        <v>0.29226017275999999</v>
      </c>
      <c r="F3410" s="272">
        <f t="shared" si="266"/>
        <v>0.28654517199999996</v>
      </c>
      <c r="G3410" s="272"/>
      <c r="H3410" s="272"/>
      <c r="I3410" s="272"/>
      <c r="J3410" s="272">
        <f t="shared" si="279"/>
        <v>0.41897359998500006</v>
      </c>
      <c r="K3410" s="272">
        <f t="shared" si="279"/>
        <v>0.43218654368500004</v>
      </c>
      <c r="L3410" s="272">
        <f t="shared" si="267"/>
        <v>0.41897359998500006</v>
      </c>
      <c r="M3410" s="272"/>
      <c r="N3410" s="272"/>
      <c r="O3410" s="272"/>
      <c r="P3410" s="272">
        <f t="shared" si="280"/>
        <v>0.453271324418</v>
      </c>
      <c r="Q3410" s="272">
        <f t="shared" si="280"/>
        <v>0.46074808983200005</v>
      </c>
      <c r="R3410" s="272">
        <f t="shared" si="268"/>
        <v>0.453271324418</v>
      </c>
      <c r="S3410" s="272"/>
      <c r="T3410" s="272">
        <f t="shared" si="281"/>
        <v>0.58753335122708572</v>
      </c>
      <c r="U3410" s="272">
        <f t="shared" si="281"/>
        <v>0.59269943844101802</v>
      </c>
      <c r="V3410" s="272">
        <f t="shared" si="281"/>
        <v>0.60034843241019009</v>
      </c>
      <c r="W3410" s="272">
        <f t="shared" si="269"/>
        <v>0.58753335122708572</v>
      </c>
      <c r="X3410" s="272"/>
      <c r="Y3410" s="272"/>
      <c r="Z3410" s="272"/>
      <c r="AA3410" s="272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72">
        <f t="shared" si="278"/>
        <v>0.28641227284000004</v>
      </c>
      <c r="E3411" s="272">
        <f t="shared" si="278"/>
        <v>0.29238650276</v>
      </c>
      <c r="F3411" s="272">
        <f t="shared" si="266"/>
        <v>0.28641227284000004</v>
      </c>
      <c r="G3411" s="272"/>
      <c r="H3411" s="272"/>
      <c r="I3411" s="272"/>
      <c r="J3411" s="272">
        <f t="shared" si="279"/>
        <v>0.41865587487600009</v>
      </c>
      <c r="K3411" s="272">
        <f t="shared" si="279"/>
        <v>0.43246355738700004</v>
      </c>
      <c r="L3411" s="272">
        <f t="shared" si="267"/>
        <v>0.41865587487600009</v>
      </c>
      <c r="M3411" s="272"/>
      <c r="N3411" s="272"/>
      <c r="O3411" s="272"/>
      <c r="P3411" s="272">
        <f t="shared" si="280"/>
        <v>0.45309689865600006</v>
      </c>
      <c r="Q3411" s="272">
        <f t="shared" si="280"/>
        <v>0.46090792057399999</v>
      </c>
      <c r="R3411" s="272">
        <f t="shared" si="268"/>
        <v>0.45309689865600006</v>
      </c>
      <c r="S3411" s="272"/>
      <c r="T3411" s="272">
        <f t="shared" si="281"/>
        <v>0.58726629093082527</v>
      </c>
      <c r="U3411" s="272">
        <f t="shared" si="281"/>
        <v>0.592645659920222</v>
      </c>
      <c r="V3411" s="272">
        <f t="shared" si="281"/>
        <v>0.60063699741068755</v>
      </c>
      <c r="W3411" s="272">
        <f t="shared" si="269"/>
        <v>0.58726629093082527</v>
      </c>
      <c r="X3411" s="272"/>
      <c r="Y3411" s="272"/>
      <c r="Z3411" s="272"/>
      <c r="AA3411" s="272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72">
        <f t="shared" si="278"/>
        <v>0.28627937368</v>
      </c>
      <c r="E3412" s="272">
        <f t="shared" si="278"/>
        <v>0.29251283276000001</v>
      </c>
      <c r="F3412" s="272">
        <f t="shared" si="266"/>
        <v>0.28627937368</v>
      </c>
      <c r="G3412" s="272"/>
      <c r="H3412" s="272"/>
      <c r="I3412" s="272"/>
      <c r="J3412" s="272">
        <f t="shared" si="279"/>
        <v>0.41833814976700007</v>
      </c>
      <c r="K3412" s="272">
        <f t="shared" si="279"/>
        <v>0.4327405710890001</v>
      </c>
      <c r="L3412" s="272">
        <f t="shared" si="267"/>
        <v>0.41833814976700007</v>
      </c>
      <c r="M3412" s="272"/>
      <c r="N3412" s="272"/>
      <c r="O3412" s="272"/>
      <c r="P3412" s="272">
        <f t="shared" si="280"/>
        <v>0.45292247289399995</v>
      </c>
      <c r="Q3412" s="272">
        <f t="shared" si="280"/>
        <v>0.46106775131600003</v>
      </c>
      <c r="R3412" s="272">
        <f t="shared" si="268"/>
        <v>0.45292247289399995</v>
      </c>
      <c r="S3412" s="272"/>
      <c r="T3412" s="272">
        <f t="shared" si="281"/>
        <v>0.58699923063456483</v>
      </c>
      <c r="U3412" s="272">
        <f t="shared" si="281"/>
        <v>0.59259188139942609</v>
      </c>
      <c r="V3412" s="272">
        <f t="shared" si="281"/>
        <v>0.600925562411185</v>
      </c>
      <c r="W3412" s="272">
        <f t="shared" si="269"/>
        <v>0.58699923063456483</v>
      </c>
      <c r="X3412" s="272"/>
      <c r="Y3412" s="272"/>
      <c r="Z3412" s="272"/>
      <c r="AA3412" s="272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72">
        <f t="shared" si="278"/>
        <v>0.28614647452000003</v>
      </c>
      <c r="E3413" s="272">
        <f t="shared" si="278"/>
        <v>0.29263916276000002</v>
      </c>
      <c r="F3413" s="272">
        <f t="shared" si="266"/>
        <v>0.28614647452000003</v>
      </c>
      <c r="G3413" s="272"/>
      <c r="H3413" s="272"/>
      <c r="I3413" s="272"/>
      <c r="J3413" s="272">
        <f t="shared" si="279"/>
        <v>0.41802042465800004</v>
      </c>
      <c r="K3413" s="272">
        <f t="shared" si="279"/>
        <v>0.43301758479100005</v>
      </c>
      <c r="L3413" s="272">
        <f t="shared" si="267"/>
        <v>0.41802042465800004</v>
      </c>
      <c r="M3413" s="272"/>
      <c r="N3413" s="272"/>
      <c r="O3413" s="272"/>
      <c r="P3413" s="272">
        <f t="shared" si="280"/>
        <v>0.45274804713200001</v>
      </c>
      <c r="Q3413" s="272">
        <f t="shared" si="280"/>
        <v>0.46122758205800002</v>
      </c>
      <c r="R3413" s="272">
        <f t="shared" si="268"/>
        <v>0.45274804713200001</v>
      </c>
      <c r="S3413" s="272"/>
      <c r="T3413" s="272">
        <f t="shared" si="281"/>
        <v>0.58673217033830449</v>
      </c>
      <c r="U3413" s="272">
        <f t="shared" si="281"/>
        <v>0.59253810287863018</v>
      </c>
      <c r="V3413" s="272">
        <f t="shared" si="281"/>
        <v>0.60121412741168245</v>
      </c>
      <c r="W3413" s="272">
        <f t="shared" si="269"/>
        <v>0.58673217033830449</v>
      </c>
      <c r="X3413" s="272"/>
      <c r="Y3413" s="272"/>
      <c r="Z3413" s="272"/>
      <c r="AA3413" s="272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72">
        <f t="shared" si="278"/>
        <v>0.28601357535999999</v>
      </c>
      <c r="E3414" s="272">
        <f t="shared" si="278"/>
        <v>0.29276549276000002</v>
      </c>
      <c r="F3414" s="272">
        <f t="shared" si="266"/>
        <v>0.28601357535999999</v>
      </c>
      <c r="G3414" s="272"/>
      <c r="H3414" s="272"/>
      <c r="I3414" s="272"/>
      <c r="J3414" s="272">
        <f t="shared" si="279"/>
        <v>0.41770269954900013</v>
      </c>
      <c r="K3414" s="272">
        <f t="shared" si="279"/>
        <v>0.43329459849300006</v>
      </c>
      <c r="L3414" s="272">
        <f t="shared" si="267"/>
        <v>0.41770269954900013</v>
      </c>
      <c r="M3414" s="272"/>
      <c r="N3414" s="272"/>
      <c r="O3414" s="272"/>
      <c r="P3414" s="272">
        <f t="shared" si="280"/>
        <v>0.45257362137000001</v>
      </c>
      <c r="Q3414" s="272">
        <f t="shared" si="280"/>
        <v>0.46138741280000001</v>
      </c>
      <c r="R3414" s="272">
        <f t="shared" si="268"/>
        <v>0.45257362137000001</v>
      </c>
      <c r="S3414" s="272"/>
      <c r="T3414" s="272">
        <f t="shared" si="281"/>
        <v>0.58646511004204405</v>
      </c>
      <c r="U3414" s="272">
        <f t="shared" si="281"/>
        <v>0.59248432435783416</v>
      </c>
      <c r="V3414" s="272">
        <f t="shared" si="281"/>
        <v>0.60150269241217991</v>
      </c>
      <c r="W3414" s="272">
        <f t="shared" si="269"/>
        <v>0.58646511004204405</v>
      </c>
      <c r="X3414" s="272"/>
      <c r="Y3414" s="272"/>
      <c r="Z3414" s="272"/>
      <c r="AA3414" s="272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72">
        <f t="shared" si="278"/>
        <v>0.28588067620000002</v>
      </c>
      <c r="E3415" s="272">
        <f t="shared" si="278"/>
        <v>0.29289182276000003</v>
      </c>
      <c r="F3415" s="272">
        <f t="shared" si="266"/>
        <v>0.28588067620000002</v>
      </c>
      <c r="G3415" s="272"/>
      <c r="H3415" s="272"/>
      <c r="I3415" s="272"/>
      <c r="J3415" s="272">
        <f t="shared" si="279"/>
        <v>0.41738497444000011</v>
      </c>
      <c r="K3415" s="272">
        <f t="shared" si="279"/>
        <v>0.43357161219500007</v>
      </c>
      <c r="L3415" s="272">
        <f t="shared" si="267"/>
        <v>0.41738497444000011</v>
      </c>
      <c r="M3415" s="272"/>
      <c r="N3415" s="272"/>
      <c r="O3415" s="272"/>
      <c r="P3415" s="272">
        <f t="shared" si="280"/>
        <v>0.45239919560800002</v>
      </c>
      <c r="Q3415" s="272">
        <f t="shared" si="280"/>
        <v>0.46154724354200005</v>
      </c>
      <c r="R3415" s="272">
        <f t="shared" si="268"/>
        <v>0.45239919560800002</v>
      </c>
      <c r="S3415" s="272"/>
      <c r="T3415" s="272">
        <f t="shared" si="281"/>
        <v>0.58619804974578371</v>
      </c>
      <c r="U3415" s="272">
        <f t="shared" si="281"/>
        <v>0.59243054583703825</v>
      </c>
      <c r="V3415" s="272">
        <f t="shared" si="281"/>
        <v>0.60179125741267736</v>
      </c>
      <c r="W3415" s="272">
        <f t="shared" si="269"/>
        <v>0.58619804974578371</v>
      </c>
      <c r="X3415" s="272"/>
      <c r="Y3415" s="272"/>
      <c r="Z3415" s="272"/>
      <c r="AA3415" s="272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72">
        <f t="shared" si="278"/>
        <v>0.28574777704000004</v>
      </c>
      <c r="E3416" s="272">
        <f t="shared" si="278"/>
        <v>0.29301815275999998</v>
      </c>
      <c r="F3416" s="272">
        <f t="shared" si="266"/>
        <v>0.28574777704000004</v>
      </c>
      <c r="G3416" s="272"/>
      <c r="H3416" s="272"/>
      <c r="I3416" s="272"/>
      <c r="J3416" s="272">
        <f t="shared" si="279"/>
        <v>0.41706724933100009</v>
      </c>
      <c r="K3416" s="272">
        <f t="shared" si="279"/>
        <v>0.43384862589700007</v>
      </c>
      <c r="L3416" s="272">
        <f t="shared" si="267"/>
        <v>0.41706724933100009</v>
      </c>
      <c r="M3416" s="272"/>
      <c r="N3416" s="272"/>
      <c r="O3416" s="272"/>
      <c r="P3416" s="272">
        <f t="shared" si="280"/>
        <v>0.45222476984600002</v>
      </c>
      <c r="Q3416" s="272">
        <f t="shared" si="280"/>
        <v>0.46170707428399999</v>
      </c>
      <c r="R3416" s="272">
        <f t="shared" si="268"/>
        <v>0.45222476984600002</v>
      </c>
      <c r="S3416" s="272"/>
      <c r="T3416" s="272">
        <f t="shared" si="281"/>
        <v>0.58593098944952327</v>
      </c>
      <c r="U3416" s="272">
        <f t="shared" si="281"/>
        <v>0.59237676731624234</v>
      </c>
      <c r="V3416" s="272">
        <f t="shared" si="281"/>
        <v>0.60207982241317481</v>
      </c>
      <c r="W3416" s="272">
        <f t="shared" si="269"/>
        <v>0.58593098944952327</v>
      </c>
      <c r="X3416" s="272"/>
      <c r="Y3416" s="272"/>
      <c r="Z3416" s="272"/>
      <c r="AA3416" s="272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72">
        <f t="shared" si="278"/>
        <v>0.28561487788000001</v>
      </c>
      <c r="E3417" s="272">
        <f t="shared" si="278"/>
        <v>0.29314448275999999</v>
      </c>
      <c r="F3417" s="272">
        <f t="shared" si="266"/>
        <v>0.28561487788000001</v>
      </c>
      <c r="G3417" s="272"/>
      <c r="H3417" s="272"/>
      <c r="I3417" s="272"/>
      <c r="J3417" s="272">
        <f t="shared" si="279"/>
        <v>0.41674952422200001</v>
      </c>
      <c r="K3417" s="272">
        <f t="shared" si="279"/>
        <v>0.43412563959900002</v>
      </c>
      <c r="L3417" s="272">
        <f t="shared" si="267"/>
        <v>0.41674952422200001</v>
      </c>
      <c r="M3417" s="272"/>
      <c r="N3417" s="272"/>
      <c r="O3417" s="272"/>
      <c r="P3417" s="272">
        <f t="shared" si="280"/>
        <v>0.45205034408399997</v>
      </c>
      <c r="Q3417" s="272">
        <f t="shared" si="280"/>
        <v>0.46186690502600003</v>
      </c>
      <c r="R3417" s="272">
        <f t="shared" si="268"/>
        <v>0.45205034408399997</v>
      </c>
      <c r="S3417" s="272"/>
      <c r="T3417" s="272">
        <f t="shared" si="281"/>
        <v>0.58566392915326282</v>
      </c>
      <c r="U3417" s="272">
        <f t="shared" si="281"/>
        <v>0.5923229887954462</v>
      </c>
      <c r="V3417" s="272">
        <f t="shared" si="281"/>
        <v>0.60236838741367227</v>
      </c>
      <c r="W3417" s="272">
        <f t="shared" si="269"/>
        <v>0.58566392915326282</v>
      </c>
      <c r="X3417" s="272"/>
      <c r="Y3417" s="272"/>
      <c r="Z3417" s="272"/>
      <c r="AA3417" s="272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72">
        <f t="shared" si="278"/>
        <v>0.28548197871999997</v>
      </c>
      <c r="E3418" s="272">
        <f t="shared" si="278"/>
        <v>0.29327081276</v>
      </c>
      <c r="F3418" s="272">
        <f t="shared" si="266"/>
        <v>0.28548197871999997</v>
      </c>
      <c r="G3418" s="272"/>
      <c r="H3418" s="272"/>
      <c r="I3418" s="272"/>
      <c r="J3418" s="272">
        <f t="shared" si="279"/>
        <v>0.41643179911300005</v>
      </c>
      <c r="K3418" s="272">
        <f t="shared" si="279"/>
        <v>0.43440265330100003</v>
      </c>
      <c r="L3418" s="272">
        <f t="shared" si="267"/>
        <v>0.41643179911300005</v>
      </c>
      <c r="M3418" s="272"/>
      <c r="N3418" s="272"/>
      <c r="O3418" s="272"/>
      <c r="P3418" s="272">
        <f t="shared" si="280"/>
        <v>0.45187591832200003</v>
      </c>
      <c r="Q3418" s="272">
        <f t="shared" si="280"/>
        <v>0.46202673576799996</v>
      </c>
      <c r="R3418" s="272">
        <f t="shared" si="268"/>
        <v>0.45187591832200003</v>
      </c>
      <c r="S3418" s="272"/>
      <c r="T3418" s="272">
        <f t="shared" si="281"/>
        <v>0.58539686885700237</v>
      </c>
      <c r="U3418" s="272">
        <f t="shared" si="281"/>
        <v>0.59226921027465029</v>
      </c>
      <c r="V3418" s="272">
        <f t="shared" si="281"/>
        <v>0.60265695241416961</v>
      </c>
      <c r="W3418" s="272">
        <f t="shared" si="269"/>
        <v>0.58539686885700237</v>
      </c>
      <c r="X3418" s="272"/>
      <c r="Y3418" s="272"/>
      <c r="Z3418" s="272"/>
      <c r="AA3418" s="272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72">
        <f t="shared" si="278"/>
        <v>0.28534907956000005</v>
      </c>
      <c r="E3419" s="272">
        <f t="shared" si="278"/>
        <v>0.29339714276000001</v>
      </c>
      <c r="F3419" s="272">
        <f t="shared" si="266"/>
        <v>0.28534907956000005</v>
      </c>
      <c r="G3419" s="272"/>
      <c r="H3419" s="272"/>
      <c r="I3419" s="272"/>
      <c r="J3419" s="272">
        <f t="shared" si="279"/>
        <v>0.41611407400400008</v>
      </c>
      <c r="K3419" s="272">
        <f t="shared" si="279"/>
        <v>0.43467966700300004</v>
      </c>
      <c r="L3419" s="272">
        <f t="shared" si="267"/>
        <v>0.41611407400400008</v>
      </c>
      <c r="M3419" s="272"/>
      <c r="N3419" s="272"/>
      <c r="O3419" s="272"/>
      <c r="P3419" s="272">
        <f t="shared" si="280"/>
        <v>0.45170149255999997</v>
      </c>
      <c r="Q3419" s="272">
        <f t="shared" si="280"/>
        <v>0.46218656651000001</v>
      </c>
      <c r="R3419" s="272">
        <f t="shared" si="268"/>
        <v>0.45170149255999997</v>
      </c>
      <c r="S3419" s="272"/>
      <c r="T3419" s="272">
        <f t="shared" si="281"/>
        <v>0.58512980856074193</v>
      </c>
      <c r="U3419" s="272">
        <f t="shared" si="281"/>
        <v>0.59221543175385438</v>
      </c>
      <c r="V3419" s="272">
        <f t="shared" si="281"/>
        <v>0.60294551741466706</v>
      </c>
      <c r="W3419" s="272">
        <f t="shared" si="269"/>
        <v>0.58512980856074193</v>
      </c>
      <c r="X3419" s="272"/>
      <c r="Y3419" s="272"/>
      <c r="Z3419" s="272"/>
      <c r="AA3419" s="272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72">
        <f t="shared" si="278"/>
        <v>0.28521618039999996</v>
      </c>
      <c r="E3420" s="272">
        <f t="shared" si="278"/>
        <v>0.29352347275999996</v>
      </c>
      <c r="F3420" s="272">
        <f t="shared" si="266"/>
        <v>0.28521618039999996</v>
      </c>
      <c r="G3420" s="272"/>
      <c r="H3420" s="272"/>
      <c r="I3420" s="272"/>
      <c r="J3420" s="272">
        <f t="shared" si="279"/>
        <v>0.41579634889500006</v>
      </c>
      <c r="K3420" s="272">
        <f t="shared" si="279"/>
        <v>0.43495668070500004</v>
      </c>
      <c r="L3420" s="272">
        <f t="shared" si="267"/>
        <v>0.41579634889500006</v>
      </c>
      <c r="M3420" s="272"/>
      <c r="N3420" s="272"/>
      <c r="O3420" s="272"/>
      <c r="P3420" s="272">
        <f t="shared" si="280"/>
        <v>0.45152706679799998</v>
      </c>
      <c r="Q3420" s="272">
        <f t="shared" si="280"/>
        <v>0.46234639725199994</v>
      </c>
      <c r="R3420" s="272">
        <f t="shared" si="268"/>
        <v>0.45152706679799998</v>
      </c>
      <c r="S3420" s="272"/>
      <c r="T3420" s="272">
        <f t="shared" si="281"/>
        <v>0.58486274826448148</v>
      </c>
      <c r="U3420" s="272">
        <f t="shared" si="281"/>
        <v>0.59216165323305836</v>
      </c>
      <c r="V3420" s="272">
        <f t="shared" si="281"/>
        <v>0.60323408241516452</v>
      </c>
      <c r="W3420" s="272">
        <f t="shared" si="269"/>
        <v>0.58486274826448148</v>
      </c>
      <c r="X3420" s="272"/>
      <c r="Y3420" s="272"/>
      <c r="Z3420" s="272"/>
      <c r="AA3420" s="272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72">
        <f t="shared" si="278"/>
        <v>0.28508328124000004</v>
      </c>
      <c r="E3421" s="272">
        <f t="shared" si="278"/>
        <v>0.29364980275999997</v>
      </c>
      <c r="F3421" s="272">
        <f t="shared" si="266"/>
        <v>0.28508328124000004</v>
      </c>
      <c r="G3421" s="272"/>
      <c r="H3421" s="272"/>
      <c r="I3421" s="272"/>
      <c r="J3421" s="272">
        <f t="shared" si="279"/>
        <v>0.41547862378600009</v>
      </c>
      <c r="K3421" s="272">
        <f t="shared" si="279"/>
        <v>0.43523369440700005</v>
      </c>
      <c r="L3421" s="272">
        <f t="shared" si="267"/>
        <v>0.41547862378600009</v>
      </c>
      <c r="M3421" s="272"/>
      <c r="N3421" s="272"/>
      <c r="O3421" s="272"/>
      <c r="P3421" s="272">
        <f t="shared" si="280"/>
        <v>0.45135264103599992</v>
      </c>
      <c r="Q3421" s="272">
        <f t="shared" si="280"/>
        <v>0.46250622799399999</v>
      </c>
      <c r="R3421" s="272">
        <f t="shared" si="268"/>
        <v>0.45135264103599992</v>
      </c>
      <c r="S3421" s="272"/>
      <c r="T3421" s="272">
        <f t="shared" si="281"/>
        <v>0.58459568796822103</v>
      </c>
      <c r="U3421" s="272">
        <f t="shared" si="281"/>
        <v>0.59210787471226234</v>
      </c>
      <c r="V3421" s="272">
        <f t="shared" si="281"/>
        <v>0.60352264741566197</v>
      </c>
      <c r="W3421" s="272">
        <f t="shared" si="269"/>
        <v>0.58459568796822103</v>
      </c>
      <c r="X3421" s="272"/>
      <c r="Y3421" s="272"/>
      <c r="Z3421" s="272"/>
      <c r="AA3421" s="272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72">
        <f t="shared" si="278"/>
        <v>0.29306379999999999</v>
      </c>
      <c r="E3422" s="272">
        <f t="shared" si="278"/>
        <v>0.28606343359999997</v>
      </c>
      <c r="F3422" s="272">
        <f t="shared" si="266"/>
        <v>0.28606343359999997</v>
      </c>
      <c r="G3422" s="272"/>
      <c r="H3422" s="272"/>
      <c r="I3422" s="272"/>
      <c r="J3422" s="272">
        <f t="shared" si="279"/>
        <v>0.43454787010000001</v>
      </c>
      <c r="K3422" s="272">
        <f t="shared" si="279"/>
        <v>0.41860633739999997</v>
      </c>
      <c r="L3422" s="272">
        <f t="shared" si="267"/>
        <v>0.41860633739999997</v>
      </c>
      <c r="M3422" s="272"/>
      <c r="N3422" s="272"/>
      <c r="O3422" s="272"/>
      <c r="P3422" s="272">
        <f t="shared" si="280"/>
        <v>0.46181679267999998</v>
      </c>
      <c r="Q3422" s="272">
        <f t="shared" si="280"/>
        <v>0.45291705472000005</v>
      </c>
      <c r="R3422" s="272">
        <f t="shared" si="268"/>
        <v>0.45291705472000005</v>
      </c>
      <c r="S3422" s="272"/>
      <c r="T3422" s="272">
        <f t="shared" si="281"/>
        <v>0.60062630885048196</v>
      </c>
      <c r="U3422" s="272">
        <f t="shared" si="281"/>
        <v>0.59533027413982165</v>
      </c>
      <c r="V3422" s="272">
        <f t="shared" si="281"/>
        <v>0.58620380271487371</v>
      </c>
      <c r="W3422" s="272">
        <f t="shared" si="269"/>
        <v>0.58620380271487371</v>
      </c>
      <c r="X3422" s="272"/>
      <c r="Y3422" s="272"/>
      <c r="Z3422" s="272"/>
      <c r="AA3422" s="272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72">
        <f t="shared" si="278"/>
        <v>0.29293090084000001</v>
      </c>
      <c r="E3423" s="272">
        <f t="shared" si="278"/>
        <v>0.28618976359999998</v>
      </c>
      <c r="F3423" s="272">
        <f t="shared" si="266"/>
        <v>0.28618976359999998</v>
      </c>
      <c r="G3423" s="272"/>
      <c r="H3423" s="272"/>
      <c r="I3423" s="272"/>
      <c r="J3423" s="272">
        <f t="shared" si="279"/>
        <v>0.43423014499100004</v>
      </c>
      <c r="K3423" s="272">
        <f t="shared" si="279"/>
        <v>0.41888335110199998</v>
      </c>
      <c r="L3423" s="272">
        <f t="shared" si="267"/>
        <v>0.41888335110199998</v>
      </c>
      <c r="M3423" s="272"/>
      <c r="N3423" s="272"/>
      <c r="O3423" s="272"/>
      <c r="P3423" s="272">
        <f t="shared" si="280"/>
        <v>0.46164236691799998</v>
      </c>
      <c r="Q3423" s="272">
        <f t="shared" si="280"/>
        <v>0.45307688546200003</v>
      </c>
      <c r="R3423" s="272">
        <f t="shared" si="268"/>
        <v>0.45307688546200003</v>
      </c>
      <c r="S3423" s="272"/>
      <c r="T3423" s="272">
        <f t="shared" si="281"/>
        <v>0.60035924855422163</v>
      </c>
      <c r="U3423" s="272">
        <f t="shared" si="281"/>
        <v>0.59527649561902574</v>
      </c>
      <c r="V3423" s="272">
        <f t="shared" si="281"/>
        <v>0.58649236771537105</v>
      </c>
      <c r="W3423" s="272">
        <f t="shared" si="269"/>
        <v>0.58649236771537105</v>
      </c>
      <c r="X3423" s="272"/>
      <c r="Y3423" s="272"/>
      <c r="Z3423" s="272"/>
      <c r="AA3423" s="272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72">
        <f t="shared" si="278"/>
        <v>0.29279800168000003</v>
      </c>
      <c r="E3424" s="272">
        <f t="shared" si="278"/>
        <v>0.28631609359999999</v>
      </c>
      <c r="F3424" s="272">
        <f t="shared" si="266"/>
        <v>0.28631609359999999</v>
      </c>
      <c r="G3424" s="272"/>
      <c r="H3424" s="272"/>
      <c r="I3424" s="272"/>
      <c r="J3424" s="272">
        <f t="shared" si="279"/>
        <v>0.43391241988200002</v>
      </c>
      <c r="K3424" s="272">
        <f t="shared" si="279"/>
        <v>0.41916036480399999</v>
      </c>
      <c r="L3424" s="272">
        <f t="shared" si="267"/>
        <v>0.41916036480399999</v>
      </c>
      <c r="M3424" s="272"/>
      <c r="N3424" s="272"/>
      <c r="O3424" s="272"/>
      <c r="P3424" s="272">
        <f t="shared" si="280"/>
        <v>0.46146794115600004</v>
      </c>
      <c r="Q3424" s="272">
        <f t="shared" si="280"/>
        <v>0.45323671620400008</v>
      </c>
      <c r="R3424" s="272">
        <f t="shared" si="268"/>
        <v>0.45323671620400008</v>
      </c>
      <c r="S3424" s="272"/>
      <c r="T3424" s="272">
        <f t="shared" si="281"/>
        <v>0.60009218825796118</v>
      </c>
      <c r="U3424" s="272">
        <f t="shared" si="281"/>
        <v>0.59522271709822971</v>
      </c>
      <c r="V3424" s="272">
        <f t="shared" si="281"/>
        <v>0.58678093271586862</v>
      </c>
      <c r="W3424" s="272">
        <f t="shared" si="269"/>
        <v>0.58678093271586862</v>
      </c>
      <c r="X3424" s="272"/>
      <c r="Y3424" s="272"/>
      <c r="Z3424" s="272"/>
      <c r="AA3424" s="272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72">
        <f t="shared" si="278"/>
        <v>0.29266510252</v>
      </c>
      <c r="E3425" s="272">
        <f t="shared" si="278"/>
        <v>0.2864424236</v>
      </c>
      <c r="F3425" s="272">
        <f t="shared" si="266"/>
        <v>0.2864424236</v>
      </c>
      <c r="G3425" s="272"/>
      <c r="H3425" s="272"/>
      <c r="I3425" s="272"/>
      <c r="J3425" s="272">
        <f t="shared" si="279"/>
        <v>0.43359469477300006</v>
      </c>
      <c r="K3425" s="272">
        <f t="shared" si="279"/>
        <v>0.41943737850599999</v>
      </c>
      <c r="L3425" s="272">
        <f t="shared" si="267"/>
        <v>0.41943737850599999</v>
      </c>
      <c r="M3425" s="272"/>
      <c r="N3425" s="272"/>
      <c r="O3425" s="272"/>
      <c r="P3425" s="272">
        <f t="shared" si="280"/>
        <v>0.46129351539399999</v>
      </c>
      <c r="Q3425" s="272">
        <f t="shared" si="280"/>
        <v>0.45339654694600007</v>
      </c>
      <c r="R3425" s="272">
        <f t="shared" si="268"/>
        <v>0.45339654694600007</v>
      </c>
      <c r="S3425" s="272"/>
      <c r="T3425" s="272">
        <f t="shared" si="281"/>
        <v>0.59982512796170062</v>
      </c>
      <c r="U3425" s="272">
        <f t="shared" si="281"/>
        <v>0.59516893857743369</v>
      </c>
      <c r="V3425" s="272">
        <f t="shared" si="281"/>
        <v>0.58706949771636596</v>
      </c>
      <c r="W3425" s="272">
        <f t="shared" si="269"/>
        <v>0.58706949771636596</v>
      </c>
      <c r="X3425" s="272"/>
      <c r="Y3425" s="272"/>
      <c r="Z3425" s="272"/>
      <c r="AA3425" s="272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72">
        <f t="shared" ref="D3426:E3489" si="282">$A3426*B$157+$B3426*B$158+$C3426*B$159</f>
        <v>0.29253220336000002</v>
      </c>
      <c r="E3426" s="272">
        <f t="shared" si="282"/>
        <v>0.2865687536</v>
      </c>
      <c r="F3426" s="272">
        <f t="shared" si="266"/>
        <v>0.2865687536</v>
      </c>
      <c r="G3426" s="272"/>
      <c r="H3426" s="272"/>
      <c r="I3426" s="272"/>
      <c r="J3426" s="272">
        <f t="shared" ref="J3426:K3489" si="283">$A3426*H$157+$B3426*H$158+$C3426*H$159</f>
        <v>0.43327696966400009</v>
      </c>
      <c r="K3426" s="272">
        <f t="shared" si="283"/>
        <v>0.419714392208</v>
      </c>
      <c r="L3426" s="272">
        <f t="shared" si="267"/>
        <v>0.419714392208</v>
      </c>
      <c r="M3426" s="272"/>
      <c r="N3426" s="272"/>
      <c r="O3426" s="272"/>
      <c r="P3426" s="272">
        <f t="shared" ref="P3426:Q3489" si="284">$A3426*N$157+$B3426*N$158+$C3426*N$159</f>
        <v>0.46111908963200005</v>
      </c>
      <c r="Q3426" s="272">
        <f t="shared" si="284"/>
        <v>0.45355637768800006</v>
      </c>
      <c r="R3426" s="272">
        <f t="shared" si="268"/>
        <v>0.45355637768800006</v>
      </c>
      <c r="S3426" s="272"/>
      <c r="T3426" s="272">
        <f t="shared" ref="T3426:V3489" si="285">$A3426*I$3+$B3426*I$4+$C3426*I$5</f>
        <v>0.5995580676654404</v>
      </c>
      <c r="U3426" s="272">
        <f t="shared" si="285"/>
        <v>0.59511516005663789</v>
      </c>
      <c r="V3426" s="272">
        <f t="shared" si="285"/>
        <v>0.58735806271686353</v>
      </c>
      <c r="W3426" s="272">
        <f t="shared" si="269"/>
        <v>0.58735806271686353</v>
      </c>
      <c r="X3426" s="272"/>
      <c r="Y3426" s="272"/>
      <c r="Z3426" s="272"/>
      <c r="AA3426" s="272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72">
        <f t="shared" si="282"/>
        <v>0.29239930420000004</v>
      </c>
      <c r="E3427" s="272">
        <f t="shared" si="282"/>
        <v>0.28669508360000001</v>
      </c>
      <c r="F3427" s="272">
        <f t="shared" si="266"/>
        <v>0.28669508360000001</v>
      </c>
      <c r="G3427" s="272"/>
      <c r="H3427" s="272"/>
      <c r="I3427" s="272"/>
      <c r="J3427" s="272">
        <f t="shared" si="283"/>
        <v>0.43295924455500007</v>
      </c>
      <c r="K3427" s="272">
        <f t="shared" si="283"/>
        <v>0.41999140591</v>
      </c>
      <c r="L3427" s="272">
        <f t="shared" si="267"/>
        <v>0.41999140591</v>
      </c>
      <c r="M3427" s="272"/>
      <c r="N3427" s="272"/>
      <c r="O3427" s="272"/>
      <c r="P3427" s="272">
        <f t="shared" si="284"/>
        <v>0.4609446638700001</v>
      </c>
      <c r="Q3427" s="272">
        <f t="shared" si="284"/>
        <v>0.4537162084300001</v>
      </c>
      <c r="R3427" s="272">
        <f t="shared" si="268"/>
        <v>0.4537162084300001</v>
      </c>
      <c r="S3427" s="272"/>
      <c r="T3427" s="272">
        <f t="shared" si="285"/>
        <v>0.59929100736917995</v>
      </c>
      <c r="U3427" s="272">
        <f t="shared" si="285"/>
        <v>0.59506138153584187</v>
      </c>
      <c r="V3427" s="272">
        <f t="shared" si="285"/>
        <v>0.58764662771736087</v>
      </c>
      <c r="W3427" s="272">
        <f t="shared" si="269"/>
        <v>0.58764662771736087</v>
      </c>
      <c r="X3427" s="272"/>
      <c r="Y3427" s="272"/>
      <c r="Z3427" s="272"/>
      <c r="AA3427" s="272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72">
        <f t="shared" si="282"/>
        <v>0.29226640504000001</v>
      </c>
      <c r="E3428" s="272">
        <f t="shared" si="282"/>
        <v>0.28682141360000002</v>
      </c>
      <c r="F3428" s="272">
        <f t="shared" si="266"/>
        <v>0.28682141360000002</v>
      </c>
      <c r="G3428" s="272"/>
      <c r="H3428" s="272"/>
      <c r="I3428" s="272"/>
      <c r="J3428" s="272">
        <f t="shared" si="283"/>
        <v>0.43264151944600004</v>
      </c>
      <c r="K3428" s="272">
        <f t="shared" si="283"/>
        <v>0.42026841961200001</v>
      </c>
      <c r="L3428" s="272">
        <f t="shared" si="267"/>
        <v>0.42026841961200001</v>
      </c>
      <c r="M3428" s="272"/>
      <c r="N3428" s="272"/>
      <c r="O3428" s="272"/>
      <c r="P3428" s="272">
        <f t="shared" si="284"/>
        <v>0.460770238108</v>
      </c>
      <c r="Q3428" s="272">
        <f t="shared" si="284"/>
        <v>0.45387603917200009</v>
      </c>
      <c r="R3428" s="272">
        <f t="shared" si="268"/>
        <v>0.45387603917200009</v>
      </c>
      <c r="S3428" s="272"/>
      <c r="T3428" s="272">
        <f t="shared" si="285"/>
        <v>0.5990239470729195</v>
      </c>
      <c r="U3428" s="272">
        <f t="shared" si="285"/>
        <v>0.59500760301504596</v>
      </c>
      <c r="V3428" s="272">
        <f t="shared" si="285"/>
        <v>0.58793519271785832</v>
      </c>
      <c r="W3428" s="272">
        <f t="shared" si="269"/>
        <v>0.58793519271785832</v>
      </c>
      <c r="X3428" s="272"/>
      <c r="Y3428" s="272"/>
      <c r="Z3428" s="272"/>
      <c r="AA3428" s="272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72">
        <f t="shared" si="282"/>
        <v>0.29213350588000003</v>
      </c>
      <c r="E3429" s="272">
        <f t="shared" si="282"/>
        <v>0.28694774360000003</v>
      </c>
      <c r="F3429" s="272">
        <f t="shared" si="266"/>
        <v>0.28694774360000003</v>
      </c>
      <c r="G3429" s="272"/>
      <c r="H3429" s="272"/>
      <c r="I3429" s="272"/>
      <c r="J3429" s="272">
        <f t="shared" si="283"/>
        <v>0.43232379433700008</v>
      </c>
      <c r="K3429" s="272">
        <f t="shared" si="283"/>
        <v>0.42054543331400002</v>
      </c>
      <c r="L3429" s="272">
        <f t="shared" si="267"/>
        <v>0.42054543331400002</v>
      </c>
      <c r="M3429" s="272"/>
      <c r="N3429" s="272"/>
      <c r="O3429" s="272"/>
      <c r="P3429" s="272">
        <f t="shared" si="284"/>
        <v>0.46059581234600006</v>
      </c>
      <c r="Q3429" s="272">
        <f t="shared" si="284"/>
        <v>0.45403586991400008</v>
      </c>
      <c r="R3429" s="272">
        <f t="shared" si="268"/>
        <v>0.45403586991400008</v>
      </c>
      <c r="S3429" s="272"/>
      <c r="T3429" s="272">
        <f t="shared" si="285"/>
        <v>0.59875688677665906</v>
      </c>
      <c r="U3429" s="272">
        <f t="shared" si="285"/>
        <v>0.59495382449424994</v>
      </c>
      <c r="V3429" s="272">
        <f t="shared" si="285"/>
        <v>0.58822375771835578</v>
      </c>
      <c r="W3429" s="272">
        <f t="shared" si="269"/>
        <v>0.58822375771835578</v>
      </c>
      <c r="X3429" s="272"/>
      <c r="Y3429" s="272"/>
      <c r="Z3429" s="272"/>
      <c r="AA3429" s="272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72">
        <f t="shared" si="282"/>
        <v>0.29200060672000006</v>
      </c>
      <c r="E3430" s="272">
        <f t="shared" si="282"/>
        <v>0.28707407360000003</v>
      </c>
      <c r="F3430" s="272">
        <f t="shared" si="266"/>
        <v>0.28707407360000003</v>
      </c>
      <c r="G3430" s="272"/>
      <c r="H3430" s="272"/>
      <c r="I3430" s="272"/>
      <c r="J3430" s="272">
        <f t="shared" si="283"/>
        <v>0.43200606922800011</v>
      </c>
      <c r="K3430" s="272">
        <f t="shared" si="283"/>
        <v>0.42082244701600002</v>
      </c>
      <c r="L3430" s="272">
        <f t="shared" si="267"/>
        <v>0.42082244701600002</v>
      </c>
      <c r="M3430" s="272"/>
      <c r="N3430" s="272"/>
      <c r="O3430" s="272"/>
      <c r="P3430" s="272">
        <f t="shared" si="284"/>
        <v>0.460421386584</v>
      </c>
      <c r="Q3430" s="272">
        <f t="shared" si="284"/>
        <v>0.45419570065600007</v>
      </c>
      <c r="R3430" s="272">
        <f t="shared" si="268"/>
        <v>0.45419570065600007</v>
      </c>
      <c r="S3430" s="272"/>
      <c r="T3430" s="272">
        <f t="shared" si="285"/>
        <v>0.59848982648039861</v>
      </c>
      <c r="U3430" s="272">
        <f t="shared" si="285"/>
        <v>0.59490004597345403</v>
      </c>
      <c r="V3430" s="272">
        <f t="shared" si="285"/>
        <v>0.58851232271885312</v>
      </c>
      <c r="W3430" s="272">
        <f t="shared" si="269"/>
        <v>0.58851232271885312</v>
      </c>
      <c r="X3430" s="272"/>
      <c r="Y3430" s="272"/>
      <c r="Z3430" s="272"/>
      <c r="AA3430" s="272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72">
        <f t="shared" si="282"/>
        <v>0.29186770756000002</v>
      </c>
      <c r="E3431" s="272">
        <f t="shared" si="282"/>
        <v>0.28720040359999999</v>
      </c>
      <c r="F3431" s="272">
        <f t="shared" si="266"/>
        <v>0.28720040359999999</v>
      </c>
      <c r="G3431" s="272"/>
      <c r="H3431" s="272"/>
      <c r="I3431" s="272"/>
      <c r="J3431" s="272">
        <f t="shared" si="283"/>
        <v>0.43168834411900003</v>
      </c>
      <c r="K3431" s="272">
        <f t="shared" si="283"/>
        <v>0.42109946071800003</v>
      </c>
      <c r="L3431" s="272">
        <f t="shared" si="267"/>
        <v>0.42109946071800003</v>
      </c>
      <c r="M3431" s="272"/>
      <c r="N3431" s="272"/>
      <c r="O3431" s="272"/>
      <c r="P3431" s="272">
        <f t="shared" si="284"/>
        <v>0.46024696082200001</v>
      </c>
      <c r="Q3431" s="272">
        <f t="shared" si="284"/>
        <v>0.45435553139800006</v>
      </c>
      <c r="R3431" s="272">
        <f t="shared" si="268"/>
        <v>0.45435553139800006</v>
      </c>
      <c r="S3431" s="272"/>
      <c r="T3431" s="272">
        <f t="shared" si="285"/>
        <v>0.59822276618413817</v>
      </c>
      <c r="U3431" s="272">
        <f t="shared" si="285"/>
        <v>0.59484626745265801</v>
      </c>
      <c r="V3431" s="272">
        <f t="shared" si="285"/>
        <v>0.58880088771935069</v>
      </c>
      <c r="W3431" s="272">
        <f t="shared" si="269"/>
        <v>0.58880088771935069</v>
      </c>
      <c r="X3431" s="272"/>
      <c r="Y3431" s="272"/>
      <c r="Z3431" s="272"/>
      <c r="AA3431" s="272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72">
        <f t="shared" si="282"/>
        <v>0.29173480839999999</v>
      </c>
      <c r="E3432" s="272">
        <f t="shared" si="282"/>
        <v>0.28732673359999999</v>
      </c>
      <c r="F3432" s="272">
        <f t="shared" si="266"/>
        <v>0.28732673359999999</v>
      </c>
      <c r="G3432" s="272"/>
      <c r="H3432" s="272"/>
      <c r="I3432" s="272"/>
      <c r="J3432" s="272">
        <f t="shared" si="283"/>
        <v>0.43137061901000007</v>
      </c>
      <c r="K3432" s="272">
        <f t="shared" si="283"/>
        <v>0.42137647442000004</v>
      </c>
      <c r="L3432" s="272">
        <f t="shared" si="267"/>
        <v>0.42137647442000004</v>
      </c>
      <c r="M3432" s="272"/>
      <c r="N3432" s="272"/>
      <c r="O3432" s="272"/>
      <c r="P3432" s="272">
        <f t="shared" si="284"/>
        <v>0.46007253506000001</v>
      </c>
      <c r="Q3432" s="272">
        <f t="shared" si="284"/>
        <v>0.4545153621400001</v>
      </c>
      <c r="R3432" s="272">
        <f t="shared" si="268"/>
        <v>0.4545153621400001</v>
      </c>
      <c r="S3432" s="272"/>
      <c r="T3432" s="272">
        <f t="shared" si="285"/>
        <v>0.59795570588787783</v>
      </c>
      <c r="U3432" s="272">
        <f t="shared" si="285"/>
        <v>0.5947924889318621</v>
      </c>
      <c r="V3432" s="272">
        <f t="shared" si="285"/>
        <v>0.58908945271984803</v>
      </c>
      <c r="W3432" s="272">
        <f t="shared" si="269"/>
        <v>0.58908945271984803</v>
      </c>
      <c r="X3432" s="272"/>
      <c r="Y3432" s="272"/>
      <c r="Z3432" s="272"/>
      <c r="AA3432" s="272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72">
        <f t="shared" si="282"/>
        <v>0.29160190924000001</v>
      </c>
      <c r="E3433" s="272">
        <f t="shared" si="282"/>
        <v>0.2874530636</v>
      </c>
      <c r="F3433" s="272">
        <f t="shared" si="266"/>
        <v>0.2874530636</v>
      </c>
      <c r="G3433" s="272"/>
      <c r="H3433" s="272"/>
      <c r="I3433" s="272"/>
      <c r="J3433" s="272">
        <f t="shared" si="283"/>
        <v>0.43105289390100004</v>
      </c>
      <c r="K3433" s="272">
        <f t="shared" si="283"/>
        <v>0.42165348812199999</v>
      </c>
      <c r="L3433" s="272">
        <f t="shared" si="267"/>
        <v>0.42165348812199999</v>
      </c>
      <c r="M3433" s="272"/>
      <c r="N3433" s="272"/>
      <c r="O3433" s="272"/>
      <c r="P3433" s="272">
        <f t="shared" si="284"/>
        <v>0.45989810929800001</v>
      </c>
      <c r="Q3433" s="272">
        <f t="shared" si="284"/>
        <v>0.45467519288200009</v>
      </c>
      <c r="R3433" s="272">
        <f t="shared" si="268"/>
        <v>0.45467519288200009</v>
      </c>
      <c r="S3433" s="272"/>
      <c r="T3433" s="272">
        <f t="shared" si="285"/>
        <v>0.59768864559161738</v>
      </c>
      <c r="U3433" s="272">
        <f t="shared" si="285"/>
        <v>0.59473871041106607</v>
      </c>
      <c r="V3433" s="272">
        <f t="shared" si="285"/>
        <v>0.58937801772034548</v>
      </c>
      <c r="W3433" s="272">
        <f t="shared" si="269"/>
        <v>0.58937801772034548</v>
      </c>
      <c r="X3433" s="272"/>
      <c r="Y3433" s="272"/>
      <c r="Z3433" s="272"/>
      <c r="AA3433" s="272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72">
        <f t="shared" si="282"/>
        <v>0.29146901008000003</v>
      </c>
      <c r="E3434" s="272">
        <f t="shared" si="282"/>
        <v>0.28757939360000001</v>
      </c>
      <c r="F3434" s="272">
        <f t="shared" si="266"/>
        <v>0.28757939360000001</v>
      </c>
      <c r="G3434" s="272"/>
      <c r="H3434" s="272"/>
      <c r="I3434" s="272"/>
      <c r="J3434" s="272">
        <f t="shared" si="283"/>
        <v>0.43073516879200002</v>
      </c>
      <c r="K3434" s="272">
        <f t="shared" si="283"/>
        <v>0.42193050182399999</v>
      </c>
      <c r="L3434" s="272">
        <f t="shared" si="267"/>
        <v>0.42193050182399999</v>
      </c>
      <c r="M3434" s="272"/>
      <c r="N3434" s="272"/>
      <c r="O3434" s="272"/>
      <c r="P3434" s="272">
        <f t="shared" si="284"/>
        <v>0.45972368353600002</v>
      </c>
      <c r="Q3434" s="272">
        <f t="shared" si="284"/>
        <v>0.45483502362400008</v>
      </c>
      <c r="R3434" s="272">
        <f t="shared" si="268"/>
        <v>0.45483502362400008</v>
      </c>
      <c r="S3434" s="272"/>
      <c r="T3434" s="272">
        <f t="shared" si="285"/>
        <v>0.59742158529535705</v>
      </c>
      <c r="U3434" s="272">
        <f t="shared" si="285"/>
        <v>0.59468493189027005</v>
      </c>
      <c r="V3434" s="272">
        <f t="shared" si="285"/>
        <v>0.58966658272084294</v>
      </c>
      <c r="W3434" s="272">
        <f t="shared" si="269"/>
        <v>0.58966658272084294</v>
      </c>
      <c r="X3434" s="272"/>
      <c r="Y3434" s="272"/>
      <c r="Z3434" s="272"/>
      <c r="AA3434" s="272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72">
        <f t="shared" si="282"/>
        <v>0.29133611092</v>
      </c>
      <c r="E3435" s="272">
        <f t="shared" si="282"/>
        <v>0.28770572360000002</v>
      </c>
      <c r="F3435" s="272">
        <f t="shared" si="266"/>
        <v>0.28770572360000002</v>
      </c>
      <c r="G3435" s="272"/>
      <c r="H3435" s="272"/>
      <c r="I3435" s="272"/>
      <c r="J3435" s="272">
        <f t="shared" si="283"/>
        <v>0.43041744368300006</v>
      </c>
      <c r="K3435" s="272">
        <f t="shared" si="283"/>
        <v>0.422207515526</v>
      </c>
      <c r="L3435" s="272">
        <f t="shared" si="267"/>
        <v>0.422207515526</v>
      </c>
      <c r="M3435" s="272"/>
      <c r="N3435" s="272"/>
      <c r="O3435" s="272"/>
      <c r="P3435" s="272">
        <f t="shared" si="284"/>
        <v>0.45954925777400002</v>
      </c>
      <c r="Q3435" s="272">
        <f t="shared" si="284"/>
        <v>0.45499485436600007</v>
      </c>
      <c r="R3435" s="272">
        <f t="shared" si="268"/>
        <v>0.45499485436600007</v>
      </c>
      <c r="S3435" s="272"/>
      <c r="T3435" s="272">
        <f t="shared" si="285"/>
        <v>0.5971545249990966</v>
      </c>
      <c r="U3435" s="272">
        <f t="shared" si="285"/>
        <v>0.59463115336947414</v>
      </c>
      <c r="V3435" s="272">
        <f t="shared" si="285"/>
        <v>0.58995514772134039</v>
      </c>
      <c r="W3435" s="272">
        <f t="shared" si="269"/>
        <v>0.58995514772134039</v>
      </c>
      <c r="X3435" s="272"/>
      <c r="Y3435" s="272"/>
      <c r="Z3435" s="272"/>
      <c r="AA3435" s="272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72">
        <f t="shared" si="282"/>
        <v>0.29120321176000002</v>
      </c>
      <c r="E3436" s="272">
        <f t="shared" si="282"/>
        <v>0.28783205360000003</v>
      </c>
      <c r="F3436" s="272">
        <f t="shared" si="266"/>
        <v>0.28783205360000003</v>
      </c>
      <c r="G3436" s="272"/>
      <c r="H3436" s="272"/>
      <c r="I3436" s="272"/>
      <c r="J3436" s="272">
        <f t="shared" si="283"/>
        <v>0.43009971857400009</v>
      </c>
      <c r="K3436" s="272">
        <f t="shared" si="283"/>
        <v>0.42248452922800001</v>
      </c>
      <c r="L3436" s="272">
        <f t="shared" si="267"/>
        <v>0.42248452922800001</v>
      </c>
      <c r="M3436" s="272"/>
      <c r="N3436" s="272"/>
      <c r="O3436" s="272"/>
      <c r="P3436" s="272">
        <f t="shared" si="284"/>
        <v>0.45937483201200002</v>
      </c>
      <c r="Q3436" s="272">
        <f t="shared" si="284"/>
        <v>0.45515468510800006</v>
      </c>
      <c r="R3436" s="272">
        <f t="shared" si="268"/>
        <v>0.45515468510800006</v>
      </c>
      <c r="S3436" s="272"/>
      <c r="T3436" s="272">
        <f t="shared" si="285"/>
        <v>0.59688746470283616</v>
      </c>
      <c r="U3436" s="272">
        <f t="shared" si="285"/>
        <v>0.59457737484867823</v>
      </c>
      <c r="V3436" s="272">
        <f t="shared" si="285"/>
        <v>0.59024371272183784</v>
      </c>
      <c r="W3436" s="272">
        <f t="shared" si="269"/>
        <v>0.59024371272183784</v>
      </c>
      <c r="X3436" s="272"/>
      <c r="Y3436" s="272"/>
      <c r="Z3436" s="272"/>
      <c r="AA3436" s="272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72">
        <f t="shared" si="282"/>
        <v>0.29107031260000005</v>
      </c>
      <c r="E3437" s="272">
        <f t="shared" si="282"/>
        <v>0.28795838360000003</v>
      </c>
      <c r="F3437" s="272">
        <f t="shared" si="266"/>
        <v>0.28795838360000003</v>
      </c>
      <c r="G3437" s="272"/>
      <c r="H3437" s="272"/>
      <c r="I3437" s="272"/>
      <c r="J3437" s="272">
        <f t="shared" si="283"/>
        <v>0.42978199346500001</v>
      </c>
      <c r="K3437" s="272">
        <f t="shared" si="283"/>
        <v>0.42276154293000001</v>
      </c>
      <c r="L3437" s="272">
        <f t="shared" si="267"/>
        <v>0.42276154293000001</v>
      </c>
      <c r="M3437" s="272"/>
      <c r="N3437" s="272"/>
      <c r="O3437" s="272"/>
      <c r="P3437" s="272">
        <f t="shared" si="284"/>
        <v>0.45920040625000003</v>
      </c>
      <c r="Q3437" s="272">
        <f t="shared" si="284"/>
        <v>0.45531451585000005</v>
      </c>
      <c r="R3437" s="272">
        <f t="shared" si="268"/>
        <v>0.45531451585000005</v>
      </c>
      <c r="S3437" s="272"/>
      <c r="T3437" s="272">
        <f t="shared" si="285"/>
        <v>0.59662040440657571</v>
      </c>
      <c r="U3437" s="272">
        <f t="shared" si="285"/>
        <v>0.59452359632788232</v>
      </c>
      <c r="V3437" s="272">
        <f t="shared" si="285"/>
        <v>0.59053227772233519</v>
      </c>
      <c r="W3437" s="272">
        <f t="shared" si="269"/>
        <v>0.59053227772233519</v>
      </c>
      <c r="X3437" s="272"/>
      <c r="Y3437" s="272"/>
      <c r="Z3437" s="272"/>
      <c r="AA3437" s="272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72">
        <f t="shared" si="282"/>
        <v>0.29093741344000001</v>
      </c>
      <c r="E3438" s="272">
        <f t="shared" si="282"/>
        <v>0.28808471359999999</v>
      </c>
      <c r="F3438" s="272">
        <f t="shared" si="266"/>
        <v>0.28808471359999999</v>
      </c>
      <c r="G3438" s="272"/>
      <c r="H3438" s="272"/>
      <c r="I3438" s="272"/>
      <c r="J3438" s="272">
        <f t="shared" si="283"/>
        <v>0.42946426835600005</v>
      </c>
      <c r="K3438" s="272">
        <f t="shared" si="283"/>
        <v>0.42303855663199996</v>
      </c>
      <c r="L3438" s="272">
        <f t="shared" si="267"/>
        <v>0.42303855663199996</v>
      </c>
      <c r="M3438" s="272"/>
      <c r="N3438" s="272"/>
      <c r="O3438" s="272"/>
      <c r="P3438" s="272">
        <f t="shared" si="284"/>
        <v>0.45902598048800003</v>
      </c>
      <c r="Q3438" s="272">
        <f t="shared" si="284"/>
        <v>0.45547434659200003</v>
      </c>
      <c r="R3438" s="272">
        <f t="shared" si="268"/>
        <v>0.45547434659200003</v>
      </c>
      <c r="S3438" s="272"/>
      <c r="T3438" s="272">
        <f t="shared" si="285"/>
        <v>0.59635334411031526</v>
      </c>
      <c r="U3438" s="272">
        <f t="shared" si="285"/>
        <v>0.5944698178070863</v>
      </c>
      <c r="V3438" s="272">
        <f t="shared" si="285"/>
        <v>0.59082084272283275</v>
      </c>
      <c r="W3438" s="272">
        <f t="shared" si="269"/>
        <v>0.59082084272283275</v>
      </c>
      <c r="X3438" s="272"/>
      <c r="Y3438" s="272"/>
      <c r="Z3438" s="272"/>
      <c r="AA3438" s="272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72">
        <f t="shared" si="282"/>
        <v>0.29080451427999998</v>
      </c>
      <c r="E3439" s="272">
        <f t="shared" si="282"/>
        <v>0.28821104359999999</v>
      </c>
      <c r="F3439" s="272">
        <f t="shared" si="266"/>
        <v>0.28821104359999999</v>
      </c>
      <c r="G3439" s="272"/>
      <c r="H3439" s="272"/>
      <c r="I3439" s="272"/>
      <c r="J3439" s="272">
        <f t="shared" si="283"/>
        <v>0.42914654324700008</v>
      </c>
      <c r="K3439" s="272">
        <f t="shared" si="283"/>
        <v>0.42331557033400002</v>
      </c>
      <c r="L3439" s="272">
        <f t="shared" si="267"/>
        <v>0.42331557033400002</v>
      </c>
      <c r="M3439" s="272"/>
      <c r="N3439" s="272"/>
      <c r="O3439" s="272"/>
      <c r="P3439" s="272">
        <f t="shared" si="284"/>
        <v>0.45885155472600003</v>
      </c>
      <c r="Q3439" s="272">
        <f t="shared" si="284"/>
        <v>0.45563417733400008</v>
      </c>
      <c r="R3439" s="272">
        <f t="shared" si="268"/>
        <v>0.45563417733400008</v>
      </c>
      <c r="S3439" s="272"/>
      <c r="T3439" s="272">
        <f t="shared" si="285"/>
        <v>0.59608628381405482</v>
      </c>
      <c r="U3439" s="272">
        <f t="shared" si="285"/>
        <v>0.59441603928629028</v>
      </c>
      <c r="V3439" s="272">
        <f t="shared" si="285"/>
        <v>0.59110940772333009</v>
      </c>
      <c r="W3439" s="272">
        <f t="shared" si="269"/>
        <v>0.59110940772333009</v>
      </c>
      <c r="X3439" s="272"/>
      <c r="Y3439" s="272"/>
      <c r="Z3439" s="272"/>
      <c r="AA3439" s="272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72">
        <f t="shared" si="282"/>
        <v>0.29067161512</v>
      </c>
      <c r="E3440" s="272">
        <f t="shared" si="282"/>
        <v>0.2883373736</v>
      </c>
      <c r="F3440" s="272">
        <f t="shared" si="266"/>
        <v>0.2883373736</v>
      </c>
      <c r="G3440" s="272"/>
      <c r="H3440" s="272"/>
      <c r="I3440" s="272"/>
      <c r="J3440" s="272">
        <f t="shared" si="283"/>
        <v>0.42882881813800006</v>
      </c>
      <c r="K3440" s="272">
        <f t="shared" si="283"/>
        <v>0.42359258403600003</v>
      </c>
      <c r="L3440" s="272">
        <f t="shared" si="267"/>
        <v>0.42359258403600003</v>
      </c>
      <c r="M3440" s="272"/>
      <c r="N3440" s="272"/>
      <c r="O3440" s="272"/>
      <c r="P3440" s="272">
        <f t="shared" si="284"/>
        <v>0.45867712896400004</v>
      </c>
      <c r="Q3440" s="272">
        <f t="shared" si="284"/>
        <v>0.45579400807600001</v>
      </c>
      <c r="R3440" s="272">
        <f t="shared" si="268"/>
        <v>0.45579400807600001</v>
      </c>
      <c r="S3440" s="272"/>
      <c r="T3440" s="272">
        <f t="shared" si="285"/>
        <v>0.59581922351779448</v>
      </c>
      <c r="U3440" s="272">
        <f t="shared" si="285"/>
        <v>0.59436226076549437</v>
      </c>
      <c r="V3440" s="272">
        <f t="shared" si="285"/>
        <v>0.59139797272382755</v>
      </c>
      <c r="W3440" s="272">
        <f t="shared" si="269"/>
        <v>0.59139797272382755</v>
      </c>
      <c r="X3440" s="272"/>
      <c r="Y3440" s="272"/>
      <c r="Z3440" s="272"/>
      <c r="AA3440" s="272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72">
        <f t="shared" si="282"/>
        <v>0.29053871596000003</v>
      </c>
      <c r="E3441" s="272">
        <f t="shared" si="282"/>
        <v>0.28846370359999995</v>
      </c>
      <c r="F3441" s="272">
        <f t="shared" si="266"/>
        <v>0.28846370359999995</v>
      </c>
      <c r="G3441" s="272"/>
      <c r="H3441" s="272"/>
      <c r="I3441" s="272"/>
      <c r="J3441" s="272">
        <f t="shared" si="283"/>
        <v>0.42851109302900003</v>
      </c>
      <c r="K3441" s="272">
        <f t="shared" si="283"/>
        <v>0.42386959773799998</v>
      </c>
      <c r="L3441" s="272">
        <f t="shared" si="267"/>
        <v>0.42386959773799998</v>
      </c>
      <c r="M3441" s="272"/>
      <c r="N3441" s="272"/>
      <c r="O3441" s="272"/>
      <c r="P3441" s="272">
        <f t="shared" si="284"/>
        <v>0.45850270320200004</v>
      </c>
      <c r="Q3441" s="272">
        <f t="shared" si="284"/>
        <v>0.45595383881800006</v>
      </c>
      <c r="R3441" s="272">
        <f t="shared" si="268"/>
        <v>0.45595383881800006</v>
      </c>
      <c r="S3441" s="272"/>
      <c r="T3441" s="272">
        <f t="shared" si="285"/>
        <v>0.59555216322153404</v>
      </c>
      <c r="U3441" s="272">
        <f t="shared" si="285"/>
        <v>0.59430848224469834</v>
      </c>
      <c r="V3441" s="272">
        <f t="shared" si="285"/>
        <v>0.591686537724325</v>
      </c>
      <c r="W3441" s="272">
        <f t="shared" si="269"/>
        <v>0.591686537724325</v>
      </c>
      <c r="X3441" s="272"/>
      <c r="Y3441" s="272"/>
      <c r="Z3441" s="272"/>
      <c r="AA3441" s="272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72">
        <f t="shared" si="282"/>
        <v>0.29040581679999999</v>
      </c>
      <c r="E3442" s="272">
        <f t="shared" si="282"/>
        <v>0.28859003360000002</v>
      </c>
      <c r="F3442" s="272">
        <f t="shared" si="266"/>
        <v>0.28859003360000002</v>
      </c>
      <c r="G3442" s="272"/>
      <c r="H3442" s="272"/>
      <c r="I3442" s="272"/>
      <c r="J3442" s="272">
        <f t="shared" si="283"/>
        <v>0.42819336792000007</v>
      </c>
      <c r="K3442" s="272">
        <f t="shared" si="283"/>
        <v>0.42414661144000004</v>
      </c>
      <c r="L3442" s="272">
        <f t="shared" si="267"/>
        <v>0.42414661144000004</v>
      </c>
      <c r="M3442" s="272"/>
      <c r="N3442" s="272"/>
      <c r="O3442" s="272"/>
      <c r="P3442" s="272">
        <f t="shared" si="284"/>
        <v>0.45832827744000004</v>
      </c>
      <c r="Q3442" s="272">
        <f t="shared" si="284"/>
        <v>0.4561136695600001</v>
      </c>
      <c r="R3442" s="272">
        <f t="shared" si="268"/>
        <v>0.4561136695600001</v>
      </c>
      <c r="S3442" s="272"/>
      <c r="T3442" s="272">
        <f t="shared" si="285"/>
        <v>0.5952851029252737</v>
      </c>
      <c r="U3442" s="272">
        <f t="shared" si="285"/>
        <v>0.59425470372390243</v>
      </c>
      <c r="V3442" s="272">
        <f t="shared" si="285"/>
        <v>0.59197510272482246</v>
      </c>
      <c r="W3442" s="272">
        <f t="shared" si="269"/>
        <v>0.59197510272482246</v>
      </c>
      <c r="X3442" s="272"/>
      <c r="Y3442" s="272"/>
      <c r="Z3442" s="272"/>
      <c r="AA3442" s="272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72">
        <f t="shared" si="282"/>
        <v>0.29027291764000002</v>
      </c>
      <c r="E3443" s="272">
        <f t="shared" si="282"/>
        <v>0.28871636360000003</v>
      </c>
      <c r="F3443" s="272">
        <f t="shared" si="266"/>
        <v>0.28871636360000003</v>
      </c>
      <c r="G3443" s="272"/>
      <c r="H3443" s="272"/>
      <c r="I3443" s="272"/>
      <c r="J3443" s="272">
        <f t="shared" si="283"/>
        <v>0.42787564281099999</v>
      </c>
      <c r="K3443" s="272">
        <f t="shared" si="283"/>
        <v>0.42442362514200005</v>
      </c>
      <c r="L3443" s="272">
        <f t="shared" si="267"/>
        <v>0.42442362514200005</v>
      </c>
      <c r="M3443" s="272"/>
      <c r="N3443" s="272"/>
      <c r="O3443" s="272"/>
      <c r="P3443" s="272">
        <f t="shared" si="284"/>
        <v>0.45815385167800005</v>
      </c>
      <c r="Q3443" s="272">
        <f t="shared" si="284"/>
        <v>0.45627350030200009</v>
      </c>
      <c r="R3443" s="272">
        <f t="shared" si="268"/>
        <v>0.45627350030200009</v>
      </c>
      <c r="S3443" s="272"/>
      <c r="T3443" s="272">
        <f t="shared" si="285"/>
        <v>0.59501804262901326</v>
      </c>
      <c r="U3443" s="272">
        <f t="shared" si="285"/>
        <v>0.59420092520310652</v>
      </c>
      <c r="V3443" s="272">
        <f t="shared" si="285"/>
        <v>0.59226366772531991</v>
      </c>
      <c r="W3443" s="272">
        <f t="shared" si="269"/>
        <v>0.59226366772531991</v>
      </c>
      <c r="X3443" s="272"/>
      <c r="Y3443" s="272"/>
      <c r="Z3443" s="272"/>
      <c r="AA3443" s="272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72">
        <f t="shared" si="282"/>
        <v>0.29014001848000004</v>
      </c>
      <c r="E3444" s="272">
        <f t="shared" si="282"/>
        <v>0.28884269360000003</v>
      </c>
      <c r="F3444" s="272">
        <f t="shared" si="266"/>
        <v>0.28884269360000003</v>
      </c>
      <c r="G3444" s="272"/>
      <c r="H3444" s="272"/>
      <c r="I3444" s="272"/>
      <c r="J3444" s="272">
        <f t="shared" si="283"/>
        <v>0.42755791770200008</v>
      </c>
      <c r="K3444" s="272">
        <f t="shared" si="283"/>
        <v>0.424700638844</v>
      </c>
      <c r="L3444" s="272">
        <f t="shared" si="267"/>
        <v>0.424700638844</v>
      </c>
      <c r="M3444" s="272"/>
      <c r="N3444" s="272"/>
      <c r="O3444" s="272"/>
      <c r="P3444" s="272">
        <f t="shared" si="284"/>
        <v>0.45797942591600005</v>
      </c>
      <c r="Q3444" s="272">
        <f t="shared" si="284"/>
        <v>0.45643333104400008</v>
      </c>
      <c r="R3444" s="272">
        <f t="shared" si="268"/>
        <v>0.45643333104400008</v>
      </c>
      <c r="S3444" s="272"/>
      <c r="T3444" s="272">
        <f t="shared" si="285"/>
        <v>0.59475098233275281</v>
      </c>
      <c r="U3444" s="272">
        <f t="shared" si="285"/>
        <v>0.5941471466823105</v>
      </c>
      <c r="V3444" s="272">
        <f t="shared" si="285"/>
        <v>0.59255223272581736</v>
      </c>
      <c r="W3444" s="272">
        <f t="shared" si="269"/>
        <v>0.59255223272581736</v>
      </c>
      <c r="X3444" s="272"/>
      <c r="Y3444" s="272"/>
      <c r="Z3444" s="272"/>
      <c r="AA3444" s="272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72">
        <f t="shared" si="282"/>
        <v>0.29000711932000001</v>
      </c>
      <c r="E3445" s="272">
        <f t="shared" si="282"/>
        <v>0.28896902359999999</v>
      </c>
      <c r="F3445" s="272">
        <f t="shared" si="266"/>
        <v>0.28896902359999999</v>
      </c>
      <c r="G3445" s="272"/>
      <c r="H3445" s="272"/>
      <c r="I3445" s="272"/>
      <c r="J3445" s="272">
        <f t="shared" si="283"/>
        <v>0.42724019259300006</v>
      </c>
      <c r="K3445" s="272">
        <f t="shared" si="283"/>
        <v>0.42497765254600006</v>
      </c>
      <c r="L3445" s="272">
        <f t="shared" si="267"/>
        <v>0.42497765254600006</v>
      </c>
      <c r="M3445" s="272"/>
      <c r="N3445" s="272"/>
      <c r="O3445" s="272"/>
      <c r="P3445" s="272">
        <f t="shared" si="284"/>
        <v>0.45780500015400005</v>
      </c>
      <c r="Q3445" s="272">
        <f t="shared" si="284"/>
        <v>0.45659316178600007</v>
      </c>
      <c r="R3445" s="272">
        <f t="shared" si="268"/>
        <v>0.45659316178600007</v>
      </c>
      <c r="S3445" s="272"/>
      <c r="T3445" s="272">
        <f t="shared" si="285"/>
        <v>0.59448392203649236</v>
      </c>
      <c r="U3445" s="272">
        <f t="shared" si="285"/>
        <v>0.59409336816151459</v>
      </c>
      <c r="V3445" s="272">
        <f t="shared" si="285"/>
        <v>0.59284079772631482</v>
      </c>
      <c r="W3445" s="272">
        <f t="shared" si="269"/>
        <v>0.59284079772631482</v>
      </c>
      <c r="X3445" s="272"/>
      <c r="Y3445" s="272"/>
      <c r="Z3445" s="272"/>
      <c r="AA3445" s="272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72">
        <f t="shared" si="282"/>
        <v>0.28987422016000003</v>
      </c>
      <c r="E3446" s="272">
        <f t="shared" si="282"/>
        <v>0.28909535359999999</v>
      </c>
      <c r="F3446" s="272">
        <f t="shared" si="266"/>
        <v>0.28909535359999999</v>
      </c>
      <c r="G3446" s="272"/>
      <c r="H3446" s="272"/>
      <c r="I3446" s="272"/>
      <c r="J3446" s="272">
        <f t="shared" si="283"/>
        <v>0.42692246748400003</v>
      </c>
      <c r="K3446" s="272">
        <f t="shared" si="283"/>
        <v>0.42525466624800001</v>
      </c>
      <c r="L3446" s="272">
        <f t="shared" si="267"/>
        <v>0.42525466624800001</v>
      </c>
      <c r="M3446" s="272"/>
      <c r="N3446" s="272"/>
      <c r="O3446" s="272"/>
      <c r="P3446" s="272">
        <f t="shared" si="284"/>
        <v>0.457630574392</v>
      </c>
      <c r="Q3446" s="272">
        <f t="shared" si="284"/>
        <v>0.45675299252800006</v>
      </c>
      <c r="R3446" s="272">
        <f t="shared" si="268"/>
        <v>0.45675299252800006</v>
      </c>
      <c r="S3446" s="272"/>
      <c r="T3446" s="272">
        <f t="shared" si="285"/>
        <v>0.59421686174023192</v>
      </c>
      <c r="U3446" s="272">
        <f t="shared" si="285"/>
        <v>0.59403958964071857</v>
      </c>
      <c r="V3446" s="272">
        <f t="shared" si="285"/>
        <v>0.59312936272681216</v>
      </c>
      <c r="W3446" s="272">
        <f t="shared" si="269"/>
        <v>0.59312936272681216</v>
      </c>
      <c r="X3446" s="272"/>
      <c r="Y3446" s="272"/>
      <c r="Z3446" s="272"/>
      <c r="AA3446" s="272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72">
        <f t="shared" si="282"/>
        <v>0.289741321</v>
      </c>
      <c r="E3447" s="272">
        <f t="shared" si="282"/>
        <v>0.2892216836</v>
      </c>
      <c r="F3447" s="272">
        <f t="shared" si="266"/>
        <v>0.2892216836</v>
      </c>
      <c r="G3447" s="272"/>
      <c r="H3447" s="272"/>
      <c r="I3447" s="272"/>
      <c r="J3447" s="272">
        <f t="shared" si="283"/>
        <v>0.42660474237500007</v>
      </c>
      <c r="K3447" s="272">
        <f t="shared" si="283"/>
        <v>0.42553167994999996</v>
      </c>
      <c r="L3447" s="272">
        <f t="shared" si="267"/>
        <v>0.42553167994999996</v>
      </c>
      <c r="M3447" s="272"/>
      <c r="N3447" s="272"/>
      <c r="O3447" s="272"/>
      <c r="P3447" s="272">
        <f t="shared" si="284"/>
        <v>0.45745614863</v>
      </c>
      <c r="Q3447" s="272">
        <f t="shared" si="284"/>
        <v>0.45691282327000005</v>
      </c>
      <c r="R3447" s="272">
        <f t="shared" si="268"/>
        <v>0.45691282327000005</v>
      </c>
      <c r="S3447" s="272"/>
      <c r="T3447" s="272">
        <f t="shared" si="285"/>
        <v>0.59394980144397147</v>
      </c>
      <c r="U3447" s="272">
        <f t="shared" si="285"/>
        <v>0.59398581111992266</v>
      </c>
      <c r="V3447" s="272">
        <f t="shared" si="285"/>
        <v>0.59341792772730961</v>
      </c>
      <c r="W3447" s="272">
        <f t="shared" si="269"/>
        <v>0.59341792772730961</v>
      </c>
      <c r="X3447" s="272"/>
      <c r="Y3447" s="272"/>
      <c r="Z3447" s="272"/>
      <c r="AA3447" s="272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72">
        <f t="shared" si="282"/>
        <v>0.28960842184000002</v>
      </c>
      <c r="E3448" s="272">
        <f t="shared" si="282"/>
        <v>0.28934801360000001</v>
      </c>
      <c r="F3448" s="272">
        <f t="shared" si="266"/>
        <v>0.28934801360000001</v>
      </c>
      <c r="G3448" s="272"/>
      <c r="H3448" s="272"/>
      <c r="I3448" s="272"/>
      <c r="J3448" s="272">
        <f t="shared" si="283"/>
        <v>0.42628701726600005</v>
      </c>
      <c r="K3448" s="272">
        <f t="shared" si="283"/>
        <v>0.42580869365200003</v>
      </c>
      <c r="L3448" s="272">
        <f t="shared" si="267"/>
        <v>0.42580869365200003</v>
      </c>
      <c r="M3448" s="272"/>
      <c r="N3448" s="272"/>
      <c r="O3448" s="272"/>
      <c r="P3448" s="272">
        <f t="shared" si="284"/>
        <v>0.45728172286800001</v>
      </c>
      <c r="Q3448" s="272">
        <f t="shared" si="284"/>
        <v>0.45707265401200009</v>
      </c>
      <c r="R3448" s="272">
        <f t="shared" si="268"/>
        <v>0.45707265401200009</v>
      </c>
      <c r="S3448" s="272"/>
      <c r="T3448" s="272">
        <f t="shared" si="285"/>
        <v>0.59368274114771113</v>
      </c>
      <c r="U3448" s="272">
        <f t="shared" si="285"/>
        <v>0.59393203259912675</v>
      </c>
      <c r="V3448" s="272">
        <f t="shared" si="285"/>
        <v>0.59370649272780707</v>
      </c>
      <c r="W3448" s="272">
        <f t="shared" si="269"/>
        <v>0.59368274114771113</v>
      </c>
      <c r="X3448" s="272"/>
      <c r="Y3448" s="272"/>
      <c r="Z3448" s="272"/>
      <c r="AA3448" s="272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72">
        <f t="shared" si="282"/>
        <v>0.28947552267999999</v>
      </c>
      <c r="E3449" s="272">
        <f t="shared" si="282"/>
        <v>0.28947434360000002</v>
      </c>
      <c r="F3449" s="272">
        <f t="shared" si="266"/>
        <v>0.28947434360000002</v>
      </c>
      <c r="G3449" s="272"/>
      <c r="H3449" s="272"/>
      <c r="I3449" s="272"/>
      <c r="J3449" s="272">
        <f t="shared" si="283"/>
        <v>0.42596929215700008</v>
      </c>
      <c r="K3449" s="272">
        <f t="shared" si="283"/>
        <v>0.42608570735400009</v>
      </c>
      <c r="L3449" s="272">
        <f t="shared" si="267"/>
        <v>0.42596929215700008</v>
      </c>
      <c r="M3449" s="272"/>
      <c r="N3449" s="272"/>
      <c r="O3449" s="272"/>
      <c r="P3449" s="272">
        <f t="shared" si="284"/>
        <v>0.45710729710600007</v>
      </c>
      <c r="Q3449" s="272">
        <f t="shared" si="284"/>
        <v>0.45723248475400008</v>
      </c>
      <c r="R3449" s="272">
        <f t="shared" si="268"/>
        <v>0.45710729710600007</v>
      </c>
      <c r="S3449" s="272"/>
      <c r="T3449" s="272">
        <f t="shared" si="285"/>
        <v>0.59341568085145069</v>
      </c>
      <c r="U3449" s="272">
        <f t="shared" si="285"/>
        <v>0.59387825407833073</v>
      </c>
      <c r="V3449" s="272">
        <f t="shared" si="285"/>
        <v>0.59399505772830452</v>
      </c>
      <c r="W3449" s="272">
        <f t="shared" si="269"/>
        <v>0.59341568085145069</v>
      </c>
      <c r="X3449" s="272"/>
      <c r="Y3449" s="272"/>
      <c r="Z3449" s="272"/>
      <c r="AA3449" s="272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72">
        <f t="shared" si="282"/>
        <v>0.28934262352000001</v>
      </c>
      <c r="E3450" s="272">
        <f t="shared" si="282"/>
        <v>0.28960067360000002</v>
      </c>
      <c r="F3450" s="272">
        <f t="shared" si="266"/>
        <v>0.28934262352000001</v>
      </c>
      <c r="G3450" s="272"/>
      <c r="H3450" s="272"/>
      <c r="I3450" s="272"/>
      <c r="J3450" s="272">
        <f t="shared" si="283"/>
        <v>0.42565156704800006</v>
      </c>
      <c r="K3450" s="272">
        <f t="shared" si="283"/>
        <v>0.42636272105600004</v>
      </c>
      <c r="L3450" s="272">
        <f t="shared" si="267"/>
        <v>0.42565156704800006</v>
      </c>
      <c r="M3450" s="272"/>
      <c r="N3450" s="272"/>
      <c r="O3450" s="272"/>
      <c r="P3450" s="272">
        <f t="shared" si="284"/>
        <v>0.45693287134400007</v>
      </c>
      <c r="Q3450" s="272">
        <f t="shared" si="284"/>
        <v>0.45739231549600007</v>
      </c>
      <c r="R3450" s="272">
        <f t="shared" si="268"/>
        <v>0.45693287134400007</v>
      </c>
      <c r="S3450" s="272"/>
      <c r="T3450" s="272">
        <f t="shared" si="285"/>
        <v>0.59314862055519024</v>
      </c>
      <c r="U3450" s="272">
        <f t="shared" si="285"/>
        <v>0.59382447555753481</v>
      </c>
      <c r="V3450" s="272">
        <f t="shared" si="285"/>
        <v>0.59428362272880197</v>
      </c>
      <c r="W3450" s="272">
        <f t="shared" si="269"/>
        <v>0.59314862055519024</v>
      </c>
      <c r="X3450" s="272"/>
      <c r="Y3450" s="272"/>
      <c r="Z3450" s="272"/>
      <c r="AA3450" s="272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72">
        <f t="shared" si="282"/>
        <v>0.28920972436000003</v>
      </c>
      <c r="E3451" s="272">
        <f t="shared" si="282"/>
        <v>0.28972700359999998</v>
      </c>
      <c r="F3451" s="272">
        <f t="shared" si="266"/>
        <v>0.28920972436000003</v>
      </c>
      <c r="G3451" s="272"/>
      <c r="H3451" s="272"/>
      <c r="I3451" s="272"/>
      <c r="J3451" s="272">
        <f t="shared" si="283"/>
        <v>0.42533384193900003</v>
      </c>
      <c r="K3451" s="272">
        <f t="shared" si="283"/>
        <v>0.42663973475799999</v>
      </c>
      <c r="L3451" s="272">
        <f t="shared" si="267"/>
        <v>0.42533384193900003</v>
      </c>
      <c r="M3451" s="272"/>
      <c r="N3451" s="272"/>
      <c r="O3451" s="272"/>
      <c r="P3451" s="272">
        <f t="shared" si="284"/>
        <v>0.45675844558200002</v>
      </c>
      <c r="Q3451" s="272">
        <f t="shared" si="284"/>
        <v>0.457552146238</v>
      </c>
      <c r="R3451" s="272">
        <f t="shared" si="268"/>
        <v>0.45675844558200002</v>
      </c>
      <c r="S3451" s="272"/>
      <c r="T3451" s="272">
        <f t="shared" si="285"/>
        <v>0.5928815602589298</v>
      </c>
      <c r="U3451" s="272">
        <f t="shared" si="285"/>
        <v>0.59377069703673879</v>
      </c>
      <c r="V3451" s="272">
        <f t="shared" si="285"/>
        <v>0.59457218772929932</v>
      </c>
      <c r="W3451" s="272">
        <f t="shared" si="269"/>
        <v>0.5928815602589298</v>
      </c>
      <c r="X3451" s="272"/>
      <c r="Y3451" s="272"/>
      <c r="Z3451" s="272"/>
      <c r="AA3451" s="272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72">
        <f t="shared" si="282"/>
        <v>0.2890768252</v>
      </c>
      <c r="E3452" s="272">
        <f t="shared" si="282"/>
        <v>0.28985333359999998</v>
      </c>
      <c r="F3452" s="272">
        <f t="shared" si="266"/>
        <v>0.2890768252</v>
      </c>
      <c r="G3452" s="272"/>
      <c r="H3452" s="272"/>
      <c r="I3452" s="272"/>
      <c r="J3452" s="272">
        <f t="shared" si="283"/>
        <v>0.42501611683000007</v>
      </c>
      <c r="K3452" s="272">
        <f t="shared" si="283"/>
        <v>0.42691674846</v>
      </c>
      <c r="L3452" s="272">
        <f t="shared" si="267"/>
        <v>0.42501611683000007</v>
      </c>
      <c r="M3452" s="272"/>
      <c r="N3452" s="272"/>
      <c r="O3452" s="272"/>
      <c r="P3452" s="272">
        <f t="shared" si="284"/>
        <v>0.45658401981999996</v>
      </c>
      <c r="Q3452" s="272">
        <f t="shared" si="284"/>
        <v>0.45771197697999999</v>
      </c>
      <c r="R3452" s="272">
        <f t="shared" si="268"/>
        <v>0.45658401981999996</v>
      </c>
      <c r="S3452" s="272"/>
      <c r="T3452" s="272">
        <f t="shared" si="285"/>
        <v>0.59261449996266946</v>
      </c>
      <c r="U3452" s="272">
        <f t="shared" si="285"/>
        <v>0.59371691851594288</v>
      </c>
      <c r="V3452" s="272">
        <f t="shared" si="285"/>
        <v>0.59486075272979688</v>
      </c>
      <c r="W3452" s="272">
        <f t="shared" si="269"/>
        <v>0.59261449996266946</v>
      </c>
      <c r="X3452" s="272"/>
      <c r="Y3452" s="272"/>
      <c r="Z3452" s="272"/>
      <c r="AA3452" s="272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72">
        <f t="shared" si="282"/>
        <v>0.28894392604000002</v>
      </c>
      <c r="E3453" s="272">
        <f t="shared" si="282"/>
        <v>0.28997966360000005</v>
      </c>
      <c r="F3453" s="272">
        <f t="shared" si="266"/>
        <v>0.28894392604000002</v>
      </c>
      <c r="G3453" s="272"/>
      <c r="H3453" s="272"/>
      <c r="I3453" s="272"/>
      <c r="J3453" s="272">
        <f t="shared" si="283"/>
        <v>0.4246983917210001</v>
      </c>
      <c r="K3453" s="272">
        <f t="shared" si="283"/>
        <v>0.427193762162</v>
      </c>
      <c r="L3453" s="272">
        <f t="shared" si="267"/>
        <v>0.4246983917210001</v>
      </c>
      <c r="M3453" s="272"/>
      <c r="N3453" s="272"/>
      <c r="O3453" s="272"/>
      <c r="P3453" s="272">
        <f t="shared" si="284"/>
        <v>0.45640959405799997</v>
      </c>
      <c r="Q3453" s="272">
        <f t="shared" si="284"/>
        <v>0.45787180772200009</v>
      </c>
      <c r="R3453" s="272">
        <f t="shared" si="268"/>
        <v>0.45640959405799997</v>
      </c>
      <c r="S3453" s="272"/>
      <c r="T3453" s="272">
        <f t="shared" si="285"/>
        <v>0.59234743966640901</v>
      </c>
      <c r="U3453" s="272">
        <f t="shared" si="285"/>
        <v>0.59366313999514686</v>
      </c>
      <c r="V3453" s="272">
        <f t="shared" si="285"/>
        <v>0.59514931773029423</v>
      </c>
      <c r="W3453" s="272">
        <f t="shared" si="269"/>
        <v>0.59234743966640901</v>
      </c>
      <c r="X3453" s="272"/>
      <c r="Y3453" s="272"/>
      <c r="Z3453" s="272"/>
      <c r="AA3453" s="272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72">
        <f t="shared" si="282"/>
        <v>0.28881102688000004</v>
      </c>
      <c r="E3454" s="272">
        <f t="shared" si="282"/>
        <v>0.2901059936</v>
      </c>
      <c r="F3454" s="272">
        <f t="shared" si="266"/>
        <v>0.28881102688000004</v>
      </c>
      <c r="G3454" s="272"/>
      <c r="H3454" s="272"/>
      <c r="I3454" s="272"/>
      <c r="J3454" s="272">
        <f t="shared" si="283"/>
        <v>0.42438066661200008</v>
      </c>
      <c r="K3454" s="272">
        <f t="shared" si="283"/>
        <v>0.42747077586400001</v>
      </c>
      <c r="L3454" s="272">
        <f t="shared" si="267"/>
        <v>0.42438066661200008</v>
      </c>
      <c r="M3454" s="272"/>
      <c r="N3454" s="272"/>
      <c r="O3454" s="272"/>
      <c r="P3454" s="272">
        <f t="shared" si="284"/>
        <v>0.45623516829600008</v>
      </c>
      <c r="Q3454" s="272">
        <f t="shared" si="284"/>
        <v>0.45803163846400002</v>
      </c>
      <c r="R3454" s="272">
        <f t="shared" si="268"/>
        <v>0.45623516829600008</v>
      </c>
      <c r="S3454" s="272"/>
      <c r="T3454" s="272">
        <f t="shared" si="285"/>
        <v>0.59208037937014857</v>
      </c>
      <c r="U3454" s="272">
        <f t="shared" si="285"/>
        <v>0.59360936147435095</v>
      </c>
      <c r="V3454" s="272">
        <f t="shared" si="285"/>
        <v>0.59543788273079168</v>
      </c>
      <c r="W3454" s="272">
        <f t="shared" si="269"/>
        <v>0.59208037937014857</v>
      </c>
      <c r="X3454" s="272"/>
      <c r="Y3454" s="272"/>
      <c r="Z3454" s="272"/>
      <c r="AA3454" s="272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72">
        <f t="shared" si="282"/>
        <v>0.28867812772000001</v>
      </c>
      <c r="E3455" s="272">
        <f t="shared" si="282"/>
        <v>0.29023232360000001</v>
      </c>
      <c r="F3455" s="272">
        <f t="shared" si="266"/>
        <v>0.28867812772000001</v>
      </c>
      <c r="G3455" s="272"/>
      <c r="H3455" s="272"/>
      <c r="I3455" s="272"/>
      <c r="J3455" s="272">
        <f t="shared" si="283"/>
        <v>0.42406294150300011</v>
      </c>
      <c r="K3455" s="272">
        <f t="shared" si="283"/>
        <v>0.42774778956600001</v>
      </c>
      <c r="L3455" s="272">
        <f t="shared" si="267"/>
        <v>0.42406294150300011</v>
      </c>
      <c r="M3455" s="272"/>
      <c r="N3455" s="272"/>
      <c r="O3455" s="272"/>
      <c r="P3455" s="272">
        <f t="shared" si="284"/>
        <v>0.45606074253400003</v>
      </c>
      <c r="Q3455" s="272">
        <f t="shared" si="284"/>
        <v>0.45819146920600007</v>
      </c>
      <c r="R3455" s="272">
        <f t="shared" si="268"/>
        <v>0.45606074253400003</v>
      </c>
      <c r="S3455" s="272"/>
      <c r="T3455" s="272">
        <f t="shared" si="285"/>
        <v>0.59181331907388812</v>
      </c>
      <c r="U3455" s="272">
        <f t="shared" si="285"/>
        <v>0.59355558295355493</v>
      </c>
      <c r="V3455" s="272">
        <f t="shared" si="285"/>
        <v>0.59572644773128913</v>
      </c>
      <c r="W3455" s="272">
        <f t="shared" si="269"/>
        <v>0.59181331907388812</v>
      </c>
      <c r="X3455" s="272"/>
      <c r="Y3455" s="272"/>
      <c r="Z3455" s="272"/>
      <c r="AA3455" s="272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72">
        <f t="shared" si="282"/>
        <v>0.28854522856000003</v>
      </c>
      <c r="E3456" s="272">
        <f t="shared" si="282"/>
        <v>0.29035865360000002</v>
      </c>
      <c r="F3456" s="272">
        <f t="shared" si="266"/>
        <v>0.28854522856000003</v>
      </c>
      <c r="G3456" s="272"/>
      <c r="H3456" s="272"/>
      <c r="I3456" s="272"/>
      <c r="J3456" s="272">
        <f t="shared" si="283"/>
        <v>0.42374521639400003</v>
      </c>
      <c r="K3456" s="272">
        <f t="shared" si="283"/>
        <v>0.42802480326800002</v>
      </c>
      <c r="L3456" s="272">
        <f t="shared" si="267"/>
        <v>0.42374521639400003</v>
      </c>
      <c r="M3456" s="272"/>
      <c r="N3456" s="272"/>
      <c r="O3456" s="272"/>
      <c r="P3456" s="272">
        <f t="shared" si="284"/>
        <v>0.45588631677200003</v>
      </c>
      <c r="Q3456" s="272">
        <f t="shared" si="284"/>
        <v>0.45835129994800006</v>
      </c>
      <c r="R3456" s="272">
        <f t="shared" si="268"/>
        <v>0.45588631677200003</v>
      </c>
      <c r="S3456" s="272"/>
      <c r="T3456" s="272">
        <f t="shared" si="285"/>
        <v>0.59154625877762779</v>
      </c>
      <c r="U3456" s="272">
        <f t="shared" si="285"/>
        <v>0.59350180443275902</v>
      </c>
      <c r="V3456" s="272">
        <f t="shared" si="285"/>
        <v>0.59601501273178659</v>
      </c>
      <c r="W3456" s="272">
        <f t="shared" si="269"/>
        <v>0.59154625877762779</v>
      </c>
      <c r="X3456" s="272"/>
      <c r="Y3456" s="272"/>
      <c r="Z3456" s="272"/>
      <c r="AA3456" s="272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72">
        <f t="shared" si="282"/>
        <v>0.2884123294</v>
      </c>
      <c r="E3457" s="272">
        <f t="shared" si="282"/>
        <v>0.29048498359999997</v>
      </c>
      <c r="F3457" s="272">
        <f t="shared" si="266"/>
        <v>0.2884123294</v>
      </c>
      <c r="G3457" s="272"/>
      <c r="H3457" s="272"/>
      <c r="I3457" s="272"/>
      <c r="J3457" s="272">
        <f t="shared" si="283"/>
        <v>0.42342749128500007</v>
      </c>
      <c r="K3457" s="272">
        <f t="shared" si="283"/>
        <v>0.42830181697000003</v>
      </c>
      <c r="L3457" s="272">
        <f t="shared" si="267"/>
        <v>0.42342749128500007</v>
      </c>
      <c r="M3457" s="272"/>
      <c r="N3457" s="272"/>
      <c r="O3457" s="272"/>
      <c r="P3457" s="272">
        <f t="shared" si="284"/>
        <v>0.45571189100999998</v>
      </c>
      <c r="Q3457" s="272">
        <f t="shared" si="284"/>
        <v>0.45851113069000005</v>
      </c>
      <c r="R3457" s="272">
        <f t="shared" si="268"/>
        <v>0.45571189100999998</v>
      </c>
      <c r="S3457" s="272"/>
      <c r="T3457" s="272">
        <f t="shared" si="285"/>
        <v>0.59127919848136734</v>
      </c>
      <c r="U3457" s="272">
        <f t="shared" si="285"/>
        <v>0.593448025911963</v>
      </c>
      <c r="V3457" s="272">
        <f t="shared" si="285"/>
        <v>0.59630357773228404</v>
      </c>
      <c r="W3457" s="272">
        <f t="shared" si="269"/>
        <v>0.59127919848136734</v>
      </c>
      <c r="X3457" s="272"/>
      <c r="Y3457" s="272"/>
      <c r="Z3457" s="272"/>
      <c r="AA3457" s="272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72">
        <f t="shared" si="282"/>
        <v>0.28827943024000002</v>
      </c>
      <c r="E3458" s="272">
        <f t="shared" si="282"/>
        <v>0.29061131359999998</v>
      </c>
      <c r="F3458" s="272">
        <f t="shared" si="266"/>
        <v>0.28827943024000002</v>
      </c>
      <c r="G3458" s="272"/>
      <c r="H3458" s="272"/>
      <c r="I3458" s="272"/>
      <c r="J3458" s="272">
        <f t="shared" si="283"/>
        <v>0.42310976617600005</v>
      </c>
      <c r="K3458" s="272">
        <f t="shared" si="283"/>
        <v>0.42857883067200003</v>
      </c>
      <c r="L3458" s="272">
        <f t="shared" si="267"/>
        <v>0.42310976617600005</v>
      </c>
      <c r="M3458" s="272"/>
      <c r="N3458" s="272"/>
      <c r="O3458" s="272"/>
      <c r="P3458" s="272">
        <f t="shared" si="284"/>
        <v>0.45553746524799998</v>
      </c>
      <c r="Q3458" s="272">
        <f t="shared" si="284"/>
        <v>0.45867096143200003</v>
      </c>
      <c r="R3458" s="272">
        <f t="shared" si="268"/>
        <v>0.45553746524799998</v>
      </c>
      <c r="S3458" s="272"/>
      <c r="T3458" s="272">
        <f t="shared" si="285"/>
        <v>0.59101213818510689</v>
      </c>
      <c r="U3458" s="272">
        <f t="shared" si="285"/>
        <v>0.59339424739116708</v>
      </c>
      <c r="V3458" s="272">
        <f t="shared" si="285"/>
        <v>0.59659214273278149</v>
      </c>
      <c r="W3458" s="272">
        <f t="shared" si="269"/>
        <v>0.59101213818510689</v>
      </c>
      <c r="X3458" s="272"/>
      <c r="Y3458" s="272"/>
      <c r="Z3458" s="272"/>
      <c r="AA3458" s="272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72">
        <f t="shared" si="282"/>
        <v>0.28814653107999999</v>
      </c>
      <c r="E3459" s="272">
        <f t="shared" si="282"/>
        <v>0.29073764359999998</v>
      </c>
      <c r="F3459" s="272">
        <f t="shared" si="266"/>
        <v>0.28814653107999999</v>
      </c>
      <c r="G3459" s="272"/>
      <c r="H3459" s="272"/>
      <c r="I3459" s="272"/>
      <c r="J3459" s="272">
        <f t="shared" si="283"/>
        <v>0.42279204106700008</v>
      </c>
      <c r="K3459" s="272">
        <f t="shared" si="283"/>
        <v>0.42885584437400004</v>
      </c>
      <c r="L3459" s="272">
        <f t="shared" si="267"/>
        <v>0.42279204106700008</v>
      </c>
      <c r="M3459" s="272"/>
      <c r="N3459" s="272"/>
      <c r="O3459" s="272"/>
      <c r="P3459" s="272">
        <f t="shared" si="284"/>
        <v>0.45536303948600004</v>
      </c>
      <c r="Q3459" s="272">
        <f t="shared" si="284"/>
        <v>0.45883079217400002</v>
      </c>
      <c r="R3459" s="272">
        <f t="shared" si="268"/>
        <v>0.45536303948600004</v>
      </c>
      <c r="S3459" s="272"/>
      <c r="T3459" s="272">
        <f t="shared" si="285"/>
        <v>0.59074507788884645</v>
      </c>
      <c r="U3459" s="272">
        <f t="shared" si="285"/>
        <v>0.59334046887037117</v>
      </c>
      <c r="V3459" s="272">
        <f t="shared" si="285"/>
        <v>0.59688070773327895</v>
      </c>
      <c r="W3459" s="272">
        <f t="shared" si="269"/>
        <v>0.59074507788884645</v>
      </c>
      <c r="X3459" s="272"/>
      <c r="Y3459" s="272"/>
      <c r="Z3459" s="272"/>
      <c r="AA3459" s="272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72">
        <f t="shared" si="282"/>
        <v>0.28801363192000001</v>
      </c>
      <c r="E3460" s="272">
        <f t="shared" si="282"/>
        <v>0.29086397359999999</v>
      </c>
      <c r="F3460" s="272">
        <f t="shared" si="266"/>
        <v>0.28801363192000001</v>
      </c>
      <c r="G3460" s="272"/>
      <c r="H3460" s="272"/>
      <c r="I3460" s="272"/>
      <c r="J3460" s="272">
        <f t="shared" si="283"/>
        <v>0.42247431595800011</v>
      </c>
      <c r="K3460" s="272">
        <f t="shared" si="283"/>
        <v>0.42913285807599999</v>
      </c>
      <c r="L3460" s="272">
        <f t="shared" si="267"/>
        <v>0.42247431595800011</v>
      </c>
      <c r="M3460" s="272"/>
      <c r="N3460" s="272"/>
      <c r="O3460" s="272"/>
      <c r="P3460" s="272">
        <f t="shared" si="284"/>
        <v>0.45518861372400005</v>
      </c>
      <c r="Q3460" s="272">
        <f t="shared" si="284"/>
        <v>0.45899062291600007</v>
      </c>
      <c r="R3460" s="272">
        <f t="shared" si="268"/>
        <v>0.45518861372400005</v>
      </c>
      <c r="S3460" s="272"/>
      <c r="T3460" s="272">
        <f t="shared" si="285"/>
        <v>0.59047801759258611</v>
      </c>
      <c r="U3460" s="272">
        <f t="shared" si="285"/>
        <v>0.59328669034957515</v>
      </c>
      <c r="V3460" s="272">
        <f t="shared" si="285"/>
        <v>0.59716927273377629</v>
      </c>
      <c r="W3460" s="272">
        <f t="shared" si="269"/>
        <v>0.59047801759258611</v>
      </c>
      <c r="X3460" s="272"/>
      <c r="Y3460" s="272"/>
      <c r="Z3460" s="272"/>
      <c r="AA3460" s="272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72">
        <f t="shared" si="282"/>
        <v>0.28788073276000004</v>
      </c>
      <c r="E3461" s="272">
        <f t="shared" si="282"/>
        <v>0.2909903036</v>
      </c>
      <c r="F3461" s="272">
        <f t="shared" si="266"/>
        <v>0.28788073276000004</v>
      </c>
      <c r="G3461" s="272"/>
      <c r="H3461" s="272"/>
      <c r="I3461" s="272"/>
      <c r="J3461" s="272">
        <f t="shared" si="283"/>
        <v>0.42215659084900004</v>
      </c>
      <c r="K3461" s="272">
        <f t="shared" si="283"/>
        <v>0.42940987177800005</v>
      </c>
      <c r="L3461" s="272">
        <f t="shared" si="267"/>
        <v>0.42215659084900004</v>
      </c>
      <c r="M3461" s="272"/>
      <c r="N3461" s="272"/>
      <c r="O3461" s="272"/>
      <c r="P3461" s="272">
        <f t="shared" si="284"/>
        <v>0.45501418796199999</v>
      </c>
      <c r="Q3461" s="272">
        <f t="shared" si="284"/>
        <v>0.459150453658</v>
      </c>
      <c r="R3461" s="272">
        <f t="shared" si="268"/>
        <v>0.45501418796199999</v>
      </c>
      <c r="S3461" s="272"/>
      <c r="T3461" s="272">
        <f t="shared" si="285"/>
        <v>0.59021095729632567</v>
      </c>
      <c r="U3461" s="272">
        <f t="shared" si="285"/>
        <v>0.59323291182877913</v>
      </c>
      <c r="V3461" s="272">
        <f t="shared" si="285"/>
        <v>0.59745783773427374</v>
      </c>
      <c r="W3461" s="272">
        <f t="shared" si="269"/>
        <v>0.59021095729632567</v>
      </c>
      <c r="X3461" s="272"/>
      <c r="Y3461" s="272"/>
      <c r="Z3461" s="272"/>
      <c r="AA3461" s="272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72">
        <f t="shared" si="282"/>
        <v>0.2877478336</v>
      </c>
      <c r="E3462" s="272">
        <f t="shared" si="282"/>
        <v>0.29111663360000001</v>
      </c>
      <c r="F3462" s="272">
        <f t="shared" si="266"/>
        <v>0.2877478336</v>
      </c>
      <c r="G3462" s="272"/>
      <c r="H3462" s="272"/>
      <c r="I3462" s="272"/>
      <c r="J3462" s="272">
        <f t="shared" si="283"/>
        <v>0.42183886574000007</v>
      </c>
      <c r="K3462" s="272">
        <f t="shared" si="283"/>
        <v>0.42968688548000006</v>
      </c>
      <c r="L3462" s="272">
        <f t="shared" si="267"/>
        <v>0.42183886574000007</v>
      </c>
      <c r="M3462" s="272"/>
      <c r="N3462" s="272"/>
      <c r="O3462" s="272"/>
      <c r="P3462" s="272">
        <f t="shared" si="284"/>
        <v>0.45483976220000005</v>
      </c>
      <c r="Q3462" s="272">
        <f t="shared" si="284"/>
        <v>0.45931028440000005</v>
      </c>
      <c r="R3462" s="272">
        <f t="shared" si="268"/>
        <v>0.45483976220000005</v>
      </c>
      <c r="S3462" s="272"/>
      <c r="T3462" s="272">
        <f t="shared" si="285"/>
        <v>0.58994389700006522</v>
      </c>
      <c r="U3462" s="272">
        <f t="shared" si="285"/>
        <v>0.59317913330798322</v>
      </c>
      <c r="V3462" s="272">
        <f t="shared" si="285"/>
        <v>0.5977464027347712</v>
      </c>
      <c r="W3462" s="272">
        <f t="shared" si="269"/>
        <v>0.58994389700006522</v>
      </c>
      <c r="X3462" s="272"/>
      <c r="Y3462" s="272"/>
      <c r="Z3462" s="272"/>
      <c r="AA3462" s="272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72">
        <f t="shared" si="282"/>
        <v>0.28761493444000003</v>
      </c>
      <c r="E3463" s="272">
        <f t="shared" si="282"/>
        <v>0.29124296360000002</v>
      </c>
      <c r="F3463" s="272">
        <f t="shared" si="266"/>
        <v>0.28761493444000003</v>
      </c>
      <c r="G3463" s="272"/>
      <c r="H3463" s="272"/>
      <c r="I3463" s="272"/>
      <c r="J3463" s="272">
        <f t="shared" si="283"/>
        <v>0.4215211406310001</v>
      </c>
      <c r="K3463" s="272">
        <f t="shared" si="283"/>
        <v>0.42996389918200001</v>
      </c>
      <c r="L3463" s="272">
        <f t="shared" si="267"/>
        <v>0.4215211406310001</v>
      </c>
      <c r="M3463" s="272"/>
      <c r="N3463" s="272"/>
      <c r="O3463" s="272"/>
      <c r="P3463" s="272">
        <f t="shared" si="284"/>
        <v>0.454665336438</v>
      </c>
      <c r="Q3463" s="272">
        <f t="shared" si="284"/>
        <v>0.45947011514199998</v>
      </c>
      <c r="R3463" s="272">
        <f t="shared" si="268"/>
        <v>0.454665336438</v>
      </c>
      <c r="S3463" s="272"/>
      <c r="T3463" s="272">
        <f t="shared" si="285"/>
        <v>0.58967683670380477</v>
      </c>
      <c r="U3463" s="272">
        <f t="shared" si="285"/>
        <v>0.59312535478718731</v>
      </c>
      <c r="V3463" s="272">
        <f t="shared" si="285"/>
        <v>0.59803496773526865</v>
      </c>
      <c r="W3463" s="272">
        <f t="shared" si="269"/>
        <v>0.58967683670380477</v>
      </c>
      <c r="X3463" s="272"/>
      <c r="Y3463" s="272"/>
      <c r="Z3463" s="272"/>
      <c r="AA3463" s="272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72">
        <f t="shared" si="282"/>
        <v>0.28748203527999999</v>
      </c>
      <c r="E3464" s="272">
        <f t="shared" si="282"/>
        <v>0.29136929360000002</v>
      </c>
      <c r="F3464" s="272">
        <f t="shared" si="266"/>
        <v>0.28748203527999999</v>
      </c>
      <c r="G3464" s="272"/>
      <c r="H3464" s="272"/>
      <c r="I3464" s="272"/>
      <c r="J3464" s="272">
        <f t="shared" si="283"/>
        <v>0.42120341552200002</v>
      </c>
      <c r="K3464" s="272">
        <f t="shared" si="283"/>
        <v>0.43024091288400002</v>
      </c>
      <c r="L3464" s="272">
        <f t="shared" si="267"/>
        <v>0.42120341552200002</v>
      </c>
      <c r="M3464" s="272"/>
      <c r="N3464" s="272"/>
      <c r="O3464" s="272"/>
      <c r="P3464" s="272">
        <f t="shared" si="284"/>
        <v>0.454490910676</v>
      </c>
      <c r="Q3464" s="272">
        <f t="shared" si="284"/>
        <v>0.45962994588400002</v>
      </c>
      <c r="R3464" s="272">
        <f t="shared" si="268"/>
        <v>0.454490910676</v>
      </c>
      <c r="S3464" s="272"/>
      <c r="T3464" s="272">
        <f t="shared" si="285"/>
        <v>0.58940977640754433</v>
      </c>
      <c r="U3464" s="272">
        <f t="shared" si="285"/>
        <v>0.59307157626639129</v>
      </c>
      <c r="V3464" s="272">
        <f t="shared" si="285"/>
        <v>0.59832353273576611</v>
      </c>
      <c r="W3464" s="272">
        <f t="shared" si="269"/>
        <v>0.58940977640754433</v>
      </c>
      <c r="X3464" s="272"/>
      <c r="Y3464" s="272"/>
      <c r="Z3464" s="272"/>
      <c r="AA3464" s="272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72">
        <f t="shared" si="282"/>
        <v>0.28734913612000001</v>
      </c>
      <c r="E3465" s="272">
        <f t="shared" si="282"/>
        <v>0.29149562360000003</v>
      </c>
      <c r="F3465" s="272">
        <f t="shared" si="266"/>
        <v>0.28734913612000001</v>
      </c>
      <c r="G3465" s="272"/>
      <c r="H3465" s="272"/>
      <c r="I3465" s="272"/>
      <c r="J3465" s="272">
        <f t="shared" si="283"/>
        <v>0.42088569041300011</v>
      </c>
      <c r="K3465" s="272">
        <f t="shared" si="283"/>
        <v>0.43051792658600008</v>
      </c>
      <c r="L3465" s="272">
        <f t="shared" si="267"/>
        <v>0.42088569041300011</v>
      </c>
      <c r="M3465" s="272"/>
      <c r="N3465" s="272"/>
      <c r="O3465" s="272"/>
      <c r="P3465" s="272">
        <f t="shared" si="284"/>
        <v>0.45431648491400001</v>
      </c>
      <c r="Q3465" s="272">
        <f t="shared" si="284"/>
        <v>0.45978977662600007</v>
      </c>
      <c r="R3465" s="272">
        <f t="shared" si="268"/>
        <v>0.45431648491400001</v>
      </c>
      <c r="S3465" s="272"/>
      <c r="T3465" s="272">
        <f t="shared" si="285"/>
        <v>0.58914271611128399</v>
      </c>
      <c r="U3465" s="272">
        <f t="shared" si="285"/>
        <v>0.59301779774559538</v>
      </c>
      <c r="V3465" s="272">
        <f t="shared" si="285"/>
        <v>0.59861209773626356</v>
      </c>
      <c r="W3465" s="272">
        <f t="shared" si="269"/>
        <v>0.58914271611128399</v>
      </c>
      <c r="X3465" s="272"/>
      <c r="Y3465" s="272"/>
      <c r="Z3465" s="272"/>
      <c r="AA3465" s="272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72">
        <f t="shared" si="282"/>
        <v>0.28721623696000004</v>
      </c>
      <c r="E3466" s="272">
        <f t="shared" si="282"/>
        <v>0.29162195360000004</v>
      </c>
      <c r="F3466" s="272">
        <f t="shared" si="266"/>
        <v>0.28721623696000004</v>
      </c>
      <c r="G3466" s="272"/>
      <c r="H3466" s="272"/>
      <c r="I3466" s="272"/>
      <c r="J3466" s="272">
        <f t="shared" si="283"/>
        <v>0.42056796530400004</v>
      </c>
      <c r="K3466" s="272">
        <f t="shared" si="283"/>
        <v>0.43079494028800003</v>
      </c>
      <c r="L3466" s="272">
        <f t="shared" si="267"/>
        <v>0.42056796530400004</v>
      </c>
      <c r="M3466" s="272"/>
      <c r="N3466" s="272"/>
      <c r="O3466" s="272"/>
      <c r="P3466" s="272">
        <f t="shared" si="284"/>
        <v>0.45414205915200001</v>
      </c>
      <c r="Q3466" s="272">
        <f t="shared" si="284"/>
        <v>0.45994960736800006</v>
      </c>
      <c r="R3466" s="272">
        <f t="shared" si="268"/>
        <v>0.45414205915200001</v>
      </c>
      <c r="S3466" s="272"/>
      <c r="T3466" s="272">
        <f t="shared" si="285"/>
        <v>0.58887565581502355</v>
      </c>
      <c r="U3466" s="272">
        <f t="shared" si="285"/>
        <v>0.59296401922479935</v>
      </c>
      <c r="V3466" s="272">
        <f t="shared" si="285"/>
        <v>0.59890066273676101</v>
      </c>
      <c r="W3466" s="272">
        <f t="shared" si="269"/>
        <v>0.58887565581502355</v>
      </c>
      <c r="X3466" s="272"/>
      <c r="Y3466" s="272"/>
      <c r="Z3466" s="272"/>
      <c r="AA3466" s="272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72">
        <f t="shared" si="282"/>
        <v>0.2870833378</v>
      </c>
      <c r="E3467" s="272">
        <f t="shared" si="282"/>
        <v>0.29174828359999999</v>
      </c>
      <c r="F3467" s="272">
        <f t="shared" si="266"/>
        <v>0.2870833378</v>
      </c>
      <c r="G3467" s="272"/>
      <c r="H3467" s="272"/>
      <c r="I3467" s="272"/>
      <c r="J3467" s="272">
        <f t="shared" si="283"/>
        <v>0.42025024019500007</v>
      </c>
      <c r="K3467" s="272">
        <f t="shared" si="283"/>
        <v>0.43107195399000003</v>
      </c>
      <c r="L3467" s="272">
        <f t="shared" si="267"/>
        <v>0.42025024019500007</v>
      </c>
      <c r="M3467" s="272"/>
      <c r="N3467" s="272"/>
      <c r="O3467" s="272"/>
      <c r="P3467" s="272">
        <f t="shared" si="284"/>
        <v>0.45396763339000001</v>
      </c>
      <c r="Q3467" s="272">
        <f t="shared" si="284"/>
        <v>0.46010943811000005</v>
      </c>
      <c r="R3467" s="272">
        <f t="shared" si="268"/>
        <v>0.45396763339000001</v>
      </c>
      <c r="S3467" s="272"/>
      <c r="T3467" s="272">
        <f t="shared" si="285"/>
        <v>0.58860859551876321</v>
      </c>
      <c r="U3467" s="272">
        <f t="shared" si="285"/>
        <v>0.59291024070400344</v>
      </c>
      <c r="V3467" s="272">
        <f t="shared" si="285"/>
        <v>0.59918922773725847</v>
      </c>
      <c r="W3467" s="272">
        <f t="shared" si="269"/>
        <v>0.58860859551876321</v>
      </c>
      <c r="X3467" s="272"/>
      <c r="Y3467" s="272"/>
      <c r="Z3467" s="272"/>
      <c r="AA3467" s="272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72">
        <f t="shared" si="282"/>
        <v>0.28695043864000003</v>
      </c>
      <c r="E3468" s="272">
        <f t="shared" si="282"/>
        <v>0.2918746136</v>
      </c>
      <c r="F3468" s="272">
        <f t="shared" si="266"/>
        <v>0.28695043864000003</v>
      </c>
      <c r="G3468" s="272"/>
      <c r="H3468" s="272"/>
      <c r="I3468" s="272"/>
      <c r="J3468" s="272">
        <f t="shared" si="283"/>
        <v>0.41993251508600016</v>
      </c>
      <c r="K3468" s="272">
        <f t="shared" si="283"/>
        <v>0.43134896769200004</v>
      </c>
      <c r="L3468" s="272">
        <f t="shared" si="267"/>
        <v>0.41993251508600016</v>
      </c>
      <c r="M3468" s="272"/>
      <c r="N3468" s="272"/>
      <c r="O3468" s="272"/>
      <c r="P3468" s="272">
        <f t="shared" si="284"/>
        <v>0.45379320762800002</v>
      </c>
      <c r="Q3468" s="272">
        <f t="shared" si="284"/>
        <v>0.46026926885200004</v>
      </c>
      <c r="R3468" s="272">
        <f t="shared" si="268"/>
        <v>0.45379320762800002</v>
      </c>
      <c r="S3468" s="272"/>
      <c r="T3468" s="272">
        <f t="shared" si="285"/>
        <v>0.58834153522250277</v>
      </c>
      <c r="U3468" s="272">
        <f t="shared" si="285"/>
        <v>0.59285646218320753</v>
      </c>
      <c r="V3468" s="272">
        <f t="shared" si="285"/>
        <v>0.59947779273775581</v>
      </c>
      <c r="W3468" s="272">
        <f t="shared" si="269"/>
        <v>0.58834153522250277</v>
      </c>
      <c r="X3468" s="272"/>
      <c r="Y3468" s="272"/>
      <c r="Z3468" s="272"/>
      <c r="AA3468" s="272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72">
        <f t="shared" si="282"/>
        <v>0.28681753947999999</v>
      </c>
      <c r="E3469" s="272">
        <f t="shared" si="282"/>
        <v>0.29200094359999995</v>
      </c>
      <c r="F3469" s="272">
        <f t="shared" si="266"/>
        <v>0.28681753947999999</v>
      </c>
      <c r="G3469" s="272"/>
      <c r="H3469" s="272"/>
      <c r="I3469" s="272"/>
      <c r="J3469" s="272">
        <f t="shared" si="283"/>
        <v>0.41961478997700008</v>
      </c>
      <c r="K3469" s="272">
        <f t="shared" si="283"/>
        <v>0.43162598139400005</v>
      </c>
      <c r="L3469" s="272">
        <f t="shared" si="267"/>
        <v>0.41961478997700008</v>
      </c>
      <c r="M3469" s="272"/>
      <c r="N3469" s="272"/>
      <c r="O3469" s="272"/>
      <c r="P3469" s="272">
        <f t="shared" si="284"/>
        <v>0.45361878186599996</v>
      </c>
      <c r="Q3469" s="272">
        <f t="shared" si="284"/>
        <v>0.46042909959400002</v>
      </c>
      <c r="R3469" s="272">
        <f t="shared" si="268"/>
        <v>0.45361878186599996</v>
      </c>
      <c r="S3469" s="272"/>
      <c r="T3469" s="272">
        <f t="shared" si="285"/>
        <v>0.58807447492624232</v>
      </c>
      <c r="U3469" s="272">
        <f t="shared" si="285"/>
        <v>0.5928026836624114</v>
      </c>
      <c r="V3469" s="272">
        <f t="shared" si="285"/>
        <v>0.59976635773825326</v>
      </c>
      <c r="W3469" s="272">
        <f t="shared" si="269"/>
        <v>0.58807447492624232</v>
      </c>
      <c r="X3469" s="272"/>
      <c r="Y3469" s="272"/>
      <c r="Z3469" s="272"/>
      <c r="AA3469" s="272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72">
        <f t="shared" si="282"/>
        <v>0.28668464032000002</v>
      </c>
      <c r="E3470" s="272">
        <f t="shared" si="282"/>
        <v>0.29212727359999996</v>
      </c>
      <c r="F3470" s="272">
        <f t="shared" si="266"/>
        <v>0.28668464032000002</v>
      </c>
      <c r="G3470" s="272"/>
      <c r="H3470" s="272"/>
      <c r="I3470" s="272"/>
      <c r="J3470" s="272">
        <f t="shared" si="283"/>
        <v>0.41929706486800011</v>
      </c>
      <c r="K3470" s="272">
        <f t="shared" si="283"/>
        <v>0.431902995096</v>
      </c>
      <c r="L3470" s="272">
        <f t="shared" si="267"/>
        <v>0.41929706486800011</v>
      </c>
      <c r="M3470" s="272"/>
      <c r="N3470" s="272"/>
      <c r="O3470" s="272"/>
      <c r="P3470" s="272">
        <f t="shared" si="284"/>
        <v>0.45344435610399997</v>
      </c>
      <c r="Q3470" s="272">
        <f t="shared" si="284"/>
        <v>0.46058893033600001</v>
      </c>
      <c r="R3470" s="272">
        <f t="shared" si="268"/>
        <v>0.45344435610399997</v>
      </c>
      <c r="S3470" s="272"/>
      <c r="T3470" s="272">
        <f t="shared" si="285"/>
        <v>0.58780741462998187</v>
      </c>
      <c r="U3470" s="272">
        <f t="shared" si="285"/>
        <v>0.59274890514161549</v>
      </c>
      <c r="V3470" s="272">
        <f t="shared" si="285"/>
        <v>0.60005492273875072</v>
      </c>
      <c r="W3470" s="272">
        <f t="shared" si="269"/>
        <v>0.58780741462998187</v>
      </c>
      <c r="X3470" s="272"/>
      <c r="Y3470" s="272"/>
      <c r="Z3470" s="272"/>
      <c r="AA3470" s="272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72">
        <f t="shared" si="282"/>
        <v>0.28655174116000004</v>
      </c>
      <c r="E3471" s="272">
        <f t="shared" si="282"/>
        <v>0.29225360360000002</v>
      </c>
      <c r="F3471" s="272">
        <f t="shared" si="266"/>
        <v>0.28655174116000004</v>
      </c>
      <c r="G3471" s="272"/>
      <c r="H3471" s="272"/>
      <c r="I3471" s="272"/>
      <c r="J3471" s="272">
        <f t="shared" si="283"/>
        <v>0.41897933975900004</v>
      </c>
      <c r="K3471" s="272">
        <f t="shared" si="283"/>
        <v>0.43218000879800006</v>
      </c>
      <c r="L3471" s="272">
        <f t="shared" si="267"/>
        <v>0.41897933975900004</v>
      </c>
      <c r="M3471" s="272"/>
      <c r="N3471" s="272"/>
      <c r="O3471" s="272"/>
      <c r="P3471" s="272">
        <f t="shared" si="284"/>
        <v>0.45326993034200003</v>
      </c>
      <c r="Q3471" s="272">
        <f t="shared" si="284"/>
        <v>0.46074876107800006</v>
      </c>
      <c r="R3471" s="272">
        <f t="shared" si="268"/>
        <v>0.45326993034200003</v>
      </c>
      <c r="S3471" s="272"/>
      <c r="T3471" s="272">
        <f t="shared" si="285"/>
        <v>0.58754035433372143</v>
      </c>
      <c r="U3471" s="272">
        <f t="shared" si="285"/>
        <v>0.59269512662081958</v>
      </c>
      <c r="V3471" s="272">
        <f t="shared" si="285"/>
        <v>0.60034348773924817</v>
      </c>
      <c r="W3471" s="272">
        <f t="shared" si="269"/>
        <v>0.58754035433372143</v>
      </c>
      <c r="X3471" s="272"/>
      <c r="Y3471" s="272"/>
      <c r="Z3471" s="272"/>
      <c r="AA3471" s="272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72">
        <f t="shared" si="282"/>
        <v>0.28641884200000001</v>
      </c>
      <c r="E3472" s="272">
        <f t="shared" si="282"/>
        <v>0.29237993360000003</v>
      </c>
      <c r="F3472" s="272">
        <f t="shared" si="266"/>
        <v>0.28641884200000001</v>
      </c>
      <c r="G3472" s="272"/>
      <c r="H3472" s="272"/>
      <c r="I3472" s="272"/>
      <c r="J3472" s="272">
        <f t="shared" si="283"/>
        <v>0.41866161465000007</v>
      </c>
      <c r="K3472" s="272">
        <f t="shared" si="283"/>
        <v>0.43245702250000007</v>
      </c>
      <c r="L3472" s="272">
        <f t="shared" si="267"/>
        <v>0.41866161465000007</v>
      </c>
      <c r="M3472" s="272"/>
      <c r="N3472" s="272"/>
      <c r="O3472" s="272"/>
      <c r="P3472" s="272">
        <f t="shared" si="284"/>
        <v>0.45309550458000003</v>
      </c>
      <c r="Q3472" s="272">
        <f t="shared" si="284"/>
        <v>0.46090859182000005</v>
      </c>
      <c r="R3472" s="272">
        <f t="shared" si="268"/>
        <v>0.45309550458000003</v>
      </c>
      <c r="S3472" s="272"/>
      <c r="T3472" s="272">
        <f t="shared" si="285"/>
        <v>0.58727329403746098</v>
      </c>
      <c r="U3472" s="272">
        <f t="shared" si="285"/>
        <v>0.59264134810002356</v>
      </c>
      <c r="V3472" s="272">
        <f t="shared" si="285"/>
        <v>0.60063205273974563</v>
      </c>
      <c r="W3472" s="272">
        <f t="shared" si="269"/>
        <v>0.58727329403746098</v>
      </c>
      <c r="X3472" s="272"/>
      <c r="Y3472" s="272"/>
      <c r="Z3472" s="272"/>
      <c r="AA3472" s="272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72">
        <f t="shared" si="282"/>
        <v>0.28628594284000003</v>
      </c>
      <c r="E3473" s="272">
        <f t="shared" si="282"/>
        <v>0.29250626359999998</v>
      </c>
      <c r="F3473" s="272">
        <f t="shared" si="266"/>
        <v>0.28628594284000003</v>
      </c>
      <c r="G3473" s="272"/>
      <c r="H3473" s="272"/>
      <c r="I3473" s="272"/>
      <c r="J3473" s="272">
        <f t="shared" si="283"/>
        <v>0.4183438895410001</v>
      </c>
      <c r="K3473" s="272">
        <f t="shared" si="283"/>
        <v>0.43273403620200002</v>
      </c>
      <c r="L3473" s="272">
        <f t="shared" si="267"/>
        <v>0.4183438895410001</v>
      </c>
      <c r="M3473" s="272"/>
      <c r="N3473" s="272"/>
      <c r="O3473" s="272"/>
      <c r="P3473" s="272">
        <f t="shared" si="284"/>
        <v>0.45292107881799998</v>
      </c>
      <c r="Q3473" s="272">
        <f t="shared" si="284"/>
        <v>0.46106842256200004</v>
      </c>
      <c r="R3473" s="272">
        <f t="shared" si="268"/>
        <v>0.45292107881799998</v>
      </c>
      <c r="S3473" s="272"/>
      <c r="T3473" s="272">
        <f t="shared" si="285"/>
        <v>0.58700623374120064</v>
      </c>
      <c r="U3473" s="272">
        <f t="shared" si="285"/>
        <v>0.59258756957922765</v>
      </c>
      <c r="V3473" s="272">
        <f t="shared" si="285"/>
        <v>0.60092061774024308</v>
      </c>
      <c r="W3473" s="272">
        <f t="shared" si="269"/>
        <v>0.58700623374120064</v>
      </c>
      <c r="X3473" s="272"/>
      <c r="Y3473" s="272"/>
      <c r="Z3473" s="272"/>
      <c r="AA3473" s="272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72">
        <f t="shared" si="282"/>
        <v>0.28615304368</v>
      </c>
      <c r="E3474" s="272">
        <f t="shared" si="282"/>
        <v>0.29263259360000005</v>
      </c>
      <c r="F3474" s="272">
        <f t="shared" si="266"/>
        <v>0.28615304368</v>
      </c>
      <c r="G3474" s="272"/>
      <c r="H3474" s="272"/>
      <c r="I3474" s="272"/>
      <c r="J3474" s="272">
        <f t="shared" si="283"/>
        <v>0.41802616443200002</v>
      </c>
      <c r="K3474" s="272">
        <f t="shared" si="283"/>
        <v>0.43301104990400008</v>
      </c>
      <c r="L3474" s="272">
        <f t="shared" si="267"/>
        <v>0.41802616443200002</v>
      </c>
      <c r="M3474" s="272"/>
      <c r="N3474" s="272"/>
      <c r="O3474" s="272"/>
      <c r="P3474" s="272">
        <f t="shared" si="284"/>
        <v>0.45274665305600004</v>
      </c>
      <c r="Q3474" s="272">
        <f t="shared" si="284"/>
        <v>0.46122825330400008</v>
      </c>
      <c r="R3474" s="272">
        <f t="shared" si="268"/>
        <v>0.45274665305600004</v>
      </c>
      <c r="S3474" s="272"/>
      <c r="T3474" s="272">
        <f t="shared" si="285"/>
        <v>0.5867391734449402</v>
      </c>
      <c r="U3474" s="272">
        <f t="shared" si="285"/>
        <v>0.59253379105843174</v>
      </c>
      <c r="V3474" s="272">
        <f t="shared" si="285"/>
        <v>0.60120918274074053</v>
      </c>
      <c r="W3474" s="272">
        <f t="shared" si="269"/>
        <v>0.5867391734449402</v>
      </c>
      <c r="X3474" s="272"/>
      <c r="Y3474" s="272"/>
      <c r="Z3474" s="272"/>
      <c r="AA3474" s="272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72">
        <f t="shared" si="282"/>
        <v>0.28602014452000002</v>
      </c>
      <c r="E3475" s="272">
        <f t="shared" si="282"/>
        <v>0.29275892360000005</v>
      </c>
      <c r="F3475" s="272">
        <f t="shared" si="266"/>
        <v>0.28602014452000002</v>
      </c>
      <c r="G3475" s="272"/>
      <c r="H3475" s="272"/>
      <c r="I3475" s="272"/>
      <c r="J3475" s="272">
        <f t="shared" si="283"/>
        <v>0.41770843932300011</v>
      </c>
      <c r="K3475" s="272">
        <f t="shared" si="283"/>
        <v>0.43328806360600003</v>
      </c>
      <c r="L3475" s="272">
        <f t="shared" si="267"/>
        <v>0.41770843932300011</v>
      </c>
      <c r="M3475" s="272"/>
      <c r="N3475" s="272"/>
      <c r="O3475" s="272"/>
      <c r="P3475" s="272">
        <f t="shared" si="284"/>
        <v>0.45257222729400004</v>
      </c>
      <c r="Q3475" s="272">
        <f t="shared" si="284"/>
        <v>0.46138808404600001</v>
      </c>
      <c r="R3475" s="272">
        <f t="shared" si="268"/>
        <v>0.45257222729400004</v>
      </c>
      <c r="S3475" s="272"/>
      <c r="T3475" s="272">
        <f t="shared" si="285"/>
        <v>0.58647211314867986</v>
      </c>
      <c r="U3475" s="272">
        <f t="shared" si="285"/>
        <v>0.59248001253763571</v>
      </c>
      <c r="V3475" s="272">
        <f t="shared" si="285"/>
        <v>0.60149774774123788</v>
      </c>
      <c r="W3475" s="272">
        <f t="shared" si="269"/>
        <v>0.58647211314867986</v>
      </c>
      <c r="X3475" s="272"/>
      <c r="Y3475" s="272"/>
      <c r="Z3475" s="272"/>
      <c r="AA3475" s="272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72">
        <f t="shared" si="282"/>
        <v>0.28588724535999999</v>
      </c>
      <c r="E3476" s="272">
        <f t="shared" si="282"/>
        <v>0.29288525360000006</v>
      </c>
      <c r="F3476" s="272">
        <f t="shared" si="266"/>
        <v>0.28588724535999999</v>
      </c>
      <c r="G3476" s="272"/>
      <c r="H3476" s="272"/>
      <c r="I3476" s="272"/>
      <c r="J3476" s="272">
        <f t="shared" si="283"/>
        <v>0.41739071421400009</v>
      </c>
      <c r="K3476" s="272">
        <f t="shared" si="283"/>
        <v>0.43356507730800004</v>
      </c>
      <c r="L3476" s="272">
        <f t="shared" si="267"/>
        <v>0.41739071421400009</v>
      </c>
      <c r="M3476" s="272"/>
      <c r="N3476" s="272"/>
      <c r="O3476" s="272"/>
      <c r="P3476" s="272">
        <f t="shared" si="284"/>
        <v>0.45239780153200004</v>
      </c>
      <c r="Q3476" s="272">
        <f t="shared" si="284"/>
        <v>0.46154791478800006</v>
      </c>
      <c r="R3476" s="272">
        <f t="shared" si="268"/>
        <v>0.45239780153200004</v>
      </c>
      <c r="S3476" s="272"/>
      <c r="T3476" s="272">
        <f t="shared" si="285"/>
        <v>0.58620505285241942</v>
      </c>
      <c r="U3476" s="272">
        <f t="shared" si="285"/>
        <v>0.5924262340168398</v>
      </c>
      <c r="V3476" s="272">
        <f t="shared" si="285"/>
        <v>0.60178631274173533</v>
      </c>
      <c r="W3476" s="272">
        <f t="shared" si="269"/>
        <v>0.58620505285241942</v>
      </c>
      <c r="X3476" s="272"/>
      <c r="Y3476" s="272"/>
      <c r="Z3476" s="272"/>
      <c r="AA3476" s="272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72">
        <f t="shared" si="282"/>
        <v>0.28575434620000001</v>
      </c>
      <c r="E3477" s="272">
        <f t="shared" si="282"/>
        <v>0.29301158360000001</v>
      </c>
      <c r="F3477" s="272">
        <f t="shared" ref="F3477:F3731" si="286">MIN(D3477:E3477)</f>
        <v>0.28575434620000001</v>
      </c>
      <c r="G3477" s="272"/>
      <c r="H3477" s="272"/>
      <c r="I3477" s="272"/>
      <c r="J3477" s="272">
        <f t="shared" si="283"/>
        <v>0.41707298910500007</v>
      </c>
      <c r="K3477" s="272">
        <f t="shared" si="283"/>
        <v>0.4338420910100001</v>
      </c>
      <c r="L3477" s="272">
        <f t="shared" ref="L3477:L3731" si="287">MIN(J3477:K3477)</f>
        <v>0.41707298910500007</v>
      </c>
      <c r="M3477" s="272"/>
      <c r="N3477" s="272"/>
      <c r="O3477" s="272"/>
      <c r="P3477" s="272">
        <f t="shared" si="284"/>
        <v>0.45222337577000005</v>
      </c>
      <c r="Q3477" s="272">
        <f t="shared" si="284"/>
        <v>0.46170774553000005</v>
      </c>
      <c r="R3477" s="272">
        <f t="shared" ref="R3477:R3731" si="288">MIN(P3477:Q3477)</f>
        <v>0.45222337577000005</v>
      </c>
      <c r="S3477" s="272"/>
      <c r="T3477" s="272">
        <f t="shared" si="285"/>
        <v>0.58593799255615897</v>
      </c>
      <c r="U3477" s="272">
        <f t="shared" si="285"/>
        <v>0.59237245549604389</v>
      </c>
      <c r="V3477" s="272">
        <f t="shared" si="285"/>
        <v>0.60207487774223278</v>
      </c>
      <c r="W3477" s="272">
        <f t="shared" ref="W3477:W3731" si="289">MIN(T3477:V3477)</f>
        <v>0.58593799255615897</v>
      </c>
      <c r="X3477" s="272"/>
      <c r="Y3477" s="272"/>
      <c r="Z3477" s="272"/>
      <c r="AA3477" s="272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72">
        <f t="shared" si="282"/>
        <v>0.28562144704000003</v>
      </c>
      <c r="E3478" s="272">
        <f t="shared" si="282"/>
        <v>0.29313791360000002</v>
      </c>
      <c r="F3478" s="272">
        <f t="shared" si="286"/>
        <v>0.28562144704000003</v>
      </c>
      <c r="G3478" s="272"/>
      <c r="H3478" s="272"/>
      <c r="I3478" s="272"/>
      <c r="J3478" s="272">
        <f t="shared" si="283"/>
        <v>0.4167552639960001</v>
      </c>
      <c r="K3478" s="272">
        <f t="shared" si="283"/>
        <v>0.43411910471200005</v>
      </c>
      <c r="L3478" s="272">
        <f t="shared" si="287"/>
        <v>0.4167552639960001</v>
      </c>
      <c r="M3478" s="272"/>
      <c r="N3478" s="272"/>
      <c r="O3478" s="272"/>
      <c r="P3478" s="272">
        <f t="shared" si="284"/>
        <v>0.45204895000799999</v>
      </c>
      <c r="Q3478" s="272">
        <f t="shared" si="284"/>
        <v>0.46186757627200004</v>
      </c>
      <c r="R3478" s="272">
        <f t="shared" si="288"/>
        <v>0.45204895000799999</v>
      </c>
      <c r="S3478" s="272"/>
      <c r="T3478" s="272">
        <f t="shared" si="285"/>
        <v>0.58567093225989852</v>
      </c>
      <c r="U3478" s="272">
        <f t="shared" si="285"/>
        <v>0.59231867697524787</v>
      </c>
      <c r="V3478" s="272">
        <f t="shared" si="285"/>
        <v>0.60236344274273024</v>
      </c>
      <c r="W3478" s="272">
        <f t="shared" si="289"/>
        <v>0.58567093225989852</v>
      </c>
      <c r="X3478" s="272"/>
      <c r="Y3478" s="272"/>
      <c r="Z3478" s="272"/>
      <c r="AA3478" s="272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72">
        <f t="shared" si="282"/>
        <v>0.28548854787999994</v>
      </c>
      <c r="E3479" s="272">
        <f t="shared" si="282"/>
        <v>0.29326424360000003</v>
      </c>
      <c r="F3479" s="272">
        <f t="shared" si="286"/>
        <v>0.28548854787999994</v>
      </c>
      <c r="G3479" s="272"/>
      <c r="H3479" s="272"/>
      <c r="I3479" s="272"/>
      <c r="J3479" s="272">
        <f t="shared" si="283"/>
        <v>0.41643753888700002</v>
      </c>
      <c r="K3479" s="272">
        <f t="shared" si="283"/>
        <v>0.434396118414</v>
      </c>
      <c r="L3479" s="272">
        <f t="shared" si="287"/>
        <v>0.41643753888700002</v>
      </c>
      <c r="M3479" s="272"/>
      <c r="N3479" s="272"/>
      <c r="O3479" s="272"/>
      <c r="P3479" s="272">
        <f t="shared" si="284"/>
        <v>0.45187452424599994</v>
      </c>
      <c r="Q3479" s="272">
        <f t="shared" si="284"/>
        <v>0.46202740701400002</v>
      </c>
      <c r="R3479" s="272">
        <f t="shared" si="288"/>
        <v>0.45187452424599994</v>
      </c>
      <c r="S3479" s="272"/>
      <c r="T3479" s="272">
        <f t="shared" si="285"/>
        <v>0.58540387196363808</v>
      </c>
      <c r="U3479" s="272">
        <f t="shared" si="285"/>
        <v>0.59226489845445185</v>
      </c>
      <c r="V3479" s="272">
        <f t="shared" si="285"/>
        <v>0.60265200774322769</v>
      </c>
      <c r="W3479" s="272">
        <f t="shared" si="289"/>
        <v>0.58540387196363808</v>
      </c>
      <c r="X3479" s="272"/>
      <c r="Y3479" s="272"/>
      <c r="Z3479" s="272"/>
      <c r="AA3479" s="272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72">
        <f t="shared" si="282"/>
        <v>0.28535564872000002</v>
      </c>
      <c r="E3480" s="272">
        <f t="shared" si="282"/>
        <v>0.29339057360000004</v>
      </c>
      <c r="F3480" s="272">
        <f t="shared" si="286"/>
        <v>0.28535564872000002</v>
      </c>
      <c r="G3480" s="272"/>
      <c r="H3480" s="272"/>
      <c r="I3480" s="272"/>
      <c r="J3480" s="272">
        <f t="shared" si="283"/>
        <v>0.41611981377800011</v>
      </c>
      <c r="K3480" s="272">
        <f t="shared" si="283"/>
        <v>0.434673132116</v>
      </c>
      <c r="L3480" s="272">
        <f t="shared" si="287"/>
        <v>0.41611981377800011</v>
      </c>
      <c r="M3480" s="272"/>
      <c r="N3480" s="272"/>
      <c r="O3480" s="272"/>
      <c r="P3480" s="272">
        <f t="shared" si="284"/>
        <v>0.451700098484</v>
      </c>
      <c r="Q3480" s="272">
        <f t="shared" si="284"/>
        <v>0.46218723775600001</v>
      </c>
      <c r="R3480" s="272">
        <f t="shared" si="288"/>
        <v>0.451700098484</v>
      </c>
      <c r="S3480" s="272"/>
      <c r="T3480" s="272">
        <f t="shared" si="285"/>
        <v>0.58513681166737763</v>
      </c>
      <c r="U3480" s="272">
        <f t="shared" si="285"/>
        <v>0.59221111993365594</v>
      </c>
      <c r="V3480" s="272">
        <f t="shared" si="285"/>
        <v>0.60294057274372503</v>
      </c>
      <c r="W3480" s="272">
        <f t="shared" si="289"/>
        <v>0.58513681166737763</v>
      </c>
      <c r="X3480" s="272"/>
      <c r="Y3480" s="272"/>
      <c r="Z3480" s="272"/>
      <c r="AA3480" s="272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72">
        <f t="shared" si="282"/>
        <v>0.28522274955999999</v>
      </c>
      <c r="E3481" s="272">
        <f t="shared" si="282"/>
        <v>0.29351690359999999</v>
      </c>
      <c r="F3481" s="272">
        <f t="shared" si="286"/>
        <v>0.28522274955999999</v>
      </c>
      <c r="G3481" s="272"/>
      <c r="H3481" s="272"/>
      <c r="I3481" s="272"/>
      <c r="J3481" s="272">
        <f t="shared" si="283"/>
        <v>0.41580208866900004</v>
      </c>
      <c r="K3481" s="272">
        <f t="shared" si="283"/>
        <v>0.43495014581800007</v>
      </c>
      <c r="L3481" s="272">
        <f t="shared" si="287"/>
        <v>0.41580208866900004</v>
      </c>
      <c r="M3481" s="272"/>
      <c r="N3481" s="272"/>
      <c r="O3481" s="272"/>
      <c r="P3481" s="272">
        <f t="shared" si="284"/>
        <v>0.451525672722</v>
      </c>
      <c r="Q3481" s="272">
        <f t="shared" si="284"/>
        <v>0.462347068498</v>
      </c>
      <c r="R3481" s="272">
        <f t="shared" si="288"/>
        <v>0.451525672722</v>
      </c>
      <c r="S3481" s="272"/>
      <c r="T3481" s="272">
        <f t="shared" si="285"/>
        <v>0.58486975137111719</v>
      </c>
      <c r="U3481" s="272">
        <f t="shared" si="285"/>
        <v>0.59215734141285992</v>
      </c>
      <c r="V3481" s="272">
        <f t="shared" si="285"/>
        <v>0.60322913774422249</v>
      </c>
      <c r="W3481" s="272">
        <f t="shared" si="289"/>
        <v>0.58486975137111719</v>
      </c>
      <c r="X3481" s="272"/>
      <c r="Y3481" s="272"/>
      <c r="Z3481" s="272"/>
      <c r="AA3481" s="272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72">
        <f t="shared" si="282"/>
        <v>0.28508985040000001</v>
      </c>
      <c r="E3482" s="272">
        <f t="shared" si="282"/>
        <v>0.2936432336</v>
      </c>
      <c r="F3482" s="272">
        <f t="shared" si="286"/>
        <v>0.28508985040000001</v>
      </c>
      <c r="G3482" s="272"/>
      <c r="H3482" s="272"/>
      <c r="I3482" s="272"/>
      <c r="J3482" s="272">
        <f t="shared" si="283"/>
        <v>0.41548436356000007</v>
      </c>
      <c r="K3482" s="272">
        <f t="shared" si="283"/>
        <v>0.43522715952000002</v>
      </c>
      <c r="L3482" s="272">
        <f t="shared" si="287"/>
        <v>0.41548436356000007</v>
      </c>
      <c r="M3482" s="272"/>
      <c r="N3482" s="272"/>
      <c r="O3482" s="272"/>
      <c r="P3482" s="272">
        <f t="shared" si="284"/>
        <v>0.45135124695999995</v>
      </c>
      <c r="Q3482" s="272">
        <f t="shared" si="284"/>
        <v>0.46250689923999999</v>
      </c>
      <c r="R3482" s="272">
        <f t="shared" si="288"/>
        <v>0.45135124695999995</v>
      </c>
      <c r="S3482" s="272"/>
      <c r="T3482" s="272">
        <f t="shared" si="285"/>
        <v>0.58460269107485685</v>
      </c>
      <c r="U3482" s="272">
        <f t="shared" si="285"/>
        <v>0.59210356289206401</v>
      </c>
      <c r="V3482" s="272">
        <f t="shared" si="285"/>
        <v>0.60351770274471994</v>
      </c>
      <c r="W3482" s="272">
        <f t="shared" si="289"/>
        <v>0.58460269107485685</v>
      </c>
      <c r="X3482" s="272"/>
      <c r="Y3482" s="272"/>
      <c r="Z3482" s="272"/>
      <c r="AA3482" s="272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72">
        <f t="shared" si="282"/>
        <v>0.29293747000000003</v>
      </c>
      <c r="E3483" s="272">
        <f t="shared" si="282"/>
        <v>0.28618319443999995</v>
      </c>
      <c r="F3483" s="272">
        <f t="shared" si="286"/>
        <v>0.28618319443999995</v>
      </c>
      <c r="G3483" s="272"/>
      <c r="H3483" s="272"/>
      <c r="I3483" s="272"/>
      <c r="J3483" s="272">
        <f t="shared" si="283"/>
        <v>0.43423588476500002</v>
      </c>
      <c r="K3483" s="272">
        <f t="shared" si="283"/>
        <v>0.41887681621499995</v>
      </c>
      <c r="L3483" s="272">
        <f t="shared" si="287"/>
        <v>0.41887681621499995</v>
      </c>
      <c r="M3483" s="272"/>
      <c r="N3483" s="272"/>
      <c r="O3483" s="272"/>
      <c r="P3483" s="272">
        <f t="shared" si="284"/>
        <v>0.46164097284200001</v>
      </c>
      <c r="Q3483" s="272">
        <f t="shared" si="284"/>
        <v>0.45307755670799998</v>
      </c>
      <c r="R3483" s="272">
        <f t="shared" si="288"/>
        <v>0.45307755670799998</v>
      </c>
      <c r="S3483" s="272"/>
      <c r="T3483" s="272">
        <f t="shared" si="285"/>
        <v>0.60036625166085733</v>
      </c>
      <c r="U3483" s="272">
        <f t="shared" si="285"/>
        <v>0.59527218379882729</v>
      </c>
      <c r="V3483" s="272">
        <f t="shared" si="285"/>
        <v>0.58648742304442902</v>
      </c>
      <c r="W3483" s="272">
        <f t="shared" si="289"/>
        <v>0.58648742304442902</v>
      </c>
      <c r="X3483" s="272"/>
      <c r="Y3483" s="272"/>
      <c r="Z3483" s="272"/>
      <c r="AA3483" s="272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72">
        <f t="shared" si="282"/>
        <v>0.29280457084</v>
      </c>
      <c r="E3484" s="272">
        <f t="shared" si="282"/>
        <v>0.28630952444000002</v>
      </c>
      <c r="F3484" s="272">
        <f t="shared" si="286"/>
        <v>0.28630952444000002</v>
      </c>
      <c r="G3484" s="272"/>
      <c r="H3484" s="272"/>
      <c r="I3484" s="272"/>
      <c r="J3484" s="272">
        <f t="shared" si="283"/>
        <v>0.433918159656</v>
      </c>
      <c r="K3484" s="272">
        <f t="shared" si="283"/>
        <v>0.41915382991699995</v>
      </c>
      <c r="L3484" s="272">
        <f t="shared" si="287"/>
        <v>0.41915382991699995</v>
      </c>
      <c r="M3484" s="272"/>
      <c r="N3484" s="272"/>
      <c r="O3484" s="272"/>
      <c r="P3484" s="272">
        <f t="shared" si="284"/>
        <v>0.46146654708000001</v>
      </c>
      <c r="Q3484" s="272">
        <f t="shared" si="284"/>
        <v>0.45323738744999997</v>
      </c>
      <c r="R3484" s="272">
        <f t="shared" si="288"/>
        <v>0.45323738744999997</v>
      </c>
      <c r="S3484" s="272"/>
      <c r="T3484" s="272">
        <f t="shared" si="285"/>
        <v>0.60009919136459688</v>
      </c>
      <c r="U3484" s="272">
        <f t="shared" si="285"/>
        <v>0.59521840527803127</v>
      </c>
      <c r="V3484" s="272">
        <f t="shared" si="285"/>
        <v>0.58677598804492659</v>
      </c>
      <c r="W3484" s="272">
        <f t="shared" si="289"/>
        <v>0.58677598804492659</v>
      </c>
      <c r="X3484" s="272"/>
      <c r="Y3484" s="272"/>
      <c r="Z3484" s="272"/>
      <c r="AA3484" s="272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72">
        <f t="shared" si="282"/>
        <v>0.29267167167999997</v>
      </c>
      <c r="E3485" s="272">
        <f t="shared" si="282"/>
        <v>0.28643585443999997</v>
      </c>
      <c r="F3485" s="272">
        <f t="shared" si="286"/>
        <v>0.28643585443999997</v>
      </c>
      <c r="G3485" s="272"/>
      <c r="H3485" s="272"/>
      <c r="I3485" s="272"/>
      <c r="J3485" s="272">
        <f t="shared" si="283"/>
        <v>0.43360043454700004</v>
      </c>
      <c r="K3485" s="272">
        <f t="shared" si="283"/>
        <v>0.41943084361899996</v>
      </c>
      <c r="L3485" s="272">
        <f t="shared" si="287"/>
        <v>0.41943084361899996</v>
      </c>
      <c r="M3485" s="272"/>
      <c r="N3485" s="272"/>
      <c r="O3485" s="272"/>
      <c r="P3485" s="272">
        <f t="shared" si="284"/>
        <v>0.46129212131799996</v>
      </c>
      <c r="Q3485" s="272">
        <f t="shared" si="284"/>
        <v>0.45339721819200002</v>
      </c>
      <c r="R3485" s="272">
        <f t="shared" si="288"/>
        <v>0.45339721819200002</v>
      </c>
      <c r="S3485" s="272"/>
      <c r="T3485" s="272">
        <f t="shared" si="285"/>
        <v>0.59983213106833633</v>
      </c>
      <c r="U3485" s="272">
        <f t="shared" si="285"/>
        <v>0.59516462675723525</v>
      </c>
      <c r="V3485" s="272">
        <f t="shared" si="285"/>
        <v>0.58706455304542393</v>
      </c>
      <c r="W3485" s="272">
        <f t="shared" si="289"/>
        <v>0.58706455304542393</v>
      </c>
      <c r="X3485" s="272"/>
      <c r="Y3485" s="272"/>
      <c r="Z3485" s="272"/>
      <c r="AA3485" s="272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72">
        <f t="shared" si="282"/>
        <v>0.29253877252000005</v>
      </c>
      <c r="E3486" s="272">
        <f t="shared" si="282"/>
        <v>0.28656218444000003</v>
      </c>
      <c r="F3486" s="272">
        <f t="shared" si="286"/>
        <v>0.28656218444000003</v>
      </c>
      <c r="G3486" s="272"/>
      <c r="H3486" s="272"/>
      <c r="I3486" s="272"/>
      <c r="J3486" s="272">
        <f t="shared" si="283"/>
        <v>0.43328270943800007</v>
      </c>
      <c r="K3486" s="272">
        <f t="shared" si="283"/>
        <v>0.41970785732100002</v>
      </c>
      <c r="L3486" s="272">
        <f t="shared" si="287"/>
        <v>0.41970785732100002</v>
      </c>
      <c r="M3486" s="272"/>
      <c r="N3486" s="272"/>
      <c r="O3486" s="272"/>
      <c r="P3486" s="272">
        <f t="shared" si="284"/>
        <v>0.46111769555600002</v>
      </c>
      <c r="Q3486" s="272">
        <f t="shared" si="284"/>
        <v>0.45355704893400006</v>
      </c>
      <c r="R3486" s="272">
        <f t="shared" si="288"/>
        <v>0.45355704893400006</v>
      </c>
      <c r="S3486" s="272"/>
      <c r="T3486" s="272">
        <f t="shared" si="285"/>
        <v>0.5995650707720761</v>
      </c>
      <c r="U3486" s="272">
        <f t="shared" si="285"/>
        <v>0.59511084823643945</v>
      </c>
      <c r="V3486" s="272">
        <f t="shared" si="285"/>
        <v>0.5873531180459215</v>
      </c>
      <c r="W3486" s="272">
        <f t="shared" si="289"/>
        <v>0.5873531180459215</v>
      </c>
      <c r="X3486" s="272"/>
      <c r="Y3486" s="272"/>
      <c r="Z3486" s="272"/>
      <c r="AA3486" s="272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72">
        <f t="shared" si="282"/>
        <v>0.29240587336000001</v>
      </c>
      <c r="E3487" s="272">
        <f t="shared" si="282"/>
        <v>0.28668851443999999</v>
      </c>
      <c r="F3487" s="272">
        <f t="shared" si="286"/>
        <v>0.28668851443999999</v>
      </c>
      <c r="G3487" s="272"/>
      <c r="H3487" s="272"/>
      <c r="I3487" s="272"/>
      <c r="J3487" s="272">
        <f t="shared" si="283"/>
        <v>0.43296498432900005</v>
      </c>
      <c r="K3487" s="272">
        <f t="shared" si="283"/>
        <v>0.41998487102299997</v>
      </c>
      <c r="L3487" s="272">
        <f t="shared" si="287"/>
        <v>0.41998487102299997</v>
      </c>
      <c r="M3487" s="272"/>
      <c r="N3487" s="272"/>
      <c r="O3487" s="272"/>
      <c r="P3487" s="272">
        <f t="shared" si="284"/>
        <v>0.46094326979400002</v>
      </c>
      <c r="Q3487" s="272">
        <f t="shared" si="284"/>
        <v>0.45371687967600005</v>
      </c>
      <c r="R3487" s="272">
        <f t="shared" si="288"/>
        <v>0.45371687967600005</v>
      </c>
      <c r="S3487" s="272"/>
      <c r="T3487" s="272">
        <f t="shared" si="285"/>
        <v>0.59929801047581566</v>
      </c>
      <c r="U3487" s="272">
        <f t="shared" si="285"/>
        <v>0.59505706971564343</v>
      </c>
      <c r="V3487" s="272">
        <f t="shared" si="285"/>
        <v>0.58764168304641884</v>
      </c>
      <c r="W3487" s="272">
        <f t="shared" si="289"/>
        <v>0.58764168304641884</v>
      </c>
      <c r="X3487" s="272"/>
      <c r="Y3487" s="272"/>
      <c r="Z3487" s="272"/>
      <c r="AA3487" s="272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72">
        <f t="shared" si="282"/>
        <v>0.29227297420000004</v>
      </c>
      <c r="E3488" s="272">
        <f t="shared" si="282"/>
        <v>0.28681484443999999</v>
      </c>
      <c r="F3488" s="272">
        <f t="shared" si="286"/>
        <v>0.28681484443999999</v>
      </c>
      <c r="G3488" s="272"/>
      <c r="H3488" s="272"/>
      <c r="I3488" s="272"/>
      <c r="J3488" s="272">
        <f t="shared" si="283"/>
        <v>0.43264725922000002</v>
      </c>
      <c r="K3488" s="272">
        <f t="shared" si="283"/>
        <v>0.42026188472499998</v>
      </c>
      <c r="L3488" s="272">
        <f t="shared" si="287"/>
        <v>0.42026188472499998</v>
      </c>
      <c r="M3488" s="272"/>
      <c r="N3488" s="272"/>
      <c r="O3488" s="272"/>
      <c r="P3488" s="272">
        <f t="shared" si="284"/>
        <v>0.46076884403200002</v>
      </c>
      <c r="Q3488" s="272">
        <f t="shared" si="284"/>
        <v>0.45387671041800004</v>
      </c>
      <c r="R3488" s="272">
        <f t="shared" si="288"/>
        <v>0.45387671041800004</v>
      </c>
      <c r="S3488" s="272"/>
      <c r="T3488" s="272">
        <f t="shared" si="285"/>
        <v>0.59903095017955521</v>
      </c>
      <c r="U3488" s="272">
        <f t="shared" si="285"/>
        <v>0.59500329119484752</v>
      </c>
      <c r="V3488" s="272">
        <f t="shared" si="285"/>
        <v>0.58793024804691629</v>
      </c>
      <c r="W3488" s="272">
        <f t="shared" si="289"/>
        <v>0.58793024804691629</v>
      </c>
      <c r="X3488" s="272"/>
      <c r="Y3488" s="272"/>
      <c r="Z3488" s="272"/>
      <c r="AA3488" s="272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72">
        <f t="shared" si="282"/>
        <v>0.29214007504000006</v>
      </c>
      <c r="E3489" s="272">
        <f t="shared" si="282"/>
        <v>0.28694117444</v>
      </c>
      <c r="F3489" s="272">
        <f t="shared" si="286"/>
        <v>0.28694117444</v>
      </c>
      <c r="G3489" s="272"/>
      <c r="H3489" s="272"/>
      <c r="I3489" s="272"/>
      <c r="J3489" s="272">
        <f t="shared" si="283"/>
        <v>0.43232953411100006</v>
      </c>
      <c r="K3489" s="272">
        <f t="shared" si="283"/>
        <v>0.42053889842699999</v>
      </c>
      <c r="L3489" s="272">
        <f t="shared" si="287"/>
        <v>0.42053889842699999</v>
      </c>
      <c r="M3489" s="272"/>
      <c r="N3489" s="272"/>
      <c r="O3489" s="272"/>
      <c r="P3489" s="272">
        <f t="shared" si="284"/>
        <v>0.46059441827000003</v>
      </c>
      <c r="Q3489" s="272">
        <f t="shared" si="284"/>
        <v>0.45403654116000003</v>
      </c>
      <c r="R3489" s="272">
        <f t="shared" si="288"/>
        <v>0.45403654116000003</v>
      </c>
      <c r="S3489" s="272"/>
      <c r="T3489" s="272">
        <f t="shared" si="285"/>
        <v>0.59876388988329476</v>
      </c>
      <c r="U3489" s="272">
        <f t="shared" si="285"/>
        <v>0.59494951267405149</v>
      </c>
      <c r="V3489" s="272">
        <f t="shared" si="285"/>
        <v>0.58821881304741375</v>
      </c>
      <c r="W3489" s="272">
        <f t="shared" si="289"/>
        <v>0.58821881304741375</v>
      </c>
      <c r="X3489" s="272"/>
      <c r="Y3489" s="272"/>
      <c r="Z3489" s="272"/>
      <c r="AA3489" s="272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72">
        <f t="shared" ref="D3490:E3553" si="290">$A3490*B$157+$B3490*B$158+$C3490*B$159</f>
        <v>0.29200717588000003</v>
      </c>
      <c r="E3490" s="272">
        <f t="shared" si="290"/>
        <v>0.28706750443999995</v>
      </c>
      <c r="F3490" s="272">
        <f t="shared" si="286"/>
        <v>0.28706750443999995</v>
      </c>
      <c r="G3490" s="272"/>
      <c r="H3490" s="272"/>
      <c r="I3490" s="272"/>
      <c r="J3490" s="272">
        <f t="shared" ref="J3490:K3553" si="291">$A3490*H$157+$B3490*H$158+$C3490*H$159</f>
        <v>0.43201180900200004</v>
      </c>
      <c r="K3490" s="272">
        <f t="shared" si="291"/>
        <v>0.42081591212899999</v>
      </c>
      <c r="L3490" s="272">
        <f t="shared" si="287"/>
        <v>0.42081591212899999</v>
      </c>
      <c r="M3490" s="272"/>
      <c r="N3490" s="272"/>
      <c r="O3490" s="272"/>
      <c r="P3490" s="272">
        <f t="shared" ref="P3490:Q3553" si="292">$A3490*N$157+$B3490*N$158+$C3490*N$159</f>
        <v>0.46041999250800003</v>
      </c>
      <c r="Q3490" s="272">
        <f t="shared" si="292"/>
        <v>0.45419637190200002</v>
      </c>
      <c r="R3490" s="272">
        <f t="shared" si="288"/>
        <v>0.45419637190200002</v>
      </c>
      <c r="S3490" s="272"/>
      <c r="T3490" s="272">
        <f t="shared" ref="T3490:V3553" si="293">$A3490*I$3+$B3490*I$4+$C3490*I$5</f>
        <v>0.59849682958703432</v>
      </c>
      <c r="U3490" s="272">
        <f t="shared" si="293"/>
        <v>0.59489573415325558</v>
      </c>
      <c r="V3490" s="272">
        <f t="shared" si="293"/>
        <v>0.58850737804791109</v>
      </c>
      <c r="W3490" s="272">
        <f t="shared" si="289"/>
        <v>0.58850737804791109</v>
      </c>
      <c r="X3490" s="272"/>
      <c r="Y3490" s="272"/>
      <c r="Z3490" s="272"/>
      <c r="AA3490" s="272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72">
        <f t="shared" si="290"/>
        <v>0.29187427671999999</v>
      </c>
      <c r="E3491" s="272">
        <f t="shared" si="290"/>
        <v>0.28719383444000002</v>
      </c>
      <c r="F3491" s="272">
        <f t="shared" si="286"/>
        <v>0.28719383444000002</v>
      </c>
      <c r="G3491" s="272"/>
      <c r="H3491" s="272"/>
      <c r="I3491" s="272"/>
      <c r="J3491" s="272">
        <f t="shared" si="291"/>
        <v>0.43169408389300001</v>
      </c>
      <c r="K3491" s="272">
        <f t="shared" si="291"/>
        <v>0.421092925831</v>
      </c>
      <c r="L3491" s="272">
        <f t="shared" si="287"/>
        <v>0.421092925831</v>
      </c>
      <c r="M3491" s="272"/>
      <c r="N3491" s="272"/>
      <c r="O3491" s="272"/>
      <c r="P3491" s="272">
        <f t="shared" si="292"/>
        <v>0.46024556674600003</v>
      </c>
      <c r="Q3491" s="272">
        <f t="shared" si="292"/>
        <v>0.45435620264400001</v>
      </c>
      <c r="R3491" s="272">
        <f t="shared" si="288"/>
        <v>0.45435620264400001</v>
      </c>
      <c r="S3491" s="272"/>
      <c r="T3491" s="272">
        <f t="shared" si="293"/>
        <v>0.59822976929077387</v>
      </c>
      <c r="U3491" s="272">
        <f t="shared" si="293"/>
        <v>0.59484195563245956</v>
      </c>
      <c r="V3491" s="272">
        <f t="shared" si="293"/>
        <v>0.58879594304840865</v>
      </c>
      <c r="W3491" s="272">
        <f t="shared" si="289"/>
        <v>0.58879594304840865</v>
      </c>
      <c r="X3491" s="272"/>
      <c r="Y3491" s="272"/>
      <c r="Z3491" s="272"/>
      <c r="AA3491" s="272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72">
        <f t="shared" si="290"/>
        <v>0.29174137756000001</v>
      </c>
      <c r="E3492" s="272">
        <f t="shared" si="290"/>
        <v>0.28732016443999997</v>
      </c>
      <c r="F3492" s="272">
        <f t="shared" si="286"/>
        <v>0.28732016443999997</v>
      </c>
      <c r="G3492" s="272"/>
      <c r="H3492" s="272"/>
      <c r="I3492" s="272"/>
      <c r="J3492" s="272">
        <f t="shared" si="291"/>
        <v>0.43137635878400005</v>
      </c>
      <c r="K3492" s="272">
        <f t="shared" si="291"/>
        <v>0.421369939533</v>
      </c>
      <c r="L3492" s="272">
        <f t="shared" si="287"/>
        <v>0.421369939533</v>
      </c>
      <c r="M3492" s="272"/>
      <c r="N3492" s="272"/>
      <c r="O3492" s="272"/>
      <c r="P3492" s="272">
        <f t="shared" si="292"/>
        <v>0.46007114098399998</v>
      </c>
      <c r="Q3492" s="272">
        <f t="shared" si="292"/>
        <v>0.45451603338600005</v>
      </c>
      <c r="R3492" s="272">
        <f t="shared" si="288"/>
        <v>0.45451603338600005</v>
      </c>
      <c r="S3492" s="272"/>
      <c r="T3492" s="272">
        <f t="shared" si="293"/>
        <v>0.59796270899451354</v>
      </c>
      <c r="U3492" s="272">
        <f t="shared" si="293"/>
        <v>0.59478817711166365</v>
      </c>
      <c r="V3492" s="272">
        <f t="shared" si="293"/>
        <v>0.589084508048906</v>
      </c>
      <c r="W3492" s="272">
        <f t="shared" si="289"/>
        <v>0.589084508048906</v>
      </c>
      <c r="X3492" s="272"/>
      <c r="Y3492" s="272"/>
      <c r="Z3492" s="272"/>
      <c r="AA3492" s="272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72">
        <f t="shared" si="290"/>
        <v>0.29160847840000004</v>
      </c>
      <c r="E3493" s="272">
        <f t="shared" si="290"/>
        <v>0.28744649443999998</v>
      </c>
      <c r="F3493" s="272">
        <f t="shared" si="286"/>
        <v>0.28744649443999998</v>
      </c>
      <c r="G3493" s="272"/>
      <c r="H3493" s="272"/>
      <c r="I3493" s="272"/>
      <c r="J3493" s="272">
        <f t="shared" si="291"/>
        <v>0.43105863367499997</v>
      </c>
      <c r="K3493" s="272">
        <f t="shared" si="291"/>
        <v>0.42164695323500001</v>
      </c>
      <c r="L3493" s="272">
        <f t="shared" si="287"/>
        <v>0.42164695323500001</v>
      </c>
      <c r="M3493" s="272"/>
      <c r="N3493" s="272"/>
      <c r="O3493" s="272"/>
      <c r="P3493" s="272">
        <f t="shared" si="292"/>
        <v>0.45989671522199999</v>
      </c>
      <c r="Q3493" s="272">
        <f t="shared" si="292"/>
        <v>0.45467586412800004</v>
      </c>
      <c r="R3493" s="272">
        <f t="shared" si="288"/>
        <v>0.45467586412800004</v>
      </c>
      <c r="S3493" s="272"/>
      <c r="T3493" s="272">
        <f t="shared" si="293"/>
        <v>0.59769564869825309</v>
      </c>
      <c r="U3493" s="272">
        <f t="shared" si="293"/>
        <v>0.59473439859086763</v>
      </c>
      <c r="V3493" s="272">
        <f t="shared" si="293"/>
        <v>0.58937307304940345</v>
      </c>
      <c r="W3493" s="272">
        <f t="shared" si="289"/>
        <v>0.58937307304940345</v>
      </c>
      <c r="X3493" s="272"/>
      <c r="Y3493" s="272"/>
      <c r="Z3493" s="272"/>
      <c r="AA3493" s="272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72">
        <f t="shared" si="290"/>
        <v>0.29147557924</v>
      </c>
      <c r="E3494" s="272">
        <f t="shared" si="290"/>
        <v>0.28757282443999999</v>
      </c>
      <c r="F3494" s="272">
        <f t="shared" si="286"/>
        <v>0.28757282443999999</v>
      </c>
      <c r="G3494" s="272"/>
      <c r="H3494" s="272"/>
      <c r="I3494" s="272"/>
      <c r="J3494" s="272">
        <f t="shared" si="291"/>
        <v>0.430740908566</v>
      </c>
      <c r="K3494" s="272">
        <f t="shared" si="291"/>
        <v>0.42192396693699996</v>
      </c>
      <c r="L3494" s="272">
        <f t="shared" si="287"/>
        <v>0.42192396693699996</v>
      </c>
      <c r="M3494" s="272"/>
      <c r="N3494" s="272"/>
      <c r="O3494" s="272"/>
      <c r="P3494" s="272">
        <f t="shared" si="292"/>
        <v>0.45972228945999999</v>
      </c>
      <c r="Q3494" s="272">
        <f t="shared" si="292"/>
        <v>0.45483569487000003</v>
      </c>
      <c r="R3494" s="272">
        <f t="shared" si="288"/>
        <v>0.45483569487000003</v>
      </c>
      <c r="S3494" s="272"/>
      <c r="T3494" s="272">
        <f t="shared" si="293"/>
        <v>0.59742858840199276</v>
      </c>
      <c r="U3494" s="272">
        <f t="shared" si="293"/>
        <v>0.59468062007007161</v>
      </c>
      <c r="V3494" s="272">
        <f t="shared" si="293"/>
        <v>0.5896616380499009</v>
      </c>
      <c r="W3494" s="272">
        <f t="shared" si="289"/>
        <v>0.5896616380499009</v>
      </c>
      <c r="X3494" s="272"/>
      <c r="Y3494" s="272"/>
      <c r="Z3494" s="272"/>
      <c r="AA3494" s="272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72">
        <f t="shared" si="290"/>
        <v>0.29134268007999997</v>
      </c>
      <c r="E3495" s="272">
        <f t="shared" si="290"/>
        <v>0.28769915443999994</v>
      </c>
      <c r="F3495" s="272">
        <f t="shared" si="286"/>
        <v>0.28769915443999994</v>
      </c>
      <c r="G3495" s="272"/>
      <c r="H3495" s="272"/>
      <c r="I3495" s="272"/>
      <c r="J3495" s="272">
        <f t="shared" si="291"/>
        <v>0.43042318345700004</v>
      </c>
      <c r="K3495" s="272">
        <f t="shared" si="291"/>
        <v>0.42220098063899997</v>
      </c>
      <c r="L3495" s="272">
        <f t="shared" si="287"/>
        <v>0.42220098063899997</v>
      </c>
      <c r="M3495" s="272"/>
      <c r="N3495" s="272"/>
      <c r="O3495" s="272"/>
      <c r="P3495" s="272">
        <f t="shared" si="292"/>
        <v>0.45954786369799999</v>
      </c>
      <c r="Q3495" s="272">
        <f t="shared" si="292"/>
        <v>0.45499552561200002</v>
      </c>
      <c r="R3495" s="272">
        <f t="shared" si="288"/>
        <v>0.45499552561200002</v>
      </c>
      <c r="S3495" s="272"/>
      <c r="T3495" s="272">
        <f t="shared" si="293"/>
        <v>0.59716152810573231</v>
      </c>
      <c r="U3495" s="272">
        <f t="shared" si="293"/>
        <v>0.5946268415492757</v>
      </c>
      <c r="V3495" s="272">
        <f t="shared" si="293"/>
        <v>0.58995020305039836</v>
      </c>
      <c r="W3495" s="272">
        <f t="shared" si="289"/>
        <v>0.58995020305039836</v>
      </c>
      <c r="X3495" s="272"/>
      <c r="Y3495" s="272"/>
      <c r="Z3495" s="272"/>
      <c r="AA3495" s="272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72">
        <f t="shared" si="290"/>
        <v>0.29120978092000005</v>
      </c>
      <c r="E3496" s="272">
        <f t="shared" si="290"/>
        <v>0.28782548444</v>
      </c>
      <c r="F3496" s="272">
        <f t="shared" si="286"/>
        <v>0.28782548444</v>
      </c>
      <c r="G3496" s="272"/>
      <c r="H3496" s="272"/>
      <c r="I3496" s="272"/>
      <c r="J3496" s="272">
        <f t="shared" si="291"/>
        <v>0.43010545834800007</v>
      </c>
      <c r="K3496" s="272">
        <f t="shared" si="291"/>
        <v>0.42247799434099997</v>
      </c>
      <c r="L3496" s="272">
        <f t="shared" si="287"/>
        <v>0.42247799434099997</v>
      </c>
      <c r="M3496" s="272"/>
      <c r="N3496" s="272"/>
      <c r="O3496" s="272"/>
      <c r="P3496" s="272">
        <f t="shared" si="292"/>
        <v>0.459373437936</v>
      </c>
      <c r="Q3496" s="272">
        <f t="shared" si="292"/>
        <v>0.45515535635400006</v>
      </c>
      <c r="R3496" s="272">
        <f t="shared" si="288"/>
        <v>0.45515535635400006</v>
      </c>
      <c r="S3496" s="272"/>
      <c r="T3496" s="272">
        <f t="shared" si="293"/>
        <v>0.59689446780947186</v>
      </c>
      <c r="U3496" s="272">
        <f t="shared" si="293"/>
        <v>0.59457306302847979</v>
      </c>
      <c r="V3496" s="272">
        <f t="shared" si="293"/>
        <v>0.59023876805089581</v>
      </c>
      <c r="W3496" s="272">
        <f t="shared" si="289"/>
        <v>0.59023876805089581</v>
      </c>
      <c r="X3496" s="272"/>
      <c r="Y3496" s="272"/>
      <c r="Z3496" s="272"/>
      <c r="AA3496" s="272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72">
        <f t="shared" si="290"/>
        <v>0.29107688176000002</v>
      </c>
      <c r="E3497" s="272">
        <f t="shared" si="290"/>
        <v>0.28795181444000001</v>
      </c>
      <c r="F3497" s="272">
        <f t="shared" si="286"/>
        <v>0.28795181444000001</v>
      </c>
      <c r="G3497" s="272"/>
      <c r="H3497" s="272"/>
      <c r="I3497" s="272"/>
      <c r="J3497" s="272">
        <f t="shared" si="291"/>
        <v>0.42978773323899999</v>
      </c>
      <c r="K3497" s="272">
        <f t="shared" si="291"/>
        <v>0.42275500804300004</v>
      </c>
      <c r="L3497" s="272">
        <f t="shared" si="287"/>
        <v>0.42275500804300004</v>
      </c>
      <c r="M3497" s="272"/>
      <c r="N3497" s="272"/>
      <c r="O3497" s="272"/>
      <c r="P3497" s="272">
        <f t="shared" si="292"/>
        <v>0.459199012174</v>
      </c>
      <c r="Q3497" s="272">
        <f t="shared" si="292"/>
        <v>0.45531518709600005</v>
      </c>
      <c r="R3497" s="272">
        <f t="shared" si="288"/>
        <v>0.45531518709600005</v>
      </c>
      <c r="S3497" s="272"/>
      <c r="T3497" s="272">
        <f t="shared" si="293"/>
        <v>0.59662740751321142</v>
      </c>
      <c r="U3497" s="272">
        <f t="shared" si="293"/>
        <v>0.59451928450768388</v>
      </c>
      <c r="V3497" s="272">
        <f t="shared" si="293"/>
        <v>0.59052733305139316</v>
      </c>
      <c r="W3497" s="272">
        <f t="shared" si="289"/>
        <v>0.59052733305139316</v>
      </c>
      <c r="X3497" s="272"/>
      <c r="Y3497" s="272"/>
      <c r="Z3497" s="272"/>
      <c r="AA3497" s="272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72">
        <f t="shared" si="290"/>
        <v>0.29094398259999998</v>
      </c>
      <c r="E3498" s="272">
        <f t="shared" si="290"/>
        <v>0.28807814444000002</v>
      </c>
      <c r="F3498" s="272">
        <f t="shared" si="286"/>
        <v>0.28807814444000002</v>
      </c>
      <c r="G3498" s="272"/>
      <c r="H3498" s="272"/>
      <c r="I3498" s="272"/>
      <c r="J3498" s="272">
        <f t="shared" si="291"/>
        <v>0.42947000813000002</v>
      </c>
      <c r="K3498" s="272">
        <f t="shared" si="291"/>
        <v>0.42303202174499999</v>
      </c>
      <c r="L3498" s="272">
        <f t="shared" si="287"/>
        <v>0.42303202174499999</v>
      </c>
      <c r="M3498" s="272"/>
      <c r="N3498" s="272"/>
      <c r="O3498" s="272"/>
      <c r="P3498" s="272">
        <f t="shared" si="292"/>
        <v>0.45902458641199995</v>
      </c>
      <c r="Q3498" s="272">
        <f t="shared" si="292"/>
        <v>0.45547501783800004</v>
      </c>
      <c r="R3498" s="272">
        <f t="shared" si="288"/>
        <v>0.45547501783800004</v>
      </c>
      <c r="S3498" s="272"/>
      <c r="T3498" s="272">
        <f t="shared" si="293"/>
        <v>0.59636034721695097</v>
      </c>
      <c r="U3498" s="272">
        <f t="shared" si="293"/>
        <v>0.59446550598688785</v>
      </c>
      <c r="V3498" s="272">
        <f t="shared" si="293"/>
        <v>0.59081589805189072</v>
      </c>
      <c r="W3498" s="272">
        <f t="shared" si="289"/>
        <v>0.59081589805189072</v>
      </c>
      <c r="X3498" s="272"/>
      <c r="Y3498" s="272"/>
      <c r="Z3498" s="272"/>
      <c r="AA3498" s="272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72">
        <f t="shared" si="290"/>
        <v>0.29081108344000001</v>
      </c>
      <c r="E3499" s="272">
        <f t="shared" si="290"/>
        <v>0.28820447443999997</v>
      </c>
      <c r="F3499" s="272">
        <f t="shared" si="286"/>
        <v>0.28820447443999997</v>
      </c>
      <c r="G3499" s="272"/>
      <c r="H3499" s="272"/>
      <c r="I3499" s="272"/>
      <c r="J3499" s="272">
        <f t="shared" si="291"/>
        <v>0.42915228302100006</v>
      </c>
      <c r="K3499" s="272">
        <f t="shared" si="291"/>
        <v>0.42330903544699999</v>
      </c>
      <c r="L3499" s="272">
        <f t="shared" si="287"/>
        <v>0.42330903544699999</v>
      </c>
      <c r="M3499" s="272"/>
      <c r="N3499" s="272"/>
      <c r="O3499" s="272"/>
      <c r="P3499" s="272">
        <f t="shared" si="292"/>
        <v>0.45885016064999995</v>
      </c>
      <c r="Q3499" s="272">
        <f t="shared" si="292"/>
        <v>0.45563484858000003</v>
      </c>
      <c r="R3499" s="272">
        <f t="shared" si="288"/>
        <v>0.45563484858000003</v>
      </c>
      <c r="S3499" s="272"/>
      <c r="T3499" s="272">
        <f t="shared" si="293"/>
        <v>0.59609328692069052</v>
      </c>
      <c r="U3499" s="272">
        <f t="shared" si="293"/>
        <v>0.59441172746609183</v>
      </c>
      <c r="V3499" s="272">
        <f t="shared" si="293"/>
        <v>0.59110446305238806</v>
      </c>
      <c r="W3499" s="272">
        <f t="shared" si="289"/>
        <v>0.59110446305238806</v>
      </c>
      <c r="X3499" s="272"/>
      <c r="Y3499" s="272"/>
      <c r="Z3499" s="272"/>
      <c r="AA3499" s="272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72">
        <f t="shared" si="290"/>
        <v>0.29067818428000003</v>
      </c>
      <c r="E3500" s="272">
        <f t="shared" si="290"/>
        <v>0.28833080443999998</v>
      </c>
      <c r="F3500" s="272">
        <f t="shared" si="286"/>
        <v>0.28833080443999998</v>
      </c>
      <c r="G3500" s="272"/>
      <c r="H3500" s="272"/>
      <c r="I3500" s="272"/>
      <c r="J3500" s="272">
        <f t="shared" si="291"/>
        <v>0.42883455791200004</v>
      </c>
      <c r="K3500" s="272">
        <f t="shared" si="291"/>
        <v>0.423586049149</v>
      </c>
      <c r="L3500" s="272">
        <f t="shared" si="287"/>
        <v>0.423586049149</v>
      </c>
      <c r="M3500" s="272"/>
      <c r="N3500" s="272"/>
      <c r="O3500" s="272"/>
      <c r="P3500" s="272">
        <f t="shared" si="292"/>
        <v>0.45867573488800001</v>
      </c>
      <c r="Q3500" s="272">
        <f t="shared" si="292"/>
        <v>0.45579467932200002</v>
      </c>
      <c r="R3500" s="272">
        <f t="shared" si="288"/>
        <v>0.45579467932200002</v>
      </c>
      <c r="S3500" s="272"/>
      <c r="T3500" s="272">
        <f t="shared" si="293"/>
        <v>0.59582622662443019</v>
      </c>
      <c r="U3500" s="272">
        <f t="shared" si="293"/>
        <v>0.59435794894529592</v>
      </c>
      <c r="V3500" s="272">
        <f t="shared" si="293"/>
        <v>0.59139302805288552</v>
      </c>
      <c r="W3500" s="272">
        <f t="shared" si="289"/>
        <v>0.59139302805288552</v>
      </c>
      <c r="X3500" s="272"/>
      <c r="Y3500" s="272"/>
      <c r="Z3500" s="272"/>
      <c r="AA3500" s="272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72">
        <f t="shared" si="290"/>
        <v>0.29054528512</v>
      </c>
      <c r="E3501" s="272">
        <f t="shared" si="290"/>
        <v>0.28845713443999998</v>
      </c>
      <c r="F3501" s="272">
        <f t="shared" si="286"/>
        <v>0.28845713443999998</v>
      </c>
      <c r="G3501" s="272"/>
      <c r="H3501" s="272"/>
      <c r="I3501" s="272"/>
      <c r="J3501" s="272">
        <f t="shared" si="291"/>
        <v>0.42851683280300001</v>
      </c>
      <c r="K3501" s="272">
        <f t="shared" si="291"/>
        <v>0.42386306285100001</v>
      </c>
      <c r="L3501" s="272">
        <f t="shared" si="287"/>
        <v>0.42386306285100001</v>
      </c>
      <c r="M3501" s="272"/>
      <c r="N3501" s="272"/>
      <c r="O3501" s="272"/>
      <c r="P3501" s="272">
        <f t="shared" si="292"/>
        <v>0.45850130912599996</v>
      </c>
      <c r="Q3501" s="272">
        <f t="shared" si="292"/>
        <v>0.45595451006400001</v>
      </c>
      <c r="R3501" s="272">
        <f t="shared" si="288"/>
        <v>0.45595451006400001</v>
      </c>
      <c r="S3501" s="272"/>
      <c r="T3501" s="272">
        <f t="shared" si="293"/>
        <v>0.59555916632816974</v>
      </c>
      <c r="U3501" s="272">
        <f t="shared" si="293"/>
        <v>0.59430417042450001</v>
      </c>
      <c r="V3501" s="272">
        <f t="shared" si="293"/>
        <v>0.59168159305338297</v>
      </c>
      <c r="W3501" s="272">
        <f t="shared" si="289"/>
        <v>0.59168159305338297</v>
      </c>
      <c r="X3501" s="272"/>
      <c r="Y3501" s="272"/>
      <c r="Z3501" s="272"/>
      <c r="AA3501" s="272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72">
        <f t="shared" si="290"/>
        <v>0.29041238596000002</v>
      </c>
      <c r="E3502" s="272">
        <f t="shared" si="290"/>
        <v>0.28858346443999999</v>
      </c>
      <c r="F3502" s="272">
        <f t="shared" si="286"/>
        <v>0.28858346443999999</v>
      </c>
      <c r="G3502" s="272"/>
      <c r="H3502" s="272"/>
      <c r="I3502" s="272"/>
      <c r="J3502" s="272">
        <f t="shared" si="291"/>
        <v>0.42819910769400005</v>
      </c>
      <c r="K3502" s="272">
        <f t="shared" si="291"/>
        <v>0.42414007655300001</v>
      </c>
      <c r="L3502" s="272">
        <f t="shared" si="287"/>
        <v>0.42414007655300001</v>
      </c>
      <c r="M3502" s="272"/>
      <c r="N3502" s="272"/>
      <c r="O3502" s="272"/>
      <c r="P3502" s="272">
        <f t="shared" si="292"/>
        <v>0.45832688336399996</v>
      </c>
      <c r="Q3502" s="272">
        <f t="shared" si="292"/>
        <v>0.456114340806</v>
      </c>
      <c r="R3502" s="272">
        <f t="shared" si="288"/>
        <v>0.456114340806</v>
      </c>
      <c r="S3502" s="272"/>
      <c r="T3502" s="272">
        <f t="shared" si="293"/>
        <v>0.59529210603190941</v>
      </c>
      <c r="U3502" s="272">
        <f t="shared" si="293"/>
        <v>0.59425039190370399</v>
      </c>
      <c r="V3502" s="272">
        <f t="shared" si="293"/>
        <v>0.59197015805388042</v>
      </c>
      <c r="W3502" s="272">
        <f t="shared" si="289"/>
        <v>0.59197015805388042</v>
      </c>
      <c r="X3502" s="272"/>
      <c r="Y3502" s="272"/>
      <c r="Z3502" s="272"/>
      <c r="AA3502" s="272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72">
        <f t="shared" si="290"/>
        <v>0.29027948680000004</v>
      </c>
      <c r="E3503" s="272">
        <f t="shared" si="290"/>
        <v>0.28870979444</v>
      </c>
      <c r="F3503" s="272">
        <f t="shared" si="286"/>
        <v>0.28870979444</v>
      </c>
      <c r="G3503" s="272"/>
      <c r="H3503" s="272"/>
      <c r="I3503" s="272"/>
      <c r="J3503" s="272">
        <f t="shared" si="291"/>
        <v>0.42788138258499997</v>
      </c>
      <c r="K3503" s="272">
        <f t="shared" si="291"/>
        <v>0.42441709025500002</v>
      </c>
      <c r="L3503" s="272">
        <f t="shared" si="287"/>
        <v>0.42441709025500002</v>
      </c>
      <c r="M3503" s="272"/>
      <c r="N3503" s="272"/>
      <c r="O3503" s="272"/>
      <c r="P3503" s="272">
        <f t="shared" si="292"/>
        <v>0.45815245760200007</v>
      </c>
      <c r="Q3503" s="272">
        <f t="shared" si="292"/>
        <v>0.4562741715480001</v>
      </c>
      <c r="R3503" s="272">
        <f t="shared" si="288"/>
        <v>0.4562741715480001</v>
      </c>
      <c r="S3503" s="272"/>
      <c r="T3503" s="272">
        <f t="shared" si="293"/>
        <v>0.59502504573564896</v>
      </c>
      <c r="U3503" s="272">
        <f t="shared" si="293"/>
        <v>0.59419661338290808</v>
      </c>
      <c r="V3503" s="272">
        <f t="shared" si="293"/>
        <v>0.59225872305437788</v>
      </c>
      <c r="W3503" s="272">
        <f t="shared" si="289"/>
        <v>0.59225872305437788</v>
      </c>
      <c r="X3503" s="272"/>
      <c r="Y3503" s="272"/>
      <c r="Z3503" s="272"/>
      <c r="AA3503" s="272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72">
        <f t="shared" si="290"/>
        <v>0.29014658764000001</v>
      </c>
      <c r="E3504" s="272">
        <f t="shared" si="290"/>
        <v>0.28883612444000001</v>
      </c>
      <c r="F3504" s="272">
        <f t="shared" si="286"/>
        <v>0.28883612444000001</v>
      </c>
      <c r="G3504" s="272"/>
      <c r="H3504" s="272"/>
      <c r="I3504" s="272"/>
      <c r="J3504" s="272">
        <f t="shared" si="291"/>
        <v>0.42756365747600006</v>
      </c>
      <c r="K3504" s="272">
        <f t="shared" si="291"/>
        <v>0.42469410395700002</v>
      </c>
      <c r="L3504" s="272">
        <f t="shared" si="287"/>
        <v>0.42469410395700002</v>
      </c>
      <c r="M3504" s="272"/>
      <c r="N3504" s="272"/>
      <c r="O3504" s="272"/>
      <c r="P3504" s="272">
        <f t="shared" si="292"/>
        <v>0.45797803183999997</v>
      </c>
      <c r="Q3504" s="272">
        <f t="shared" si="292"/>
        <v>0.45643400228999997</v>
      </c>
      <c r="R3504" s="272">
        <f t="shared" si="288"/>
        <v>0.45643400228999997</v>
      </c>
      <c r="S3504" s="272"/>
      <c r="T3504" s="272">
        <f t="shared" si="293"/>
        <v>0.59475798543938851</v>
      </c>
      <c r="U3504" s="272">
        <f t="shared" si="293"/>
        <v>0.59414283486211206</v>
      </c>
      <c r="V3504" s="272">
        <f t="shared" si="293"/>
        <v>0.59254728805487522</v>
      </c>
      <c r="W3504" s="272">
        <f t="shared" si="289"/>
        <v>0.59254728805487522</v>
      </c>
      <c r="X3504" s="272"/>
      <c r="Y3504" s="272"/>
      <c r="Z3504" s="272"/>
      <c r="AA3504" s="272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72">
        <f t="shared" si="290"/>
        <v>0.29001368848000003</v>
      </c>
      <c r="E3505" s="272">
        <f t="shared" si="290"/>
        <v>0.28896245444000002</v>
      </c>
      <c r="F3505" s="272">
        <f t="shared" si="286"/>
        <v>0.28896245444000002</v>
      </c>
      <c r="G3505" s="272"/>
      <c r="H3505" s="272"/>
      <c r="I3505" s="272"/>
      <c r="J3505" s="272">
        <f t="shared" si="291"/>
        <v>0.42724593236700004</v>
      </c>
      <c r="K3505" s="272">
        <f t="shared" si="291"/>
        <v>0.42497111765899998</v>
      </c>
      <c r="L3505" s="272">
        <f t="shared" si="287"/>
        <v>0.42497111765899998</v>
      </c>
      <c r="M3505" s="272"/>
      <c r="N3505" s="272"/>
      <c r="O3505" s="272"/>
      <c r="P3505" s="272">
        <f t="shared" si="292"/>
        <v>0.45780360607799997</v>
      </c>
      <c r="Q3505" s="272">
        <f t="shared" si="292"/>
        <v>0.45659383303200007</v>
      </c>
      <c r="R3505" s="272">
        <f t="shared" si="288"/>
        <v>0.45659383303200007</v>
      </c>
      <c r="S3505" s="272"/>
      <c r="T3505" s="272">
        <f t="shared" si="293"/>
        <v>0.59449092514312807</v>
      </c>
      <c r="U3505" s="272">
        <f t="shared" si="293"/>
        <v>0.59408905634131615</v>
      </c>
      <c r="V3505" s="272">
        <f t="shared" si="293"/>
        <v>0.59283585305537279</v>
      </c>
      <c r="W3505" s="272">
        <f t="shared" si="289"/>
        <v>0.59283585305537279</v>
      </c>
      <c r="X3505" s="272"/>
      <c r="Y3505" s="272"/>
      <c r="Z3505" s="272"/>
      <c r="AA3505" s="272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72">
        <f t="shared" si="290"/>
        <v>0.28988078932</v>
      </c>
      <c r="E3506" s="272">
        <f t="shared" si="290"/>
        <v>0.28908878443999997</v>
      </c>
      <c r="F3506" s="272">
        <f t="shared" si="286"/>
        <v>0.28908878443999997</v>
      </c>
      <c r="G3506" s="272"/>
      <c r="H3506" s="272"/>
      <c r="I3506" s="272"/>
      <c r="J3506" s="272">
        <f t="shared" si="291"/>
        <v>0.42692820725800001</v>
      </c>
      <c r="K3506" s="272">
        <f t="shared" si="291"/>
        <v>0.42524813136100004</v>
      </c>
      <c r="L3506" s="272">
        <f t="shared" si="287"/>
        <v>0.42524813136100004</v>
      </c>
      <c r="M3506" s="272"/>
      <c r="N3506" s="272"/>
      <c r="O3506" s="272"/>
      <c r="P3506" s="272">
        <f t="shared" si="292"/>
        <v>0.45762918031599997</v>
      </c>
      <c r="Q3506" s="272">
        <f t="shared" si="292"/>
        <v>0.45675366377400006</v>
      </c>
      <c r="R3506" s="272">
        <f t="shared" si="288"/>
        <v>0.45675366377400006</v>
      </c>
      <c r="S3506" s="272"/>
      <c r="T3506" s="272">
        <f t="shared" si="293"/>
        <v>0.59422386484686762</v>
      </c>
      <c r="U3506" s="272">
        <f t="shared" si="293"/>
        <v>0.59403527782052012</v>
      </c>
      <c r="V3506" s="272">
        <f t="shared" si="293"/>
        <v>0.59312441805587013</v>
      </c>
      <c r="W3506" s="272">
        <f t="shared" si="289"/>
        <v>0.59312441805587013</v>
      </c>
      <c r="X3506" s="272"/>
      <c r="Y3506" s="272"/>
      <c r="Z3506" s="272"/>
      <c r="AA3506" s="272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72">
        <f t="shared" si="290"/>
        <v>0.28974789016000002</v>
      </c>
      <c r="E3507" s="272">
        <f t="shared" si="290"/>
        <v>0.28921511443999998</v>
      </c>
      <c r="F3507" s="272">
        <f t="shared" si="286"/>
        <v>0.28921511443999998</v>
      </c>
      <c r="G3507" s="272"/>
      <c r="H3507" s="272"/>
      <c r="I3507" s="272"/>
      <c r="J3507" s="272">
        <f t="shared" si="291"/>
        <v>0.42661048214899999</v>
      </c>
      <c r="K3507" s="272">
        <f t="shared" si="291"/>
        <v>0.42552514506299999</v>
      </c>
      <c r="L3507" s="272">
        <f t="shared" si="287"/>
        <v>0.42552514506299999</v>
      </c>
      <c r="M3507" s="272"/>
      <c r="N3507" s="272"/>
      <c r="O3507" s="272"/>
      <c r="P3507" s="272">
        <f t="shared" si="292"/>
        <v>0.45745475455399998</v>
      </c>
      <c r="Q3507" s="272">
        <f t="shared" si="292"/>
        <v>0.45691349451600005</v>
      </c>
      <c r="R3507" s="272">
        <f t="shared" si="288"/>
        <v>0.45691349451600005</v>
      </c>
      <c r="S3507" s="272"/>
      <c r="T3507" s="272">
        <f t="shared" si="293"/>
        <v>0.59395680455060718</v>
      </c>
      <c r="U3507" s="272">
        <f t="shared" si="293"/>
        <v>0.59398149929972421</v>
      </c>
      <c r="V3507" s="272">
        <f t="shared" si="293"/>
        <v>0.59341298305636758</v>
      </c>
      <c r="W3507" s="272">
        <f t="shared" si="289"/>
        <v>0.59341298305636758</v>
      </c>
      <c r="X3507" s="272"/>
      <c r="Y3507" s="272"/>
      <c r="Z3507" s="272"/>
      <c r="AA3507" s="272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72">
        <f t="shared" si="290"/>
        <v>0.28961499099999999</v>
      </c>
      <c r="E3508" s="272">
        <f t="shared" si="290"/>
        <v>0.28934144443999998</v>
      </c>
      <c r="F3508" s="272">
        <f t="shared" si="286"/>
        <v>0.28934144443999998</v>
      </c>
      <c r="G3508" s="272"/>
      <c r="H3508" s="272"/>
      <c r="I3508" s="272"/>
      <c r="J3508" s="272">
        <f t="shared" si="291"/>
        <v>0.42629275704000003</v>
      </c>
      <c r="K3508" s="272">
        <f t="shared" si="291"/>
        <v>0.42580215876500005</v>
      </c>
      <c r="L3508" s="272">
        <f t="shared" si="287"/>
        <v>0.42580215876500005</v>
      </c>
      <c r="M3508" s="272"/>
      <c r="N3508" s="272"/>
      <c r="O3508" s="272"/>
      <c r="P3508" s="272">
        <f t="shared" si="292"/>
        <v>0.45728032879199998</v>
      </c>
      <c r="Q3508" s="272">
        <f t="shared" si="292"/>
        <v>0.45707332525800004</v>
      </c>
      <c r="R3508" s="272">
        <f t="shared" si="288"/>
        <v>0.45707332525800004</v>
      </c>
      <c r="S3508" s="272"/>
      <c r="T3508" s="272">
        <f t="shared" si="293"/>
        <v>0.59368974425434684</v>
      </c>
      <c r="U3508" s="272">
        <f t="shared" si="293"/>
        <v>0.5939277207789283</v>
      </c>
      <c r="V3508" s="272">
        <f t="shared" si="293"/>
        <v>0.59370154805686504</v>
      </c>
      <c r="W3508" s="272">
        <f t="shared" si="289"/>
        <v>0.59368974425434684</v>
      </c>
      <c r="X3508" s="272"/>
      <c r="Y3508" s="272"/>
      <c r="Z3508" s="272"/>
      <c r="AA3508" s="272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72">
        <f t="shared" si="290"/>
        <v>0.28948209184000001</v>
      </c>
      <c r="E3509" s="272">
        <f t="shared" si="290"/>
        <v>0.28946777443999999</v>
      </c>
      <c r="F3509" s="272">
        <f t="shared" si="286"/>
        <v>0.28946777443999999</v>
      </c>
      <c r="G3509" s="272"/>
      <c r="H3509" s="272"/>
      <c r="I3509" s="272"/>
      <c r="J3509" s="272">
        <f t="shared" si="291"/>
        <v>0.42597503193100006</v>
      </c>
      <c r="K3509" s="272">
        <f t="shared" si="291"/>
        <v>0.426079172467</v>
      </c>
      <c r="L3509" s="272">
        <f t="shared" si="287"/>
        <v>0.42597503193100006</v>
      </c>
      <c r="M3509" s="272"/>
      <c r="N3509" s="272"/>
      <c r="O3509" s="272"/>
      <c r="P3509" s="272">
        <f t="shared" si="292"/>
        <v>0.45710590302999998</v>
      </c>
      <c r="Q3509" s="272">
        <f t="shared" si="292"/>
        <v>0.45723315600000003</v>
      </c>
      <c r="R3509" s="272">
        <f t="shared" si="288"/>
        <v>0.45710590302999998</v>
      </c>
      <c r="S3509" s="272"/>
      <c r="T3509" s="272">
        <f t="shared" si="293"/>
        <v>0.59342268395808639</v>
      </c>
      <c r="U3509" s="272">
        <f t="shared" si="293"/>
        <v>0.59387394225813228</v>
      </c>
      <c r="V3509" s="272">
        <f t="shared" si="293"/>
        <v>0.59399011305736249</v>
      </c>
      <c r="W3509" s="272">
        <f t="shared" si="289"/>
        <v>0.59342268395808639</v>
      </c>
      <c r="X3509" s="272"/>
      <c r="Y3509" s="272"/>
      <c r="Z3509" s="272"/>
      <c r="AA3509" s="272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72">
        <f t="shared" si="290"/>
        <v>0.28934919268000003</v>
      </c>
      <c r="E3510" s="272">
        <f t="shared" si="290"/>
        <v>0.28959410444</v>
      </c>
      <c r="F3510" s="272">
        <f t="shared" si="286"/>
        <v>0.28934919268000003</v>
      </c>
      <c r="G3510" s="272"/>
      <c r="H3510" s="272"/>
      <c r="I3510" s="272"/>
      <c r="J3510" s="272">
        <f t="shared" si="291"/>
        <v>0.42565730682200004</v>
      </c>
      <c r="K3510" s="272">
        <f t="shared" si="291"/>
        <v>0.42635618616900006</v>
      </c>
      <c r="L3510" s="272">
        <f t="shared" si="287"/>
        <v>0.42565730682200004</v>
      </c>
      <c r="M3510" s="272"/>
      <c r="N3510" s="272"/>
      <c r="O3510" s="272"/>
      <c r="P3510" s="272">
        <f t="shared" si="292"/>
        <v>0.45693147726799999</v>
      </c>
      <c r="Q3510" s="272">
        <f t="shared" si="292"/>
        <v>0.45739298674200007</v>
      </c>
      <c r="R3510" s="272">
        <f t="shared" si="288"/>
        <v>0.45693147726799999</v>
      </c>
      <c r="S3510" s="272"/>
      <c r="T3510" s="272">
        <f t="shared" si="293"/>
        <v>0.59315562366182595</v>
      </c>
      <c r="U3510" s="272">
        <f t="shared" si="293"/>
        <v>0.59382016373733637</v>
      </c>
      <c r="V3510" s="272">
        <f t="shared" si="293"/>
        <v>0.59427867805785994</v>
      </c>
      <c r="W3510" s="272">
        <f t="shared" si="289"/>
        <v>0.59315562366182595</v>
      </c>
      <c r="X3510" s="272"/>
      <c r="Y3510" s="272"/>
      <c r="Z3510" s="272"/>
      <c r="AA3510" s="272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72">
        <f t="shared" si="290"/>
        <v>0.28921629352000006</v>
      </c>
      <c r="E3511" s="272">
        <f t="shared" si="290"/>
        <v>0.28972043444000001</v>
      </c>
      <c r="F3511" s="272">
        <f t="shared" si="286"/>
        <v>0.28921629352000006</v>
      </c>
      <c r="G3511" s="272"/>
      <c r="H3511" s="272"/>
      <c r="I3511" s="272"/>
      <c r="J3511" s="272">
        <f t="shared" si="291"/>
        <v>0.42533958171300001</v>
      </c>
      <c r="K3511" s="272">
        <f t="shared" si="291"/>
        <v>0.42663319987100001</v>
      </c>
      <c r="L3511" s="272">
        <f t="shared" si="287"/>
        <v>0.42533958171300001</v>
      </c>
      <c r="M3511" s="272"/>
      <c r="N3511" s="272"/>
      <c r="O3511" s="272"/>
      <c r="P3511" s="272">
        <f t="shared" si="292"/>
        <v>0.45675705150599999</v>
      </c>
      <c r="Q3511" s="272">
        <f t="shared" si="292"/>
        <v>0.45755281748400001</v>
      </c>
      <c r="R3511" s="272">
        <f t="shared" si="288"/>
        <v>0.45675705150599999</v>
      </c>
      <c r="S3511" s="272"/>
      <c r="T3511" s="272">
        <f t="shared" si="293"/>
        <v>0.59288856336556561</v>
      </c>
      <c r="U3511" s="272">
        <f t="shared" si="293"/>
        <v>0.59376638521654046</v>
      </c>
      <c r="V3511" s="272">
        <f t="shared" si="293"/>
        <v>0.5945672430583574</v>
      </c>
      <c r="W3511" s="272">
        <f t="shared" si="289"/>
        <v>0.59288856336556561</v>
      </c>
      <c r="X3511" s="272"/>
      <c r="Y3511" s="272"/>
      <c r="Z3511" s="272"/>
      <c r="AA3511" s="272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72">
        <f t="shared" si="290"/>
        <v>0.28908339436000002</v>
      </c>
      <c r="E3512" s="272">
        <f t="shared" si="290"/>
        <v>0.28984676443999996</v>
      </c>
      <c r="F3512" s="272">
        <f t="shared" si="286"/>
        <v>0.28908339436000002</v>
      </c>
      <c r="G3512" s="272"/>
      <c r="H3512" s="272"/>
      <c r="I3512" s="272"/>
      <c r="J3512" s="272">
        <f t="shared" si="291"/>
        <v>0.42502185660399999</v>
      </c>
      <c r="K3512" s="272">
        <f t="shared" si="291"/>
        <v>0.42691021357299996</v>
      </c>
      <c r="L3512" s="272">
        <f t="shared" si="287"/>
        <v>0.42502185660399999</v>
      </c>
      <c r="M3512" s="272"/>
      <c r="N3512" s="272"/>
      <c r="O3512" s="272"/>
      <c r="P3512" s="272">
        <f t="shared" si="292"/>
        <v>0.45658262574399999</v>
      </c>
      <c r="Q3512" s="272">
        <f t="shared" si="292"/>
        <v>0.457712648226</v>
      </c>
      <c r="R3512" s="272">
        <f t="shared" si="288"/>
        <v>0.45658262574399999</v>
      </c>
      <c r="S3512" s="272"/>
      <c r="T3512" s="272">
        <f t="shared" si="293"/>
        <v>0.59262150306930517</v>
      </c>
      <c r="U3512" s="272">
        <f t="shared" si="293"/>
        <v>0.59371260669574444</v>
      </c>
      <c r="V3512" s="272">
        <f t="shared" si="293"/>
        <v>0.59485580805885474</v>
      </c>
      <c r="W3512" s="272">
        <f t="shared" si="289"/>
        <v>0.59262150306930517</v>
      </c>
      <c r="X3512" s="272"/>
      <c r="Y3512" s="272"/>
      <c r="Z3512" s="272"/>
      <c r="AA3512" s="272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72">
        <f t="shared" si="290"/>
        <v>0.28895049519999999</v>
      </c>
      <c r="E3513" s="272">
        <f t="shared" si="290"/>
        <v>0.28997309443999997</v>
      </c>
      <c r="F3513" s="272">
        <f t="shared" si="286"/>
        <v>0.28895049519999999</v>
      </c>
      <c r="G3513" s="272"/>
      <c r="H3513" s="272"/>
      <c r="I3513" s="272"/>
      <c r="J3513" s="272">
        <f t="shared" si="291"/>
        <v>0.42470413149499997</v>
      </c>
      <c r="K3513" s="272">
        <f t="shared" si="291"/>
        <v>0.42718722727499997</v>
      </c>
      <c r="L3513" s="272">
        <f t="shared" si="287"/>
        <v>0.42470413149499997</v>
      </c>
      <c r="M3513" s="272"/>
      <c r="N3513" s="272"/>
      <c r="O3513" s="272"/>
      <c r="P3513" s="272">
        <f t="shared" si="292"/>
        <v>0.456408199982</v>
      </c>
      <c r="Q3513" s="272">
        <f t="shared" si="292"/>
        <v>0.45787247896799999</v>
      </c>
      <c r="R3513" s="272">
        <f t="shared" si="288"/>
        <v>0.456408199982</v>
      </c>
      <c r="S3513" s="272"/>
      <c r="T3513" s="272">
        <f t="shared" si="293"/>
        <v>0.59235444277304472</v>
      </c>
      <c r="U3513" s="272">
        <f t="shared" si="293"/>
        <v>0.59365882817494842</v>
      </c>
      <c r="V3513" s="272">
        <f t="shared" si="293"/>
        <v>0.59514437305935219</v>
      </c>
      <c r="W3513" s="272">
        <f t="shared" si="289"/>
        <v>0.59235444277304472</v>
      </c>
      <c r="X3513" s="272"/>
      <c r="Y3513" s="272"/>
      <c r="Z3513" s="272"/>
      <c r="AA3513" s="272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72">
        <f t="shared" si="290"/>
        <v>0.28881759604000001</v>
      </c>
      <c r="E3514" s="272">
        <f t="shared" si="290"/>
        <v>0.29009942444000003</v>
      </c>
      <c r="F3514" s="272">
        <f t="shared" si="286"/>
        <v>0.28881759604000001</v>
      </c>
      <c r="G3514" s="272"/>
      <c r="H3514" s="272"/>
      <c r="I3514" s="272"/>
      <c r="J3514" s="272">
        <f t="shared" si="291"/>
        <v>0.42438640638600006</v>
      </c>
      <c r="K3514" s="272">
        <f t="shared" si="291"/>
        <v>0.42746424097700003</v>
      </c>
      <c r="L3514" s="272">
        <f t="shared" si="287"/>
        <v>0.42438640638600006</v>
      </c>
      <c r="M3514" s="272"/>
      <c r="N3514" s="272"/>
      <c r="O3514" s="272"/>
      <c r="P3514" s="272">
        <f t="shared" si="292"/>
        <v>0.45623377422</v>
      </c>
      <c r="Q3514" s="272">
        <f t="shared" si="292"/>
        <v>0.45803230971000003</v>
      </c>
      <c r="R3514" s="272">
        <f t="shared" si="288"/>
        <v>0.45623377422</v>
      </c>
      <c r="S3514" s="272"/>
      <c r="T3514" s="272">
        <f t="shared" si="293"/>
        <v>0.59208738247678427</v>
      </c>
      <c r="U3514" s="272">
        <f t="shared" si="293"/>
        <v>0.59360504965415251</v>
      </c>
      <c r="V3514" s="272">
        <f t="shared" si="293"/>
        <v>0.59543293805984965</v>
      </c>
      <c r="W3514" s="272">
        <f t="shared" si="289"/>
        <v>0.59208738247678427</v>
      </c>
      <c r="X3514" s="272"/>
      <c r="Y3514" s="272"/>
      <c r="Z3514" s="272"/>
      <c r="AA3514" s="272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72">
        <f t="shared" si="290"/>
        <v>0.28868469688000004</v>
      </c>
      <c r="E3515" s="272">
        <f t="shared" si="290"/>
        <v>0.29022575443999998</v>
      </c>
      <c r="F3515" s="272">
        <f t="shared" si="286"/>
        <v>0.28868469688000004</v>
      </c>
      <c r="G3515" s="272"/>
      <c r="H3515" s="272"/>
      <c r="I3515" s="272"/>
      <c r="J3515" s="272">
        <f t="shared" si="291"/>
        <v>0.42406868127700004</v>
      </c>
      <c r="K3515" s="272">
        <f t="shared" si="291"/>
        <v>0.42774125467899998</v>
      </c>
      <c r="L3515" s="272">
        <f t="shared" si="287"/>
        <v>0.42406868127700004</v>
      </c>
      <c r="M3515" s="272"/>
      <c r="N3515" s="272"/>
      <c r="O3515" s="272"/>
      <c r="P3515" s="272">
        <f t="shared" si="292"/>
        <v>0.456059348458</v>
      </c>
      <c r="Q3515" s="272">
        <f t="shared" si="292"/>
        <v>0.45819214045200002</v>
      </c>
      <c r="R3515" s="272">
        <f t="shared" si="288"/>
        <v>0.456059348458</v>
      </c>
      <c r="S3515" s="272"/>
      <c r="T3515" s="272">
        <f t="shared" si="293"/>
        <v>0.59182032218052383</v>
      </c>
      <c r="U3515" s="272">
        <f t="shared" si="293"/>
        <v>0.59355127113335648</v>
      </c>
      <c r="V3515" s="272">
        <f t="shared" si="293"/>
        <v>0.5957215030603471</v>
      </c>
      <c r="W3515" s="272">
        <f t="shared" si="289"/>
        <v>0.59182032218052383</v>
      </c>
      <c r="X3515" s="272"/>
      <c r="Y3515" s="272"/>
      <c r="Z3515" s="272"/>
      <c r="AA3515" s="272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72">
        <f t="shared" si="290"/>
        <v>0.28855179772</v>
      </c>
      <c r="E3516" s="272">
        <f t="shared" si="290"/>
        <v>0.29035208443999999</v>
      </c>
      <c r="F3516" s="272">
        <f t="shared" si="286"/>
        <v>0.28855179772</v>
      </c>
      <c r="G3516" s="272"/>
      <c r="H3516" s="272"/>
      <c r="I3516" s="272"/>
      <c r="J3516" s="272">
        <f t="shared" si="291"/>
        <v>0.42375095616800001</v>
      </c>
      <c r="K3516" s="272">
        <f t="shared" si="291"/>
        <v>0.42801826838099999</v>
      </c>
      <c r="L3516" s="272">
        <f t="shared" si="287"/>
        <v>0.42375095616800001</v>
      </c>
      <c r="M3516" s="272"/>
      <c r="N3516" s="272"/>
      <c r="O3516" s="272"/>
      <c r="P3516" s="272">
        <f t="shared" si="292"/>
        <v>0.45588492269600001</v>
      </c>
      <c r="Q3516" s="272">
        <f t="shared" si="292"/>
        <v>0.45835197119400001</v>
      </c>
      <c r="R3516" s="272">
        <f t="shared" si="288"/>
        <v>0.45588492269600001</v>
      </c>
      <c r="S3516" s="272"/>
      <c r="T3516" s="272">
        <f t="shared" si="293"/>
        <v>0.59155326188426349</v>
      </c>
      <c r="U3516" s="272">
        <f t="shared" si="293"/>
        <v>0.59349749261256057</v>
      </c>
      <c r="V3516" s="272">
        <f t="shared" si="293"/>
        <v>0.59601006806084456</v>
      </c>
      <c r="W3516" s="272">
        <f t="shared" si="289"/>
        <v>0.59155326188426349</v>
      </c>
      <c r="X3516" s="272"/>
      <c r="Y3516" s="272"/>
      <c r="Z3516" s="272"/>
      <c r="AA3516" s="272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72">
        <f t="shared" si="290"/>
        <v>0.28841889856000003</v>
      </c>
      <c r="E3517" s="272">
        <f t="shared" si="290"/>
        <v>0.29047841444</v>
      </c>
      <c r="F3517" s="272">
        <f t="shared" si="286"/>
        <v>0.28841889856000003</v>
      </c>
      <c r="G3517" s="272"/>
      <c r="H3517" s="272"/>
      <c r="I3517" s="272"/>
      <c r="J3517" s="272">
        <f t="shared" si="291"/>
        <v>0.42343323105900005</v>
      </c>
      <c r="K3517" s="272">
        <f t="shared" si="291"/>
        <v>0.42829528208300005</v>
      </c>
      <c r="L3517" s="272">
        <f t="shared" si="287"/>
        <v>0.42343323105900005</v>
      </c>
      <c r="M3517" s="272"/>
      <c r="N3517" s="272"/>
      <c r="O3517" s="272"/>
      <c r="P3517" s="272">
        <f t="shared" si="292"/>
        <v>0.45571049693400001</v>
      </c>
      <c r="Q3517" s="272">
        <f t="shared" si="292"/>
        <v>0.45851180193600005</v>
      </c>
      <c r="R3517" s="272">
        <f t="shared" si="288"/>
        <v>0.45571049693400001</v>
      </c>
      <c r="S3517" s="272"/>
      <c r="T3517" s="272">
        <f t="shared" si="293"/>
        <v>0.59128620158800305</v>
      </c>
      <c r="U3517" s="272">
        <f t="shared" si="293"/>
        <v>0.59344371409176455</v>
      </c>
      <c r="V3517" s="272">
        <f t="shared" si="293"/>
        <v>0.59629863306134201</v>
      </c>
      <c r="W3517" s="272">
        <f t="shared" si="289"/>
        <v>0.59128620158800305</v>
      </c>
      <c r="X3517" s="272"/>
      <c r="Y3517" s="272"/>
      <c r="Z3517" s="272"/>
      <c r="AA3517" s="272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72">
        <f t="shared" si="290"/>
        <v>0.28828599939999999</v>
      </c>
      <c r="E3518" s="272">
        <f t="shared" si="290"/>
        <v>0.29060474443999995</v>
      </c>
      <c r="F3518" s="272">
        <f t="shared" si="286"/>
        <v>0.28828599939999999</v>
      </c>
      <c r="G3518" s="272"/>
      <c r="H3518" s="272"/>
      <c r="I3518" s="272"/>
      <c r="J3518" s="272">
        <f t="shared" si="291"/>
        <v>0.42311550594999997</v>
      </c>
      <c r="K3518" s="272">
        <f t="shared" si="291"/>
        <v>0.428572295785</v>
      </c>
      <c r="L3518" s="272">
        <f t="shared" si="287"/>
        <v>0.42311550594999997</v>
      </c>
      <c r="M3518" s="272"/>
      <c r="N3518" s="272"/>
      <c r="O3518" s="272"/>
      <c r="P3518" s="272">
        <f t="shared" si="292"/>
        <v>0.45553607117199996</v>
      </c>
      <c r="Q3518" s="272">
        <f t="shared" si="292"/>
        <v>0.45867163267799999</v>
      </c>
      <c r="R3518" s="272">
        <f t="shared" si="288"/>
        <v>0.45553607117199996</v>
      </c>
      <c r="S3518" s="272"/>
      <c r="T3518" s="272">
        <f t="shared" si="293"/>
        <v>0.5910191412917426</v>
      </c>
      <c r="U3518" s="272">
        <f t="shared" si="293"/>
        <v>0.59338993557096864</v>
      </c>
      <c r="V3518" s="272">
        <f t="shared" si="293"/>
        <v>0.59658719806183935</v>
      </c>
      <c r="W3518" s="272">
        <f t="shared" si="289"/>
        <v>0.5910191412917426</v>
      </c>
      <c r="X3518" s="272"/>
      <c r="Y3518" s="272"/>
      <c r="Z3518" s="272"/>
      <c r="AA3518" s="272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72">
        <f t="shared" si="290"/>
        <v>0.28815310024000002</v>
      </c>
      <c r="E3519" s="272">
        <f t="shared" si="290"/>
        <v>0.29073107444000001</v>
      </c>
      <c r="F3519" s="272">
        <f t="shared" si="286"/>
        <v>0.28815310024000002</v>
      </c>
      <c r="G3519" s="272"/>
      <c r="H3519" s="272"/>
      <c r="I3519" s="272"/>
      <c r="J3519" s="272">
        <f t="shared" si="291"/>
        <v>0.42279778084100006</v>
      </c>
      <c r="K3519" s="272">
        <f t="shared" si="291"/>
        <v>0.42884930948700001</v>
      </c>
      <c r="L3519" s="272">
        <f t="shared" si="287"/>
        <v>0.42279778084100006</v>
      </c>
      <c r="M3519" s="272"/>
      <c r="N3519" s="272"/>
      <c r="O3519" s="272"/>
      <c r="P3519" s="272">
        <f t="shared" si="292"/>
        <v>0.45536164540999996</v>
      </c>
      <c r="Q3519" s="272">
        <f t="shared" si="292"/>
        <v>0.45883146342000003</v>
      </c>
      <c r="R3519" s="272">
        <f t="shared" si="288"/>
        <v>0.45536164540999996</v>
      </c>
      <c r="S3519" s="272"/>
      <c r="T3519" s="272">
        <f t="shared" si="293"/>
        <v>0.59075208099548215</v>
      </c>
      <c r="U3519" s="272">
        <f t="shared" si="293"/>
        <v>0.59333615705017273</v>
      </c>
      <c r="V3519" s="272">
        <f t="shared" si="293"/>
        <v>0.59687576306233692</v>
      </c>
      <c r="W3519" s="272">
        <f t="shared" si="289"/>
        <v>0.59075208099548215</v>
      </c>
      <c r="X3519" s="272"/>
      <c r="Y3519" s="272"/>
      <c r="Z3519" s="272"/>
      <c r="AA3519" s="272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72">
        <f t="shared" si="290"/>
        <v>0.28802020108000004</v>
      </c>
      <c r="E3520" s="272">
        <f t="shared" si="290"/>
        <v>0.29085740444000002</v>
      </c>
      <c r="F3520" s="272">
        <f t="shared" si="286"/>
        <v>0.28802020108000004</v>
      </c>
      <c r="G3520" s="272"/>
      <c r="H3520" s="272"/>
      <c r="I3520" s="272"/>
      <c r="J3520" s="272">
        <f t="shared" si="291"/>
        <v>0.42248005573200004</v>
      </c>
      <c r="K3520" s="272">
        <f t="shared" si="291"/>
        <v>0.42912632318900001</v>
      </c>
      <c r="L3520" s="272">
        <f t="shared" si="287"/>
        <v>0.42248005573200004</v>
      </c>
      <c r="M3520" s="272"/>
      <c r="N3520" s="272"/>
      <c r="O3520" s="272"/>
      <c r="P3520" s="272">
        <f t="shared" si="292"/>
        <v>0.45518721964800002</v>
      </c>
      <c r="Q3520" s="272">
        <f t="shared" si="292"/>
        <v>0.45899129416199996</v>
      </c>
      <c r="R3520" s="272">
        <f t="shared" si="288"/>
        <v>0.45518721964800002</v>
      </c>
      <c r="S3520" s="272"/>
      <c r="T3520" s="272">
        <f t="shared" si="293"/>
        <v>0.59048502069922182</v>
      </c>
      <c r="U3520" s="272">
        <f t="shared" si="293"/>
        <v>0.59328237852937682</v>
      </c>
      <c r="V3520" s="272">
        <f t="shared" si="293"/>
        <v>0.59716432806283426</v>
      </c>
      <c r="W3520" s="272">
        <f t="shared" si="289"/>
        <v>0.59048502069922182</v>
      </c>
      <c r="X3520" s="272"/>
      <c r="Y3520" s="272"/>
      <c r="Z3520" s="272"/>
      <c r="AA3520" s="272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72">
        <f t="shared" si="290"/>
        <v>0.28788730192</v>
      </c>
      <c r="E3521" s="272">
        <f t="shared" si="290"/>
        <v>0.29098373443999997</v>
      </c>
      <c r="F3521" s="272">
        <f t="shared" si="286"/>
        <v>0.28788730192</v>
      </c>
      <c r="G3521" s="272"/>
      <c r="H3521" s="272"/>
      <c r="I3521" s="272"/>
      <c r="J3521" s="272">
        <f t="shared" si="291"/>
        <v>0.42216233062300001</v>
      </c>
      <c r="K3521" s="272">
        <f t="shared" si="291"/>
        <v>0.42940333689099996</v>
      </c>
      <c r="L3521" s="272">
        <f t="shared" si="287"/>
        <v>0.42216233062300001</v>
      </c>
      <c r="M3521" s="272"/>
      <c r="N3521" s="272"/>
      <c r="O3521" s="272"/>
      <c r="P3521" s="272">
        <f t="shared" si="292"/>
        <v>0.45501279388600002</v>
      </c>
      <c r="Q3521" s="272">
        <f t="shared" si="292"/>
        <v>0.45915112490400001</v>
      </c>
      <c r="R3521" s="272">
        <f t="shared" si="288"/>
        <v>0.45501279388600002</v>
      </c>
      <c r="S3521" s="272"/>
      <c r="T3521" s="272">
        <f t="shared" si="293"/>
        <v>0.59021796040296137</v>
      </c>
      <c r="U3521" s="272">
        <f t="shared" si="293"/>
        <v>0.59322860000858069</v>
      </c>
      <c r="V3521" s="272">
        <f t="shared" si="293"/>
        <v>0.59745289306333171</v>
      </c>
      <c r="W3521" s="272">
        <f t="shared" si="289"/>
        <v>0.59021796040296137</v>
      </c>
      <c r="X3521" s="272"/>
      <c r="Y3521" s="272"/>
      <c r="Z3521" s="272"/>
      <c r="AA3521" s="272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72">
        <f t="shared" si="290"/>
        <v>0.28775440276000003</v>
      </c>
      <c r="E3522" s="272">
        <f t="shared" si="290"/>
        <v>0.29111006443999998</v>
      </c>
      <c r="F3522" s="272">
        <f t="shared" si="286"/>
        <v>0.28775440276000003</v>
      </c>
      <c r="G3522" s="272"/>
      <c r="H3522" s="272"/>
      <c r="I3522" s="272"/>
      <c r="J3522" s="272">
        <f t="shared" si="291"/>
        <v>0.42184460551400005</v>
      </c>
      <c r="K3522" s="272">
        <f t="shared" si="291"/>
        <v>0.42968035059300003</v>
      </c>
      <c r="L3522" s="272">
        <f t="shared" si="287"/>
        <v>0.42184460551400005</v>
      </c>
      <c r="M3522" s="272"/>
      <c r="N3522" s="272"/>
      <c r="O3522" s="272"/>
      <c r="P3522" s="272">
        <f t="shared" si="292"/>
        <v>0.45483836812399997</v>
      </c>
      <c r="Q3522" s="272">
        <f t="shared" si="292"/>
        <v>0.459310955646</v>
      </c>
      <c r="R3522" s="272">
        <f t="shared" si="288"/>
        <v>0.45483836812399997</v>
      </c>
      <c r="S3522" s="272"/>
      <c r="T3522" s="272">
        <f t="shared" si="293"/>
        <v>0.58995090010670093</v>
      </c>
      <c r="U3522" s="272">
        <f t="shared" si="293"/>
        <v>0.59317482148778478</v>
      </c>
      <c r="V3522" s="272">
        <f t="shared" si="293"/>
        <v>0.59774145806382917</v>
      </c>
      <c r="W3522" s="272">
        <f t="shared" si="289"/>
        <v>0.58995090010670093</v>
      </c>
      <c r="X3522" s="272"/>
      <c r="Y3522" s="272"/>
      <c r="Z3522" s="272"/>
      <c r="AA3522" s="272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72">
        <f t="shared" si="290"/>
        <v>0.28762150359999999</v>
      </c>
      <c r="E3523" s="272">
        <f t="shared" si="290"/>
        <v>0.29123639443999999</v>
      </c>
      <c r="F3523" s="272">
        <f t="shared" si="286"/>
        <v>0.28762150359999999</v>
      </c>
      <c r="G3523" s="272"/>
      <c r="H3523" s="272"/>
      <c r="I3523" s="272"/>
      <c r="J3523" s="272">
        <f t="shared" si="291"/>
        <v>0.42152688040500008</v>
      </c>
      <c r="K3523" s="272">
        <f t="shared" si="291"/>
        <v>0.42995736429500003</v>
      </c>
      <c r="L3523" s="272">
        <f t="shared" si="287"/>
        <v>0.42152688040500008</v>
      </c>
      <c r="M3523" s="272"/>
      <c r="N3523" s="272"/>
      <c r="O3523" s="272"/>
      <c r="P3523" s="272">
        <f t="shared" si="292"/>
        <v>0.45466394236200003</v>
      </c>
      <c r="Q3523" s="272">
        <f t="shared" si="292"/>
        <v>0.45947078638799999</v>
      </c>
      <c r="R3523" s="272">
        <f t="shared" si="288"/>
        <v>0.45466394236200003</v>
      </c>
      <c r="S3523" s="272"/>
      <c r="T3523" s="272">
        <f t="shared" si="293"/>
        <v>0.58968383981044048</v>
      </c>
      <c r="U3523" s="272">
        <f t="shared" si="293"/>
        <v>0.59312104296698887</v>
      </c>
      <c r="V3523" s="272">
        <f t="shared" si="293"/>
        <v>0.59803002306432662</v>
      </c>
      <c r="W3523" s="272">
        <f t="shared" si="289"/>
        <v>0.58968383981044048</v>
      </c>
      <c r="X3523" s="272"/>
      <c r="Y3523" s="272"/>
      <c r="Z3523" s="272"/>
      <c r="AA3523" s="272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72">
        <f t="shared" si="290"/>
        <v>0.28748860443999996</v>
      </c>
      <c r="E3524" s="272">
        <f t="shared" si="290"/>
        <v>0.29136272444</v>
      </c>
      <c r="F3524" s="272">
        <f t="shared" si="286"/>
        <v>0.28748860443999996</v>
      </c>
      <c r="G3524" s="272"/>
      <c r="H3524" s="272"/>
      <c r="I3524" s="272"/>
      <c r="J3524" s="272">
        <f t="shared" si="291"/>
        <v>0.421209155296</v>
      </c>
      <c r="K3524" s="272">
        <f t="shared" si="291"/>
        <v>0.43023437799699998</v>
      </c>
      <c r="L3524" s="272">
        <f t="shared" si="287"/>
        <v>0.421209155296</v>
      </c>
      <c r="M3524" s="272"/>
      <c r="N3524" s="272"/>
      <c r="O3524" s="272"/>
      <c r="P3524" s="272">
        <f t="shared" si="292"/>
        <v>0.45448951659999992</v>
      </c>
      <c r="Q3524" s="272">
        <f t="shared" si="292"/>
        <v>0.45963061712999997</v>
      </c>
      <c r="R3524" s="272">
        <f t="shared" si="288"/>
        <v>0.45448951659999992</v>
      </c>
      <c r="S3524" s="272"/>
      <c r="T3524" s="272">
        <f t="shared" si="293"/>
        <v>0.58941677951418003</v>
      </c>
      <c r="U3524" s="272">
        <f t="shared" si="293"/>
        <v>0.59306726444619284</v>
      </c>
      <c r="V3524" s="272">
        <f t="shared" si="293"/>
        <v>0.59831858806482408</v>
      </c>
      <c r="W3524" s="272">
        <f t="shared" si="289"/>
        <v>0.58941677951418003</v>
      </c>
      <c r="X3524" s="272"/>
      <c r="Y3524" s="272"/>
      <c r="Z3524" s="272"/>
      <c r="AA3524" s="272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72">
        <f t="shared" si="290"/>
        <v>0.28735570527999998</v>
      </c>
      <c r="E3525" s="272">
        <f t="shared" si="290"/>
        <v>0.29148905443999995</v>
      </c>
      <c r="F3525" s="272">
        <f t="shared" si="286"/>
        <v>0.28735570527999998</v>
      </c>
      <c r="G3525" s="272"/>
      <c r="H3525" s="272"/>
      <c r="I3525" s="272"/>
      <c r="J3525" s="272">
        <f t="shared" si="291"/>
        <v>0.42089143018700004</v>
      </c>
      <c r="K3525" s="272">
        <f t="shared" si="291"/>
        <v>0.43051139169900005</v>
      </c>
      <c r="L3525" s="272">
        <f t="shared" si="287"/>
        <v>0.42089143018700004</v>
      </c>
      <c r="M3525" s="272"/>
      <c r="N3525" s="272"/>
      <c r="O3525" s="272"/>
      <c r="P3525" s="272">
        <f t="shared" si="292"/>
        <v>0.45431509083800004</v>
      </c>
      <c r="Q3525" s="272">
        <f t="shared" si="292"/>
        <v>0.45979044787199996</v>
      </c>
      <c r="R3525" s="272">
        <f t="shared" si="288"/>
        <v>0.45431509083800004</v>
      </c>
      <c r="S3525" s="272"/>
      <c r="T3525" s="272">
        <f t="shared" si="293"/>
        <v>0.5891497192179197</v>
      </c>
      <c r="U3525" s="272">
        <f t="shared" si="293"/>
        <v>0.59301348592539693</v>
      </c>
      <c r="V3525" s="272">
        <f t="shared" si="293"/>
        <v>0.59860715306532153</v>
      </c>
      <c r="W3525" s="272">
        <f t="shared" si="289"/>
        <v>0.5891497192179197</v>
      </c>
      <c r="X3525" s="272"/>
      <c r="Y3525" s="272"/>
      <c r="Z3525" s="272"/>
      <c r="AA3525" s="272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72">
        <f t="shared" si="290"/>
        <v>0.28722280612000001</v>
      </c>
      <c r="E3526" s="272">
        <f t="shared" si="290"/>
        <v>0.29161538443999996</v>
      </c>
      <c r="F3526" s="272">
        <f t="shared" si="286"/>
        <v>0.28722280612000001</v>
      </c>
      <c r="G3526" s="272"/>
      <c r="H3526" s="272"/>
      <c r="I3526" s="272"/>
      <c r="J3526" s="272">
        <f t="shared" si="291"/>
        <v>0.42057370507800002</v>
      </c>
      <c r="K3526" s="272">
        <f t="shared" si="291"/>
        <v>0.43078840540100005</v>
      </c>
      <c r="L3526" s="272">
        <f t="shared" si="287"/>
        <v>0.42057370507800002</v>
      </c>
      <c r="M3526" s="272"/>
      <c r="N3526" s="272"/>
      <c r="O3526" s="272"/>
      <c r="P3526" s="272">
        <f t="shared" si="292"/>
        <v>0.45414066507599993</v>
      </c>
      <c r="Q3526" s="272">
        <f t="shared" si="292"/>
        <v>0.45995027861400006</v>
      </c>
      <c r="R3526" s="272">
        <f t="shared" si="288"/>
        <v>0.45414066507599993</v>
      </c>
      <c r="S3526" s="272"/>
      <c r="T3526" s="272">
        <f t="shared" si="293"/>
        <v>0.58888265892165925</v>
      </c>
      <c r="U3526" s="272">
        <f t="shared" si="293"/>
        <v>0.59295970740460091</v>
      </c>
      <c r="V3526" s="272">
        <f t="shared" si="293"/>
        <v>0.59889571806581898</v>
      </c>
      <c r="W3526" s="272">
        <f t="shared" si="289"/>
        <v>0.58888265892165925</v>
      </c>
      <c r="X3526" s="272"/>
      <c r="Y3526" s="272"/>
      <c r="Z3526" s="272"/>
      <c r="AA3526" s="272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72">
        <f t="shared" si="290"/>
        <v>0.28708990696000003</v>
      </c>
      <c r="E3527" s="272">
        <f t="shared" si="290"/>
        <v>0.29174171444000002</v>
      </c>
      <c r="F3527" s="272">
        <f t="shared" si="286"/>
        <v>0.28708990696000003</v>
      </c>
      <c r="G3527" s="272"/>
      <c r="H3527" s="272"/>
      <c r="I3527" s="272"/>
      <c r="J3527" s="272">
        <f t="shared" si="291"/>
        <v>0.42025597996900005</v>
      </c>
      <c r="K3527" s="272">
        <f t="shared" si="291"/>
        <v>0.431065419103</v>
      </c>
      <c r="L3527" s="272">
        <f t="shared" si="287"/>
        <v>0.42025597996900005</v>
      </c>
      <c r="M3527" s="272"/>
      <c r="N3527" s="272"/>
      <c r="O3527" s="272"/>
      <c r="P3527" s="272">
        <f t="shared" si="292"/>
        <v>0.45396623931399999</v>
      </c>
      <c r="Q3527" s="272">
        <f t="shared" si="292"/>
        <v>0.46011010935599994</v>
      </c>
      <c r="R3527" s="272">
        <f t="shared" si="288"/>
        <v>0.45396623931399999</v>
      </c>
      <c r="S3527" s="272"/>
      <c r="T3527" s="272">
        <f t="shared" si="293"/>
        <v>0.58861559862539881</v>
      </c>
      <c r="U3527" s="272">
        <f t="shared" si="293"/>
        <v>0.592905928883805</v>
      </c>
      <c r="V3527" s="272">
        <f t="shared" si="293"/>
        <v>0.59918428306631644</v>
      </c>
      <c r="W3527" s="272">
        <f t="shared" si="289"/>
        <v>0.58861559862539881</v>
      </c>
      <c r="X3527" s="272"/>
      <c r="Y3527" s="272"/>
      <c r="Z3527" s="272"/>
      <c r="AA3527" s="272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72">
        <f t="shared" si="290"/>
        <v>0.2869570078</v>
      </c>
      <c r="E3528" s="272">
        <f t="shared" si="290"/>
        <v>0.29186804444000003</v>
      </c>
      <c r="F3528" s="272">
        <f t="shared" si="286"/>
        <v>0.2869570078</v>
      </c>
      <c r="G3528" s="272"/>
      <c r="H3528" s="272"/>
      <c r="I3528" s="272"/>
      <c r="J3528" s="272">
        <f t="shared" si="291"/>
        <v>0.41993825486000003</v>
      </c>
      <c r="K3528" s="272">
        <f t="shared" si="291"/>
        <v>0.43134243280500006</v>
      </c>
      <c r="L3528" s="272">
        <f t="shared" si="287"/>
        <v>0.41993825486000003</v>
      </c>
      <c r="M3528" s="272"/>
      <c r="N3528" s="272"/>
      <c r="O3528" s="272"/>
      <c r="P3528" s="272">
        <f t="shared" si="292"/>
        <v>0.45379181355199999</v>
      </c>
      <c r="Q3528" s="272">
        <f t="shared" si="292"/>
        <v>0.46026994009800004</v>
      </c>
      <c r="R3528" s="272">
        <f t="shared" si="288"/>
        <v>0.45379181355199999</v>
      </c>
      <c r="S3528" s="272"/>
      <c r="T3528" s="272">
        <f t="shared" si="293"/>
        <v>0.58834853832913847</v>
      </c>
      <c r="U3528" s="272">
        <f t="shared" si="293"/>
        <v>0.59285215036300909</v>
      </c>
      <c r="V3528" s="272">
        <f t="shared" si="293"/>
        <v>0.59947284806681389</v>
      </c>
      <c r="W3528" s="272">
        <f t="shared" si="289"/>
        <v>0.58834853832913847</v>
      </c>
      <c r="X3528" s="272"/>
      <c r="Y3528" s="272"/>
      <c r="Z3528" s="272"/>
      <c r="AA3528" s="272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72">
        <f t="shared" si="290"/>
        <v>0.28682410864000002</v>
      </c>
      <c r="E3529" s="272">
        <f t="shared" si="290"/>
        <v>0.29199437443999998</v>
      </c>
      <c r="F3529" s="272">
        <f t="shared" si="286"/>
        <v>0.28682410864000002</v>
      </c>
      <c r="G3529" s="272"/>
      <c r="H3529" s="272"/>
      <c r="I3529" s="272"/>
      <c r="J3529" s="272">
        <f t="shared" si="291"/>
        <v>0.41962052975100006</v>
      </c>
      <c r="K3529" s="272">
        <f t="shared" si="291"/>
        <v>0.43161944650700007</v>
      </c>
      <c r="L3529" s="272">
        <f t="shared" si="287"/>
        <v>0.41962052975100006</v>
      </c>
      <c r="M3529" s="272"/>
      <c r="N3529" s="272"/>
      <c r="O3529" s="272"/>
      <c r="P3529" s="272">
        <f t="shared" si="292"/>
        <v>0.45361738778999994</v>
      </c>
      <c r="Q3529" s="272">
        <f t="shared" si="292"/>
        <v>0.46042977084000003</v>
      </c>
      <c r="R3529" s="272">
        <f t="shared" si="288"/>
        <v>0.45361738778999994</v>
      </c>
      <c r="S3529" s="272"/>
      <c r="T3529" s="272">
        <f t="shared" si="293"/>
        <v>0.58808147803287802</v>
      </c>
      <c r="U3529" s="272">
        <f t="shared" si="293"/>
        <v>0.59279837184221318</v>
      </c>
      <c r="V3529" s="272">
        <f t="shared" si="293"/>
        <v>0.59976141306731123</v>
      </c>
      <c r="W3529" s="272">
        <f t="shared" si="289"/>
        <v>0.58808147803287802</v>
      </c>
      <c r="X3529" s="272"/>
      <c r="Y3529" s="272"/>
      <c r="Z3529" s="272"/>
      <c r="AA3529" s="272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72">
        <f t="shared" si="290"/>
        <v>0.28669120947999999</v>
      </c>
      <c r="E3530" s="272">
        <f t="shared" si="290"/>
        <v>0.29212070443999999</v>
      </c>
      <c r="F3530" s="272">
        <f t="shared" si="286"/>
        <v>0.28669120947999999</v>
      </c>
      <c r="G3530" s="272"/>
      <c r="H3530" s="272"/>
      <c r="I3530" s="272"/>
      <c r="J3530" s="272">
        <f t="shared" si="291"/>
        <v>0.41930280464200004</v>
      </c>
      <c r="K3530" s="272">
        <f t="shared" si="291"/>
        <v>0.43189646020900002</v>
      </c>
      <c r="L3530" s="272">
        <f t="shared" si="287"/>
        <v>0.41930280464200004</v>
      </c>
      <c r="M3530" s="272"/>
      <c r="N3530" s="272"/>
      <c r="O3530" s="272"/>
      <c r="P3530" s="272">
        <f t="shared" si="292"/>
        <v>0.45344296202799994</v>
      </c>
      <c r="Q3530" s="272">
        <f t="shared" si="292"/>
        <v>0.46058960158200002</v>
      </c>
      <c r="R3530" s="272">
        <f t="shared" si="288"/>
        <v>0.45344296202799994</v>
      </c>
      <c r="S3530" s="272"/>
      <c r="T3530" s="272">
        <f t="shared" si="293"/>
        <v>0.58781441773661758</v>
      </c>
      <c r="U3530" s="272">
        <f t="shared" si="293"/>
        <v>0.59274459332141705</v>
      </c>
      <c r="V3530" s="272">
        <f t="shared" si="293"/>
        <v>0.60004997806780869</v>
      </c>
      <c r="W3530" s="272">
        <f t="shared" si="289"/>
        <v>0.58781441773661758</v>
      </c>
      <c r="X3530" s="272"/>
      <c r="Y3530" s="272"/>
      <c r="Z3530" s="272"/>
      <c r="AA3530" s="272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72">
        <f t="shared" si="290"/>
        <v>0.28655831032000001</v>
      </c>
      <c r="E3531" s="272">
        <f t="shared" si="290"/>
        <v>0.29224703444</v>
      </c>
      <c r="F3531" s="272">
        <f t="shared" si="286"/>
        <v>0.28655831032000001</v>
      </c>
      <c r="G3531" s="272"/>
      <c r="H3531" s="272"/>
      <c r="I3531" s="272"/>
      <c r="J3531" s="272">
        <f t="shared" si="291"/>
        <v>0.41898507953300002</v>
      </c>
      <c r="K3531" s="272">
        <f t="shared" si="291"/>
        <v>0.43217347391099997</v>
      </c>
      <c r="L3531" s="272">
        <f t="shared" si="287"/>
        <v>0.41898507953300002</v>
      </c>
      <c r="M3531" s="272"/>
      <c r="N3531" s="272"/>
      <c r="O3531" s="272"/>
      <c r="P3531" s="272">
        <f t="shared" si="292"/>
        <v>0.45326853626599994</v>
      </c>
      <c r="Q3531" s="272">
        <f t="shared" si="292"/>
        <v>0.46074943232400001</v>
      </c>
      <c r="R3531" s="272">
        <f t="shared" si="288"/>
        <v>0.45326853626599994</v>
      </c>
      <c r="S3531" s="272"/>
      <c r="T3531" s="272">
        <f t="shared" si="293"/>
        <v>0.58754735744035713</v>
      </c>
      <c r="U3531" s="272">
        <f t="shared" si="293"/>
        <v>0.59269081480062114</v>
      </c>
      <c r="V3531" s="272">
        <f t="shared" si="293"/>
        <v>0.60033854306830603</v>
      </c>
      <c r="W3531" s="272">
        <f t="shared" si="289"/>
        <v>0.58754735744035713</v>
      </c>
      <c r="X3531" s="272"/>
      <c r="Y3531" s="272"/>
      <c r="Z3531" s="272"/>
      <c r="AA3531" s="272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72">
        <f t="shared" si="290"/>
        <v>0.28642541115999998</v>
      </c>
      <c r="E3532" s="272">
        <f t="shared" si="290"/>
        <v>0.29237336444000001</v>
      </c>
      <c r="F3532" s="272">
        <f t="shared" si="286"/>
        <v>0.28642541115999998</v>
      </c>
      <c r="G3532" s="272"/>
      <c r="H3532" s="272"/>
      <c r="I3532" s="272"/>
      <c r="J3532" s="272">
        <f t="shared" si="291"/>
        <v>0.41866735442400005</v>
      </c>
      <c r="K3532" s="272">
        <f t="shared" si="291"/>
        <v>0.43245048761300009</v>
      </c>
      <c r="L3532" s="272">
        <f t="shared" si="287"/>
        <v>0.41866735442400005</v>
      </c>
      <c r="M3532" s="272"/>
      <c r="N3532" s="272"/>
      <c r="O3532" s="272"/>
      <c r="P3532" s="272">
        <f t="shared" si="292"/>
        <v>0.453094110504</v>
      </c>
      <c r="Q3532" s="272">
        <f t="shared" si="292"/>
        <v>0.460909263066</v>
      </c>
      <c r="R3532" s="272">
        <f t="shared" si="288"/>
        <v>0.453094110504</v>
      </c>
      <c r="S3532" s="272"/>
      <c r="T3532" s="272">
        <f t="shared" si="293"/>
        <v>0.58728029714409669</v>
      </c>
      <c r="U3532" s="272">
        <f t="shared" si="293"/>
        <v>0.59263703627982511</v>
      </c>
      <c r="V3532" s="272">
        <f t="shared" si="293"/>
        <v>0.60062710806880348</v>
      </c>
      <c r="W3532" s="272">
        <f t="shared" si="289"/>
        <v>0.58728029714409669</v>
      </c>
      <c r="X3532" s="272"/>
      <c r="Y3532" s="272"/>
      <c r="Z3532" s="272"/>
      <c r="AA3532" s="272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72">
        <f t="shared" si="290"/>
        <v>0.28629251200000005</v>
      </c>
      <c r="E3533" s="272">
        <f t="shared" si="290"/>
        <v>0.29249969443999996</v>
      </c>
      <c r="F3533" s="272">
        <f t="shared" si="286"/>
        <v>0.28629251200000005</v>
      </c>
      <c r="G3533" s="272"/>
      <c r="H3533" s="272"/>
      <c r="I3533" s="272"/>
      <c r="J3533" s="272">
        <f t="shared" si="291"/>
        <v>0.41834962931500003</v>
      </c>
      <c r="K3533" s="272">
        <f t="shared" si="291"/>
        <v>0.43272750131500004</v>
      </c>
      <c r="L3533" s="272">
        <f t="shared" si="287"/>
        <v>0.41834962931500003</v>
      </c>
      <c r="M3533" s="272"/>
      <c r="N3533" s="272"/>
      <c r="O3533" s="272"/>
      <c r="P3533" s="272">
        <f t="shared" si="292"/>
        <v>0.45291968474199995</v>
      </c>
      <c r="Q3533" s="272">
        <f t="shared" si="292"/>
        <v>0.46106909380800004</v>
      </c>
      <c r="R3533" s="272">
        <f t="shared" si="288"/>
        <v>0.45291968474199995</v>
      </c>
      <c r="S3533" s="272"/>
      <c r="T3533" s="272">
        <f t="shared" si="293"/>
        <v>0.58701323684783635</v>
      </c>
      <c r="U3533" s="272">
        <f t="shared" si="293"/>
        <v>0.5925832577590292</v>
      </c>
      <c r="V3533" s="272">
        <f t="shared" si="293"/>
        <v>0.60091567306930094</v>
      </c>
      <c r="W3533" s="272">
        <f t="shared" si="289"/>
        <v>0.58701323684783635</v>
      </c>
      <c r="X3533" s="272"/>
      <c r="Y3533" s="272"/>
      <c r="Z3533" s="272"/>
      <c r="AA3533" s="272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72">
        <f t="shared" si="290"/>
        <v>0.28615961283999997</v>
      </c>
      <c r="E3534" s="272">
        <f t="shared" si="290"/>
        <v>0.29262602443999997</v>
      </c>
      <c r="F3534" s="272">
        <f t="shared" si="286"/>
        <v>0.28615961283999997</v>
      </c>
      <c r="G3534" s="272"/>
      <c r="H3534" s="272"/>
      <c r="I3534" s="272"/>
      <c r="J3534" s="272">
        <f t="shared" si="291"/>
        <v>0.418031904206</v>
      </c>
      <c r="K3534" s="272">
        <f t="shared" si="291"/>
        <v>0.43300451501699999</v>
      </c>
      <c r="L3534" s="272">
        <f t="shared" si="287"/>
        <v>0.418031904206</v>
      </c>
      <c r="M3534" s="272"/>
      <c r="N3534" s="272"/>
      <c r="O3534" s="272"/>
      <c r="P3534" s="272">
        <f t="shared" si="292"/>
        <v>0.45274525897999995</v>
      </c>
      <c r="Q3534" s="272">
        <f t="shared" si="292"/>
        <v>0.46122892454999997</v>
      </c>
      <c r="R3534" s="272">
        <f t="shared" si="288"/>
        <v>0.45274525897999995</v>
      </c>
      <c r="S3534" s="272"/>
      <c r="T3534" s="272">
        <f t="shared" si="293"/>
        <v>0.5867461765515759</v>
      </c>
      <c r="U3534" s="272">
        <f t="shared" si="293"/>
        <v>0.59252947923823329</v>
      </c>
      <c r="V3534" s="272">
        <f t="shared" si="293"/>
        <v>0.60120423806979839</v>
      </c>
      <c r="W3534" s="272">
        <f t="shared" si="289"/>
        <v>0.5867461765515759</v>
      </c>
      <c r="X3534" s="272"/>
      <c r="Y3534" s="272"/>
      <c r="Z3534" s="272"/>
      <c r="AA3534" s="272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72">
        <f t="shared" si="290"/>
        <v>0.28602671368000004</v>
      </c>
      <c r="E3535" s="272">
        <f t="shared" si="290"/>
        <v>0.29275235444000003</v>
      </c>
      <c r="F3535" s="272">
        <f t="shared" si="286"/>
        <v>0.28602671368000004</v>
      </c>
      <c r="G3535" s="272"/>
      <c r="H3535" s="272"/>
      <c r="I3535" s="272"/>
      <c r="J3535" s="272">
        <f t="shared" si="291"/>
        <v>0.41771417909700009</v>
      </c>
      <c r="K3535" s="272">
        <f t="shared" si="291"/>
        <v>0.43328152871900005</v>
      </c>
      <c r="L3535" s="272">
        <f t="shared" si="287"/>
        <v>0.41771417909700009</v>
      </c>
      <c r="M3535" s="272"/>
      <c r="N3535" s="272"/>
      <c r="O3535" s="272"/>
      <c r="P3535" s="272">
        <f t="shared" si="292"/>
        <v>0.45257083321800001</v>
      </c>
      <c r="Q3535" s="272">
        <f t="shared" si="292"/>
        <v>0.46138875529200002</v>
      </c>
      <c r="R3535" s="272">
        <f t="shared" si="288"/>
        <v>0.45257083321800001</v>
      </c>
      <c r="S3535" s="272"/>
      <c r="T3535" s="272">
        <f t="shared" si="293"/>
        <v>0.58647911625531546</v>
      </c>
      <c r="U3535" s="272">
        <f t="shared" si="293"/>
        <v>0.59247570071743727</v>
      </c>
      <c r="V3535" s="272">
        <f t="shared" si="293"/>
        <v>0.60149280307029585</v>
      </c>
      <c r="W3535" s="272">
        <f t="shared" si="289"/>
        <v>0.58647911625531546</v>
      </c>
      <c r="X3535" s="272"/>
      <c r="Y3535" s="272"/>
      <c r="Z3535" s="272"/>
      <c r="AA3535" s="272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72">
        <f t="shared" si="290"/>
        <v>0.28589381451999996</v>
      </c>
      <c r="E3536" s="272">
        <f t="shared" si="290"/>
        <v>0.29287868444000004</v>
      </c>
      <c r="F3536" s="272">
        <f t="shared" si="286"/>
        <v>0.28589381451999996</v>
      </c>
      <c r="G3536" s="272"/>
      <c r="H3536" s="272"/>
      <c r="I3536" s="272"/>
      <c r="J3536" s="272">
        <f t="shared" si="291"/>
        <v>0.41739645398800007</v>
      </c>
      <c r="K3536" s="272">
        <f t="shared" si="291"/>
        <v>0.433558542421</v>
      </c>
      <c r="L3536" s="272">
        <f t="shared" si="287"/>
        <v>0.41739645398800007</v>
      </c>
      <c r="M3536" s="272"/>
      <c r="N3536" s="272"/>
      <c r="O3536" s="272"/>
      <c r="P3536" s="272">
        <f t="shared" si="292"/>
        <v>0.45239640745600002</v>
      </c>
      <c r="Q3536" s="272">
        <f t="shared" si="292"/>
        <v>0.46154858603400001</v>
      </c>
      <c r="R3536" s="272">
        <f t="shared" si="288"/>
        <v>0.45239640745600002</v>
      </c>
      <c r="S3536" s="272"/>
      <c r="T3536" s="272">
        <f t="shared" si="293"/>
        <v>0.58621205595905512</v>
      </c>
      <c r="U3536" s="272">
        <f t="shared" si="293"/>
        <v>0.59242192219664136</v>
      </c>
      <c r="V3536" s="272">
        <f t="shared" si="293"/>
        <v>0.6017813680707933</v>
      </c>
      <c r="W3536" s="272">
        <f t="shared" si="289"/>
        <v>0.58621205595905512</v>
      </c>
      <c r="X3536" s="272"/>
      <c r="Y3536" s="272"/>
      <c r="Z3536" s="272"/>
      <c r="AA3536" s="272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72">
        <f t="shared" si="290"/>
        <v>0.28576091536000003</v>
      </c>
      <c r="E3537" s="272">
        <f t="shared" si="290"/>
        <v>0.29300501443999999</v>
      </c>
      <c r="F3537" s="272">
        <f t="shared" si="286"/>
        <v>0.28576091536000003</v>
      </c>
      <c r="G3537" s="272"/>
      <c r="H3537" s="272"/>
      <c r="I3537" s="272"/>
      <c r="J3537" s="272">
        <f t="shared" si="291"/>
        <v>0.41707872887900005</v>
      </c>
      <c r="K3537" s="272">
        <f t="shared" si="291"/>
        <v>0.43383555612300007</v>
      </c>
      <c r="L3537" s="272">
        <f t="shared" si="287"/>
        <v>0.41707872887900005</v>
      </c>
      <c r="M3537" s="272"/>
      <c r="N3537" s="272"/>
      <c r="O3537" s="272"/>
      <c r="P3537" s="272">
        <f t="shared" si="292"/>
        <v>0.45222198169399996</v>
      </c>
      <c r="Q3537" s="272">
        <f t="shared" si="292"/>
        <v>0.461708416776</v>
      </c>
      <c r="R3537" s="272">
        <f t="shared" si="288"/>
        <v>0.45222198169399996</v>
      </c>
      <c r="S3537" s="272"/>
      <c r="T3537" s="272">
        <f t="shared" si="293"/>
        <v>0.58594499566279468</v>
      </c>
      <c r="U3537" s="272">
        <f t="shared" si="293"/>
        <v>0.59236814367584545</v>
      </c>
      <c r="V3537" s="272">
        <f t="shared" si="293"/>
        <v>0.60206993307129075</v>
      </c>
      <c r="W3537" s="272">
        <f t="shared" si="289"/>
        <v>0.58594499566279468</v>
      </c>
      <c r="X3537" s="272"/>
      <c r="Y3537" s="272"/>
      <c r="Z3537" s="272"/>
      <c r="AA3537" s="272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72">
        <f t="shared" si="290"/>
        <v>0.2856280162</v>
      </c>
      <c r="E3538" s="272">
        <f t="shared" si="290"/>
        <v>0.29313134444</v>
      </c>
      <c r="F3538" s="272">
        <f t="shared" si="286"/>
        <v>0.2856280162</v>
      </c>
      <c r="G3538" s="272"/>
      <c r="H3538" s="272"/>
      <c r="I3538" s="272"/>
      <c r="J3538" s="272">
        <f t="shared" si="291"/>
        <v>0.41676100377000008</v>
      </c>
      <c r="K3538" s="272">
        <f t="shared" si="291"/>
        <v>0.43411256982500007</v>
      </c>
      <c r="L3538" s="272">
        <f t="shared" si="287"/>
        <v>0.41676100377000008</v>
      </c>
      <c r="M3538" s="272"/>
      <c r="N3538" s="272"/>
      <c r="O3538" s="272"/>
      <c r="P3538" s="272">
        <f t="shared" si="292"/>
        <v>0.45204755593200002</v>
      </c>
      <c r="Q3538" s="272">
        <f t="shared" si="292"/>
        <v>0.46186824751800004</v>
      </c>
      <c r="R3538" s="272">
        <f t="shared" si="288"/>
        <v>0.45204755593200002</v>
      </c>
      <c r="S3538" s="272"/>
      <c r="T3538" s="272">
        <f t="shared" si="293"/>
        <v>0.58567793536653423</v>
      </c>
      <c r="U3538" s="272">
        <f t="shared" si="293"/>
        <v>0.59231436515504943</v>
      </c>
      <c r="V3538" s="272">
        <f t="shared" si="293"/>
        <v>0.60235849807178821</v>
      </c>
      <c r="W3538" s="272">
        <f t="shared" si="289"/>
        <v>0.58567793536653423</v>
      </c>
      <c r="X3538" s="272"/>
      <c r="Y3538" s="272"/>
      <c r="Z3538" s="272"/>
      <c r="AA3538" s="272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72">
        <f t="shared" si="290"/>
        <v>0.28549511704000002</v>
      </c>
      <c r="E3539" s="272">
        <f t="shared" si="290"/>
        <v>0.29325767444</v>
      </c>
      <c r="F3539" s="272">
        <f t="shared" si="286"/>
        <v>0.28549511704000002</v>
      </c>
      <c r="G3539" s="272"/>
      <c r="H3539" s="272"/>
      <c r="I3539" s="272"/>
      <c r="J3539" s="272">
        <f t="shared" si="291"/>
        <v>0.416443278661</v>
      </c>
      <c r="K3539" s="272">
        <f t="shared" si="291"/>
        <v>0.43438958352700002</v>
      </c>
      <c r="L3539" s="272">
        <f t="shared" si="287"/>
        <v>0.416443278661</v>
      </c>
      <c r="M3539" s="272"/>
      <c r="N3539" s="272"/>
      <c r="O3539" s="272"/>
      <c r="P3539" s="272">
        <f t="shared" si="292"/>
        <v>0.45187313016999997</v>
      </c>
      <c r="Q3539" s="272">
        <f t="shared" si="292"/>
        <v>0.46202807825999997</v>
      </c>
      <c r="R3539" s="272">
        <f t="shared" si="288"/>
        <v>0.45187313016999997</v>
      </c>
      <c r="S3539" s="272"/>
      <c r="T3539" s="272">
        <f t="shared" si="293"/>
        <v>0.58541087507027378</v>
      </c>
      <c r="U3539" s="272">
        <f t="shared" si="293"/>
        <v>0.59226058663425352</v>
      </c>
      <c r="V3539" s="272">
        <f t="shared" si="293"/>
        <v>0.60264706307228566</v>
      </c>
      <c r="W3539" s="272">
        <f t="shared" si="289"/>
        <v>0.58541087507027378</v>
      </c>
      <c r="X3539" s="272"/>
      <c r="Y3539" s="272"/>
      <c r="Z3539" s="272"/>
      <c r="AA3539" s="272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72">
        <f t="shared" si="290"/>
        <v>0.28536221787999999</v>
      </c>
      <c r="E3540" s="272">
        <f t="shared" si="290"/>
        <v>0.29338400444000001</v>
      </c>
      <c r="F3540" s="272">
        <f t="shared" si="286"/>
        <v>0.28536221787999999</v>
      </c>
      <c r="G3540" s="272"/>
      <c r="H3540" s="272"/>
      <c r="I3540" s="272"/>
      <c r="J3540" s="272">
        <f t="shared" si="291"/>
        <v>0.41612555355200004</v>
      </c>
      <c r="K3540" s="272">
        <f t="shared" si="291"/>
        <v>0.43466659722899997</v>
      </c>
      <c r="L3540" s="272">
        <f t="shared" si="287"/>
        <v>0.41612555355200004</v>
      </c>
      <c r="M3540" s="272"/>
      <c r="N3540" s="272"/>
      <c r="O3540" s="272"/>
      <c r="P3540" s="272">
        <f t="shared" si="292"/>
        <v>0.45169870440799992</v>
      </c>
      <c r="Q3540" s="272">
        <f t="shared" si="292"/>
        <v>0.46218790900200002</v>
      </c>
      <c r="R3540" s="272">
        <f t="shared" si="288"/>
        <v>0.45169870440799992</v>
      </c>
      <c r="S3540" s="272"/>
      <c r="T3540" s="272">
        <f t="shared" si="293"/>
        <v>0.58514381477401334</v>
      </c>
      <c r="U3540" s="272">
        <f t="shared" si="293"/>
        <v>0.59220680811345749</v>
      </c>
      <c r="V3540" s="272">
        <f t="shared" si="293"/>
        <v>0.60293562807278311</v>
      </c>
      <c r="W3540" s="272">
        <f t="shared" si="289"/>
        <v>0.58514381477401334</v>
      </c>
      <c r="X3540" s="272"/>
      <c r="Y3540" s="272"/>
      <c r="Z3540" s="272"/>
      <c r="AA3540" s="272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72">
        <f t="shared" si="290"/>
        <v>0.28522931872000001</v>
      </c>
      <c r="E3541" s="272">
        <f t="shared" si="290"/>
        <v>0.29351033443999996</v>
      </c>
      <c r="F3541" s="272">
        <f t="shared" si="286"/>
        <v>0.28522931872000001</v>
      </c>
      <c r="G3541" s="272"/>
      <c r="H3541" s="272"/>
      <c r="I3541" s="272"/>
      <c r="J3541" s="272">
        <f t="shared" si="291"/>
        <v>0.41580782844300002</v>
      </c>
      <c r="K3541" s="272">
        <f t="shared" si="291"/>
        <v>0.43494361093100004</v>
      </c>
      <c r="L3541" s="272">
        <f t="shared" si="287"/>
        <v>0.41580782844300002</v>
      </c>
      <c r="M3541" s="272"/>
      <c r="N3541" s="272"/>
      <c r="O3541" s="272"/>
      <c r="P3541" s="272">
        <f t="shared" si="292"/>
        <v>0.45152427864599992</v>
      </c>
      <c r="Q3541" s="272">
        <f t="shared" si="292"/>
        <v>0.46234773974399995</v>
      </c>
      <c r="R3541" s="272">
        <f t="shared" si="288"/>
        <v>0.45152427864599992</v>
      </c>
      <c r="S3541" s="272"/>
      <c r="T3541" s="272">
        <f t="shared" si="293"/>
        <v>0.58487675447775289</v>
      </c>
      <c r="U3541" s="272">
        <f t="shared" si="293"/>
        <v>0.59215302959266147</v>
      </c>
      <c r="V3541" s="272">
        <f t="shared" si="293"/>
        <v>0.60322419307328046</v>
      </c>
      <c r="W3541" s="272">
        <f t="shared" si="289"/>
        <v>0.58487675447775289</v>
      </c>
      <c r="X3541" s="272"/>
      <c r="Y3541" s="272"/>
      <c r="Z3541" s="272"/>
      <c r="AA3541" s="272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72">
        <f t="shared" si="290"/>
        <v>0.28509641955999998</v>
      </c>
      <c r="E3542" s="272">
        <f t="shared" si="290"/>
        <v>0.29363666443999997</v>
      </c>
      <c r="F3542" s="272">
        <f t="shared" si="286"/>
        <v>0.28509641955999998</v>
      </c>
      <c r="G3542" s="272"/>
      <c r="H3542" s="272"/>
      <c r="I3542" s="272"/>
      <c r="J3542" s="272">
        <f t="shared" si="291"/>
        <v>0.41549010333400005</v>
      </c>
      <c r="K3542" s="272">
        <f t="shared" si="291"/>
        <v>0.43522062463300004</v>
      </c>
      <c r="L3542" s="272">
        <f t="shared" si="287"/>
        <v>0.41549010333400005</v>
      </c>
      <c r="M3542" s="272"/>
      <c r="N3542" s="272"/>
      <c r="O3542" s="272"/>
      <c r="P3542" s="272">
        <f t="shared" si="292"/>
        <v>0.45134985288399998</v>
      </c>
      <c r="Q3542" s="272">
        <f t="shared" si="292"/>
        <v>0.462507570486</v>
      </c>
      <c r="R3542" s="272">
        <f t="shared" si="288"/>
        <v>0.45134985288399998</v>
      </c>
      <c r="S3542" s="272"/>
      <c r="T3542" s="272">
        <f t="shared" si="293"/>
        <v>0.58460969418149256</v>
      </c>
      <c r="U3542" s="272">
        <f t="shared" si="293"/>
        <v>0.59209925107186556</v>
      </c>
      <c r="V3542" s="272">
        <f t="shared" si="293"/>
        <v>0.60351275807377791</v>
      </c>
      <c r="W3542" s="272">
        <f t="shared" si="289"/>
        <v>0.58460969418149256</v>
      </c>
      <c r="X3542" s="272"/>
      <c r="Y3542" s="272"/>
      <c r="Z3542" s="272"/>
      <c r="AA3542" s="272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72">
        <f t="shared" si="290"/>
        <v>0.29281113999999997</v>
      </c>
      <c r="E3543" s="272">
        <f t="shared" si="290"/>
        <v>0.28630295527999999</v>
      </c>
      <c r="F3543" s="272">
        <f t="shared" si="286"/>
        <v>0.28630295527999999</v>
      </c>
      <c r="G3543" s="272"/>
      <c r="H3543" s="272"/>
      <c r="I3543" s="272"/>
      <c r="J3543" s="272">
        <f t="shared" si="291"/>
        <v>0.43392389943000004</v>
      </c>
      <c r="K3543" s="272">
        <f t="shared" si="291"/>
        <v>0.41914729502999998</v>
      </c>
      <c r="L3543" s="272">
        <f t="shared" si="287"/>
        <v>0.41914729502999998</v>
      </c>
      <c r="M3543" s="272"/>
      <c r="N3543" s="272"/>
      <c r="O3543" s="272"/>
      <c r="P3543" s="272">
        <f t="shared" si="292"/>
        <v>0.46146515300400004</v>
      </c>
      <c r="Q3543" s="272">
        <f t="shared" si="292"/>
        <v>0.45323805869599998</v>
      </c>
      <c r="R3543" s="272">
        <f t="shared" si="288"/>
        <v>0.45323805869599998</v>
      </c>
      <c r="S3543" s="272"/>
      <c r="T3543" s="272">
        <f t="shared" si="293"/>
        <v>0.60010619447123259</v>
      </c>
      <c r="U3543" s="272">
        <f t="shared" si="293"/>
        <v>0.59521409345783294</v>
      </c>
      <c r="V3543" s="272">
        <f t="shared" si="293"/>
        <v>0.58677104337398456</v>
      </c>
      <c r="W3543" s="272">
        <f t="shared" si="289"/>
        <v>0.58677104337398456</v>
      </c>
      <c r="X3543" s="272"/>
      <c r="Y3543" s="272"/>
      <c r="Z3543" s="272"/>
      <c r="AA3543" s="272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72">
        <f t="shared" si="290"/>
        <v>0.29267824083999999</v>
      </c>
      <c r="E3544" s="272">
        <f t="shared" si="290"/>
        <v>0.28642928528</v>
      </c>
      <c r="F3544" s="272">
        <f t="shared" si="286"/>
        <v>0.28642928528</v>
      </c>
      <c r="G3544" s="272"/>
      <c r="H3544" s="272"/>
      <c r="I3544" s="272"/>
      <c r="J3544" s="272">
        <f t="shared" si="291"/>
        <v>0.43360617432100002</v>
      </c>
      <c r="K3544" s="272">
        <f t="shared" si="291"/>
        <v>0.41942430873199998</v>
      </c>
      <c r="L3544" s="272">
        <f t="shared" si="287"/>
        <v>0.41942430873199998</v>
      </c>
      <c r="M3544" s="272"/>
      <c r="N3544" s="272"/>
      <c r="O3544" s="272"/>
      <c r="P3544" s="272">
        <f t="shared" si="292"/>
        <v>0.46129072724199993</v>
      </c>
      <c r="Q3544" s="272">
        <f t="shared" si="292"/>
        <v>0.45339788943799997</v>
      </c>
      <c r="R3544" s="272">
        <f t="shared" si="288"/>
        <v>0.45339788943799997</v>
      </c>
      <c r="S3544" s="272"/>
      <c r="T3544" s="272">
        <f t="shared" si="293"/>
        <v>0.59983913417497203</v>
      </c>
      <c r="U3544" s="272">
        <f t="shared" si="293"/>
        <v>0.59516031493703692</v>
      </c>
      <c r="V3544" s="272">
        <f t="shared" si="293"/>
        <v>0.5870596083744819</v>
      </c>
      <c r="W3544" s="272">
        <f t="shared" si="289"/>
        <v>0.5870596083744819</v>
      </c>
      <c r="X3544" s="272"/>
      <c r="Y3544" s="272"/>
      <c r="Z3544" s="272"/>
      <c r="AA3544" s="272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72">
        <f t="shared" si="290"/>
        <v>0.29254534168000002</v>
      </c>
      <c r="E3545" s="272">
        <f t="shared" si="290"/>
        <v>0.28655561528000001</v>
      </c>
      <c r="F3545" s="272">
        <f t="shared" si="286"/>
        <v>0.28655561528000001</v>
      </c>
      <c r="G3545" s="272"/>
      <c r="H3545" s="272"/>
      <c r="I3545" s="272"/>
      <c r="J3545" s="272">
        <f t="shared" si="291"/>
        <v>0.43328844921200005</v>
      </c>
      <c r="K3545" s="272">
        <f t="shared" si="291"/>
        <v>0.41970132243400005</v>
      </c>
      <c r="L3545" s="272">
        <f t="shared" si="287"/>
        <v>0.41970132243400005</v>
      </c>
      <c r="M3545" s="272"/>
      <c r="N3545" s="272"/>
      <c r="O3545" s="272"/>
      <c r="P3545" s="272">
        <f t="shared" si="292"/>
        <v>0.46111630148000005</v>
      </c>
      <c r="Q3545" s="272">
        <f t="shared" si="292"/>
        <v>0.45355772018000007</v>
      </c>
      <c r="R3545" s="272">
        <f t="shared" si="288"/>
        <v>0.45355772018000007</v>
      </c>
      <c r="S3545" s="272"/>
      <c r="T3545" s="272">
        <f t="shared" si="293"/>
        <v>0.59957207387871181</v>
      </c>
      <c r="U3545" s="272">
        <f t="shared" si="293"/>
        <v>0.59510653641624112</v>
      </c>
      <c r="V3545" s="272">
        <f t="shared" si="293"/>
        <v>0.58734817337497947</v>
      </c>
      <c r="W3545" s="272">
        <f t="shared" si="289"/>
        <v>0.58734817337497947</v>
      </c>
      <c r="X3545" s="272"/>
      <c r="Y3545" s="272"/>
      <c r="Z3545" s="272"/>
      <c r="AA3545" s="272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72">
        <f t="shared" si="290"/>
        <v>0.29241244252000004</v>
      </c>
      <c r="E3546" s="272">
        <f t="shared" si="290"/>
        <v>0.28668194528000002</v>
      </c>
      <c r="F3546" s="272">
        <f t="shared" si="286"/>
        <v>0.28668194528000002</v>
      </c>
      <c r="G3546" s="272"/>
      <c r="H3546" s="272"/>
      <c r="I3546" s="272"/>
      <c r="J3546" s="272">
        <f t="shared" si="291"/>
        <v>0.43297072410300008</v>
      </c>
      <c r="K3546" s="272">
        <f t="shared" si="291"/>
        <v>0.419978336136</v>
      </c>
      <c r="L3546" s="272">
        <f t="shared" si="287"/>
        <v>0.419978336136</v>
      </c>
      <c r="M3546" s="272"/>
      <c r="N3546" s="272"/>
      <c r="O3546" s="272"/>
      <c r="P3546" s="272">
        <f t="shared" si="292"/>
        <v>0.46094187571800005</v>
      </c>
      <c r="Q3546" s="272">
        <f t="shared" si="292"/>
        <v>0.45371755092200006</v>
      </c>
      <c r="R3546" s="272">
        <f t="shared" si="288"/>
        <v>0.45371755092200006</v>
      </c>
      <c r="S3546" s="272"/>
      <c r="T3546" s="272">
        <f t="shared" si="293"/>
        <v>0.59930501358245136</v>
      </c>
      <c r="U3546" s="272">
        <f t="shared" si="293"/>
        <v>0.59505275789544498</v>
      </c>
      <c r="V3546" s="272">
        <f t="shared" si="293"/>
        <v>0.58763673837547681</v>
      </c>
      <c r="W3546" s="272">
        <f t="shared" si="289"/>
        <v>0.58763673837547681</v>
      </c>
      <c r="X3546" s="272"/>
      <c r="Y3546" s="272"/>
      <c r="Z3546" s="272"/>
      <c r="AA3546" s="272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72">
        <f t="shared" si="290"/>
        <v>0.29227954336000006</v>
      </c>
      <c r="E3547" s="272">
        <f t="shared" si="290"/>
        <v>0.28680827527999997</v>
      </c>
      <c r="F3547" s="272">
        <f t="shared" si="286"/>
        <v>0.28680827527999997</v>
      </c>
      <c r="G3547" s="272"/>
      <c r="H3547" s="272"/>
      <c r="I3547" s="272"/>
      <c r="J3547" s="272">
        <f t="shared" si="291"/>
        <v>0.43265299899400006</v>
      </c>
      <c r="K3547" s="272">
        <f t="shared" si="291"/>
        <v>0.420255349838</v>
      </c>
      <c r="L3547" s="272">
        <f t="shared" si="287"/>
        <v>0.420255349838</v>
      </c>
      <c r="M3547" s="272"/>
      <c r="N3547" s="272"/>
      <c r="O3547" s="272"/>
      <c r="P3547" s="272">
        <f t="shared" si="292"/>
        <v>0.460767449956</v>
      </c>
      <c r="Q3547" s="272">
        <f t="shared" si="292"/>
        <v>0.45387738166400005</v>
      </c>
      <c r="R3547" s="272">
        <f t="shared" si="288"/>
        <v>0.45387738166400005</v>
      </c>
      <c r="S3547" s="272"/>
      <c r="T3547" s="272">
        <f t="shared" si="293"/>
        <v>0.59903795328619092</v>
      </c>
      <c r="U3547" s="272">
        <f t="shared" si="293"/>
        <v>0.59499897937464907</v>
      </c>
      <c r="V3547" s="272">
        <f t="shared" si="293"/>
        <v>0.58792530337597437</v>
      </c>
      <c r="W3547" s="272">
        <f t="shared" si="289"/>
        <v>0.58792530337597437</v>
      </c>
      <c r="X3547" s="272"/>
      <c r="Y3547" s="272"/>
      <c r="Z3547" s="272"/>
      <c r="AA3547" s="272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72">
        <f t="shared" si="290"/>
        <v>0.29214664420000003</v>
      </c>
      <c r="E3548" s="272">
        <f t="shared" si="290"/>
        <v>0.28693460528000003</v>
      </c>
      <c r="F3548" s="272">
        <f t="shared" si="286"/>
        <v>0.28693460528000003</v>
      </c>
      <c r="G3548" s="272"/>
      <c r="H3548" s="272"/>
      <c r="I3548" s="272"/>
      <c r="J3548" s="272">
        <f t="shared" si="291"/>
        <v>0.43233527388500004</v>
      </c>
      <c r="K3548" s="272">
        <f t="shared" si="291"/>
        <v>0.42053236354000001</v>
      </c>
      <c r="L3548" s="272">
        <f t="shared" si="287"/>
        <v>0.42053236354000001</v>
      </c>
      <c r="M3548" s="272"/>
      <c r="N3548" s="272"/>
      <c r="O3548" s="272"/>
      <c r="P3548" s="272">
        <f t="shared" si="292"/>
        <v>0.46059302419400006</v>
      </c>
      <c r="Q3548" s="272">
        <f t="shared" si="292"/>
        <v>0.45403721240600003</v>
      </c>
      <c r="R3548" s="272">
        <f t="shared" si="288"/>
        <v>0.45403721240600003</v>
      </c>
      <c r="S3548" s="272"/>
      <c r="T3548" s="272">
        <f t="shared" si="293"/>
        <v>0.59877089298993047</v>
      </c>
      <c r="U3548" s="272">
        <f t="shared" si="293"/>
        <v>0.59494520085385316</v>
      </c>
      <c r="V3548" s="272">
        <f t="shared" si="293"/>
        <v>0.58821386837647172</v>
      </c>
      <c r="W3548" s="272">
        <f t="shared" si="289"/>
        <v>0.58821386837647172</v>
      </c>
      <c r="X3548" s="272"/>
      <c r="Y3548" s="272"/>
      <c r="Z3548" s="272"/>
      <c r="AA3548" s="272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72">
        <f t="shared" si="290"/>
        <v>0.29201374503999999</v>
      </c>
      <c r="E3549" s="272">
        <f t="shared" si="290"/>
        <v>0.28706093527999998</v>
      </c>
      <c r="F3549" s="272">
        <f t="shared" si="286"/>
        <v>0.28706093527999998</v>
      </c>
      <c r="G3549" s="272"/>
      <c r="H3549" s="272"/>
      <c r="I3549" s="272"/>
      <c r="J3549" s="272">
        <f t="shared" si="291"/>
        <v>0.43201754877600007</v>
      </c>
      <c r="K3549" s="272">
        <f t="shared" si="291"/>
        <v>0.42080937724200002</v>
      </c>
      <c r="L3549" s="272">
        <f t="shared" si="287"/>
        <v>0.42080937724200002</v>
      </c>
      <c r="M3549" s="272"/>
      <c r="N3549" s="272"/>
      <c r="O3549" s="272"/>
      <c r="P3549" s="272">
        <f t="shared" si="292"/>
        <v>0.460418598432</v>
      </c>
      <c r="Q3549" s="272">
        <f t="shared" si="292"/>
        <v>0.45419704314800002</v>
      </c>
      <c r="R3549" s="272">
        <f t="shared" si="288"/>
        <v>0.45419704314800002</v>
      </c>
      <c r="S3549" s="272"/>
      <c r="T3549" s="272">
        <f t="shared" si="293"/>
        <v>0.59850383269367002</v>
      </c>
      <c r="U3549" s="272">
        <f t="shared" si="293"/>
        <v>0.59489142233305725</v>
      </c>
      <c r="V3549" s="272">
        <f t="shared" si="293"/>
        <v>0.58850243337696917</v>
      </c>
      <c r="W3549" s="272">
        <f t="shared" si="289"/>
        <v>0.58850243337696917</v>
      </c>
      <c r="X3549" s="272"/>
      <c r="Y3549" s="272"/>
      <c r="Z3549" s="272"/>
      <c r="AA3549" s="272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72">
        <f t="shared" si="290"/>
        <v>0.29188084588000002</v>
      </c>
      <c r="E3550" s="272">
        <f t="shared" si="290"/>
        <v>0.28718726527999999</v>
      </c>
      <c r="F3550" s="272">
        <f t="shared" si="286"/>
        <v>0.28718726527999999</v>
      </c>
      <c r="G3550" s="272"/>
      <c r="H3550" s="272"/>
      <c r="I3550" s="272"/>
      <c r="J3550" s="272">
        <f t="shared" si="291"/>
        <v>0.43169982366700005</v>
      </c>
      <c r="K3550" s="272">
        <f t="shared" si="291"/>
        <v>0.42108639094400002</v>
      </c>
      <c r="L3550" s="272">
        <f t="shared" si="287"/>
        <v>0.42108639094400002</v>
      </c>
      <c r="M3550" s="272"/>
      <c r="N3550" s="272"/>
      <c r="O3550" s="272"/>
      <c r="P3550" s="272">
        <f t="shared" si="292"/>
        <v>0.46024417267000006</v>
      </c>
      <c r="Q3550" s="272">
        <f t="shared" si="292"/>
        <v>0.45435687389000001</v>
      </c>
      <c r="R3550" s="272">
        <f t="shared" si="288"/>
        <v>0.45435687389000001</v>
      </c>
      <c r="S3550" s="272"/>
      <c r="T3550" s="272">
        <f t="shared" si="293"/>
        <v>0.59823677239740958</v>
      </c>
      <c r="U3550" s="272">
        <f t="shared" si="293"/>
        <v>0.59483764381226112</v>
      </c>
      <c r="V3550" s="272">
        <f t="shared" si="293"/>
        <v>0.58879099837746662</v>
      </c>
      <c r="W3550" s="272">
        <f t="shared" si="289"/>
        <v>0.58879099837746662</v>
      </c>
      <c r="X3550" s="272"/>
      <c r="Y3550" s="272"/>
      <c r="Z3550" s="272"/>
      <c r="AA3550" s="272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72">
        <f t="shared" si="290"/>
        <v>0.29174794672000004</v>
      </c>
      <c r="E3551" s="272">
        <f t="shared" si="290"/>
        <v>0.28731359528</v>
      </c>
      <c r="F3551" s="272">
        <f t="shared" si="286"/>
        <v>0.28731359528</v>
      </c>
      <c r="G3551" s="272"/>
      <c r="H3551" s="272"/>
      <c r="I3551" s="272"/>
      <c r="J3551" s="272">
        <f t="shared" si="291"/>
        <v>0.43138209855800003</v>
      </c>
      <c r="K3551" s="272">
        <f t="shared" si="291"/>
        <v>0.42136340464599997</v>
      </c>
      <c r="L3551" s="272">
        <f t="shared" si="287"/>
        <v>0.42136340464599997</v>
      </c>
      <c r="M3551" s="272"/>
      <c r="N3551" s="272"/>
      <c r="O3551" s="272"/>
      <c r="P3551" s="272">
        <f t="shared" si="292"/>
        <v>0.46006974690800001</v>
      </c>
      <c r="Q3551" s="272">
        <f t="shared" si="292"/>
        <v>0.454516704632</v>
      </c>
      <c r="R3551" s="272">
        <f t="shared" si="288"/>
        <v>0.454516704632</v>
      </c>
      <c r="S3551" s="272"/>
      <c r="T3551" s="272">
        <f t="shared" si="293"/>
        <v>0.59796971210114924</v>
      </c>
      <c r="U3551" s="272">
        <f t="shared" si="293"/>
        <v>0.59478386529146521</v>
      </c>
      <c r="V3551" s="272">
        <f t="shared" si="293"/>
        <v>0.58907956337796408</v>
      </c>
      <c r="W3551" s="272">
        <f t="shared" si="289"/>
        <v>0.58907956337796408</v>
      </c>
      <c r="X3551" s="272"/>
      <c r="Y3551" s="272"/>
      <c r="Z3551" s="272"/>
      <c r="AA3551" s="272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72">
        <f t="shared" si="290"/>
        <v>0.29161504756000001</v>
      </c>
      <c r="E3552" s="272">
        <f t="shared" si="290"/>
        <v>0.28743992527999995</v>
      </c>
      <c r="F3552" s="272">
        <f t="shared" si="286"/>
        <v>0.28743992527999995</v>
      </c>
      <c r="G3552" s="272"/>
      <c r="H3552" s="272"/>
      <c r="I3552" s="272"/>
      <c r="J3552" s="272">
        <f t="shared" si="291"/>
        <v>0.43106437344900006</v>
      </c>
      <c r="K3552" s="272">
        <f t="shared" si="291"/>
        <v>0.42164041834799998</v>
      </c>
      <c r="L3552" s="272">
        <f t="shared" si="287"/>
        <v>0.42164041834799998</v>
      </c>
      <c r="M3552" s="272"/>
      <c r="N3552" s="272"/>
      <c r="O3552" s="272"/>
      <c r="P3552" s="272">
        <f t="shared" si="292"/>
        <v>0.45989532114599996</v>
      </c>
      <c r="Q3552" s="272">
        <f t="shared" si="292"/>
        <v>0.45467653537400005</v>
      </c>
      <c r="R3552" s="272">
        <f t="shared" si="288"/>
        <v>0.45467653537400005</v>
      </c>
      <c r="S3552" s="272"/>
      <c r="T3552" s="272">
        <f t="shared" si="293"/>
        <v>0.5977026518048888</v>
      </c>
      <c r="U3552" s="272">
        <f t="shared" si="293"/>
        <v>0.5947300867706693</v>
      </c>
      <c r="V3552" s="272">
        <f t="shared" si="293"/>
        <v>0.58936812837846153</v>
      </c>
      <c r="W3552" s="272">
        <f t="shared" si="289"/>
        <v>0.58936812837846153</v>
      </c>
      <c r="X3552" s="272"/>
      <c r="Y3552" s="272"/>
      <c r="Z3552" s="272"/>
      <c r="AA3552" s="272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72">
        <f t="shared" si="290"/>
        <v>0.29148214839999997</v>
      </c>
      <c r="E3553" s="272">
        <f t="shared" si="290"/>
        <v>0.28756625528000002</v>
      </c>
      <c r="F3553" s="272">
        <f t="shared" si="286"/>
        <v>0.28756625528000002</v>
      </c>
      <c r="G3553" s="272"/>
      <c r="H3553" s="272"/>
      <c r="I3553" s="272"/>
      <c r="J3553" s="272">
        <f t="shared" si="291"/>
        <v>0.43074664833999998</v>
      </c>
      <c r="K3553" s="272">
        <f t="shared" si="291"/>
        <v>0.42191743204999999</v>
      </c>
      <c r="L3553" s="272">
        <f t="shared" si="287"/>
        <v>0.42191743204999999</v>
      </c>
      <c r="M3553" s="272"/>
      <c r="N3553" s="272"/>
      <c r="O3553" s="272"/>
      <c r="P3553" s="272">
        <f t="shared" si="292"/>
        <v>0.45972089538400002</v>
      </c>
      <c r="Q3553" s="272">
        <f t="shared" si="292"/>
        <v>0.45483636611600003</v>
      </c>
      <c r="R3553" s="272">
        <f t="shared" si="288"/>
        <v>0.45483636611600003</v>
      </c>
      <c r="S3553" s="272"/>
      <c r="T3553" s="272">
        <f t="shared" si="293"/>
        <v>0.59743559150862846</v>
      </c>
      <c r="U3553" s="272">
        <f t="shared" si="293"/>
        <v>0.59467630824987328</v>
      </c>
      <c r="V3553" s="272">
        <f t="shared" si="293"/>
        <v>0.58965669337895887</v>
      </c>
      <c r="W3553" s="272">
        <f t="shared" si="289"/>
        <v>0.58965669337895887</v>
      </c>
      <c r="X3553" s="272"/>
      <c r="Y3553" s="272"/>
      <c r="Z3553" s="272"/>
      <c r="AA3553" s="272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72">
        <f t="shared" ref="D3554:E3617" si="294">$A3554*B$157+$B3554*B$158+$C3554*B$159</f>
        <v>0.29134924924</v>
      </c>
      <c r="E3554" s="272">
        <f t="shared" si="294"/>
        <v>0.28769258527999997</v>
      </c>
      <c r="F3554" s="272">
        <f t="shared" si="286"/>
        <v>0.28769258527999997</v>
      </c>
      <c r="G3554" s="272"/>
      <c r="H3554" s="272"/>
      <c r="I3554" s="272"/>
      <c r="J3554" s="272">
        <f t="shared" ref="J3554:K3617" si="295">$A3554*H$157+$B3554*H$158+$C3554*H$159</f>
        <v>0.43042892323100002</v>
      </c>
      <c r="K3554" s="272">
        <f t="shared" si="295"/>
        <v>0.42219444575199999</v>
      </c>
      <c r="L3554" s="272">
        <f t="shared" si="287"/>
        <v>0.42219444575199999</v>
      </c>
      <c r="M3554" s="272"/>
      <c r="N3554" s="272"/>
      <c r="O3554" s="272"/>
      <c r="P3554" s="272">
        <f t="shared" ref="P3554:Q3617" si="296">$A3554*N$157+$B3554*N$158+$C3554*N$159</f>
        <v>0.45954646962199996</v>
      </c>
      <c r="Q3554" s="272">
        <f t="shared" si="296"/>
        <v>0.45499619685800002</v>
      </c>
      <c r="R3554" s="272">
        <f t="shared" si="288"/>
        <v>0.45499619685800002</v>
      </c>
      <c r="S3554" s="272"/>
      <c r="T3554" s="272">
        <f t="shared" ref="T3554:V3617" si="297">$A3554*I$3+$B3554*I$4+$C3554*I$5</f>
        <v>0.59716853121236801</v>
      </c>
      <c r="U3554" s="272">
        <f t="shared" si="297"/>
        <v>0.59462252972907736</v>
      </c>
      <c r="V3554" s="272">
        <f t="shared" si="297"/>
        <v>0.58994525837945644</v>
      </c>
      <c r="W3554" s="272">
        <f t="shared" si="289"/>
        <v>0.58994525837945644</v>
      </c>
      <c r="X3554" s="272"/>
      <c r="Y3554" s="272"/>
      <c r="Z3554" s="272"/>
      <c r="AA3554" s="272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72">
        <f t="shared" si="294"/>
        <v>0.29121635008000002</v>
      </c>
      <c r="E3555" s="272">
        <f t="shared" si="294"/>
        <v>0.28781891527999998</v>
      </c>
      <c r="F3555" s="272">
        <f t="shared" si="286"/>
        <v>0.28781891527999998</v>
      </c>
      <c r="G3555" s="272"/>
      <c r="H3555" s="272"/>
      <c r="I3555" s="272"/>
      <c r="J3555" s="272">
        <f t="shared" si="295"/>
        <v>0.43011119812200005</v>
      </c>
      <c r="K3555" s="272">
        <f t="shared" si="295"/>
        <v>0.422471459454</v>
      </c>
      <c r="L3555" s="272">
        <f t="shared" si="287"/>
        <v>0.422471459454</v>
      </c>
      <c r="M3555" s="272"/>
      <c r="N3555" s="272"/>
      <c r="O3555" s="272"/>
      <c r="P3555" s="272">
        <f t="shared" si="296"/>
        <v>0.45937204386000002</v>
      </c>
      <c r="Q3555" s="272">
        <f t="shared" si="296"/>
        <v>0.45515602760000007</v>
      </c>
      <c r="R3555" s="272">
        <f t="shared" si="288"/>
        <v>0.45515602760000007</v>
      </c>
      <c r="S3555" s="272"/>
      <c r="T3555" s="272">
        <f t="shared" si="297"/>
        <v>0.59690147091610757</v>
      </c>
      <c r="U3555" s="272">
        <f t="shared" si="297"/>
        <v>0.59456875120828134</v>
      </c>
      <c r="V3555" s="272">
        <f t="shared" si="297"/>
        <v>0.59023382337995378</v>
      </c>
      <c r="W3555" s="272">
        <f t="shared" si="289"/>
        <v>0.59023382337995378</v>
      </c>
      <c r="X3555" s="272"/>
      <c r="Y3555" s="272"/>
      <c r="Z3555" s="272"/>
      <c r="AA3555" s="272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72">
        <f t="shared" si="294"/>
        <v>0.29108345091999999</v>
      </c>
      <c r="E3556" s="272">
        <f t="shared" si="294"/>
        <v>0.28794524527999998</v>
      </c>
      <c r="F3556" s="272">
        <f t="shared" si="286"/>
        <v>0.28794524527999998</v>
      </c>
      <c r="G3556" s="272"/>
      <c r="H3556" s="272"/>
      <c r="I3556" s="272"/>
      <c r="J3556" s="272">
        <f t="shared" si="295"/>
        <v>0.42979347301300008</v>
      </c>
      <c r="K3556" s="272">
        <f t="shared" si="295"/>
        <v>0.42274847315600006</v>
      </c>
      <c r="L3556" s="272">
        <f t="shared" si="287"/>
        <v>0.42274847315600006</v>
      </c>
      <c r="M3556" s="272"/>
      <c r="N3556" s="272"/>
      <c r="O3556" s="272"/>
      <c r="P3556" s="272">
        <f t="shared" si="296"/>
        <v>0.45919761809800003</v>
      </c>
      <c r="Q3556" s="272">
        <f t="shared" si="296"/>
        <v>0.45531585834200006</v>
      </c>
      <c r="R3556" s="272">
        <f t="shared" si="288"/>
        <v>0.45531585834200006</v>
      </c>
      <c r="S3556" s="272"/>
      <c r="T3556" s="272">
        <f t="shared" si="297"/>
        <v>0.59663441061984712</v>
      </c>
      <c r="U3556" s="272">
        <f t="shared" si="297"/>
        <v>0.59451497268748543</v>
      </c>
      <c r="V3556" s="272">
        <f t="shared" si="297"/>
        <v>0.59052238838045124</v>
      </c>
      <c r="W3556" s="272">
        <f t="shared" si="289"/>
        <v>0.59052238838045124</v>
      </c>
      <c r="X3556" s="272"/>
      <c r="Y3556" s="272"/>
      <c r="Z3556" s="272"/>
      <c r="AA3556" s="272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72">
        <f t="shared" si="294"/>
        <v>0.29095055176000001</v>
      </c>
      <c r="E3557" s="272">
        <f t="shared" si="294"/>
        <v>0.28807157527999999</v>
      </c>
      <c r="F3557" s="272">
        <f t="shared" si="286"/>
        <v>0.28807157527999999</v>
      </c>
      <c r="G3557" s="272"/>
      <c r="H3557" s="272"/>
      <c r="I3557" s="272"/>
      <c r="J3557" s="272">
        <f t="shared" si="295"/>
        <v>0.429475747904</v>
      </c>
      <c r="K3557" s="272">
        <f t="shared" si="295"/>
        <v>0.42302548685800001</v>
      </c>
      <c r="L3557" s="272">
        <f t="shared" si="287"/>
        <v>0.42302548685800001</v>
      </c>
      <c r="M3557" s="272"/>
      <c r="N3557" s="272"/>
      <c r="O3557" s="272"/>
      <c r="P3557" s="272">
        <f t="shared" si="296"/>
        <v>0.45902319233599997</v>
      </c>
      <c r="Q3557" s="272">
        <f t="shared" si="296"/>
        <v>0.45547568908400005</v>
      </c>
      <c r="R3557" s="272">
        <f t="shared" si="288"/>
        <v>0.45547568908400005</v>
      </c>
      <c r="S3557" s="272"/>
      <c r="T3557" s="272">
        <f t="shared" si="297"/>
        <v>0.59636735032358668</v>
      </c>
      <c r="U3557" s="272">
        <f t="shared" si="297"/>
        <v>0.59446119416668952</v>
      </c>
      <c r="V3557" s="272">
        <f t="shared" si="297"/>
        <v>0.59081095338094869</v>
      </c>
      <c r="W3557" s="272">
        <f t="shared" si="289"/>
        <v>0.59081095338094869</v>
      </c>
      <c r="X3557" s="272"/>
      <c r="Y3557" s="272"/>
      <c r="Z3557" s="272"/>
      <c r="AA3557" s="272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72">
        <f t="shared" si="294"/>
        <v>0.29081765260000003</v>
      </c>
      <c r="E3558" s="272">
        <f t="shared" si="294"/>
        <v>0.28819790528</v>
      </c>
      <c r="F3558" s="272">
        <f t="shared" si="286"/>
        <v>0.28819790528</v>
      </c>
      <c r="G3558" s="272"/>
      <c r="H3558" s="272"/>
      <c r="I3558" s="272"/>
      <c r="J3558" s="272">
        <f t="shared" si="295"/>
        <v>0.42915802279500004</v>
      </c>
      <c r="K3558" s="272">
        <f t="shared" si="295"/>
        <v>0.42330250056000002</v>
      </c>
      <c r="L3558" s="272">
        <f t="shared" si="287"/>
        <v>0.42330250056000002</v>
      </c>
      <c r="M3558" s="272"/>
      <c r="N3558" s="272"/>
      <c r="O3558" s="272"/>
      <c r="P3558" s="272">
        <f t="shared" si="296"/>
        <v>0.45884876657399998</v>
      </c>
      <c r="Q3558" s="272">
        <f t="shared" si="296"/>
        <v>0.45563551982599998</v>
      </c>
      <c r="R3558" s="272">
        <f t="shared" si="288"/>
        <v>0.45563551982599998</v>
      </c>
      <c r="S3558" s="272"/>
      <c r="T3558" s="272">
        <f t="shared" si="297"/>
        <v>0.59610029002732623</v>
      </c>
      <c r="U3558" s="272">
        <f t="shared" si="297"/>
        <v>0.5944074156458935</v>
      </c>
      <c r="V3558" s="272">
        <f t="shared" si="297"/>
        <v>0.59109951838144614</v>
      </c>
      <c r="W3558" s="272">
        <f t="shared" si="289"/>
        <v>0.59109951838144614</v>
      </c>
      <c r="X3558" s="272"/>
      <c r="Y3558" s="272"/>
      <c r="Z3558" s="272"/>
      <c r="AA3558" s="272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72">
        <f t="shared" si="294"/>
        <v>0.29068475344</v>
      </c>
      <c r="E3559" s="272">
        <f t="shared" si="294"/>
        <v>0.28832423528000001</v>
      </c>
      <c r="F3559" s="272">
        <f t="shared" si="286"/>
        <v>0.28832423528000001</v>
      </c>
      <c r="G3559" s="272"/>
      <c r="H3559" s="272"/>
      <c r="I3559" s="272"/>
      <c r="J3559" s="272">
        <f t="shared" si="295"/>
        <v>0.42884029768600007</v>
      </c>
      <c r="K3559" s="272">
        <f t="shared" si="295"/>
        <v>0.42357951426200002</v>
      </c>
      <c r="L3559" s="272">
        <f t="shared" si="287"/>
        <v>0.42357951426200002</v>
      </c>
      <c r="M3559" s="272"/>
      <c r="N3559" s="272"/>
      <c r="O3559" s="272"/>
      <c r="P3559" s="272">
        <f t="shared" si="296"/>
        <v>0.45867434081200004</v>
      </c>
      <c r="Q3559" s="272">
        <f t="shared" si="296"/>
        <v>0.45579535056800002</v>
      </c>
      <c r="R3559" s="272">
        <f t="shared" si="288"/>
        <v>0.45579535056800002</v>
      </c>
      <c r="S3559" s="272"/>
      <c r="T3559" s="272">
        <f t="shared" si="297"/>
        <v>0.59583322973106589</v>
      </c>
      <c r="U3559" s="272">
        <f t="shared" si="297"/>
        <v>0.59435363712509748</v>
      </c>
      <c r="V3559" s="272">
        <f t="shared" si="297"/>
        <v>0.5913880833819436</v>
      </c>
      <c r="W3559" s="272">
        <f t="shared" si="289"/>
        <v>0.5913880833819436</v>
      </c>
      <c r="X3559" s="272"/>
      <c r="Y3559" s="272"/>
      <c r="Z3559" s="272"/>
      <c r="AA3559" s="272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72">
        <f t="shared" si="294"/>
        <v>0.29055185428000002</v>
      </c>
      <c r="E3560" s="272">
        <f t="shared" si="294"/>
        <v>0.28845056528000002</v>
      </c>
      <c r="F3560" s="272">
        <f t="shared" si="286"/>
        <v>0.28845056528000002</v>
      </c>
      <c r="G3560" s="272"/>
      <c r="H3560" s="272"/>
      <c r="I3560" s="272"/>
      <c r="J3560" s="272">
        <f t="shared" si="295"/>
        <v>0.42852257257700005</v>
      </c>
      <c r="K3560" s="272">
        <f t="shared" si="295"/>
        <v>0.42385652796400003</v>
      </c>
      <c r="L3560" s="272">
        <f t="shared" si="287"/>
        <v>0.42385652796400003</v>
      </c>
      <c r="M3560" s="272"/>
      <c r="N3560" s="272"/>
      <c r="O3560" s="272"/>
      <c r="P3560" s="272">
        <f t="shared" si="296"/>
        <v>0.45849991504999998</v>
      </c>
      <c r="Q3560" s="272">
        <f t="shared" si="296"/>
        <v>0.45595518131000001</v>
      </c>
      <c r="R3560" s="272">
        <f t="shared" si="288"/>
        <v>0.45595518131000001</v>
      </c>
      <c r="S3560" s="272"/>
      <c r="T3560" s="272">
        <f t="shared" si="297"/>
        <v>0.59556616943480545</v>
      </c>
      <c r="U3560" s="272">
        <f t="shared" si="297"/>
        <v>0.59429985860430157</v>
      </c>
      <c r="V3560" s="272">
        <f t="shared" si="297"/>
        <v>0.59167664838244094</v>
      </c>
      <c r="W3560" s="272">
        <f t="shared" si="289"/>
        <v>0.59167664838244094</v>
      </c>
      <c r="X3560" s="272"/>
      <c r="Y3560" s="272"/>
      <c r="Z3560" s="272"/>
      <c r="AA3560" s="272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72">
        <f t="shared" si="294"/>
        <v>0.29041895512000004</v>
      </c>
      <c r="E3561" s="272">
        <f t="shared" si="294"/>
        <v>0.28857689527999997</v>
      </c>
      <c r="F3561" s="272">
        <f t="shared" si="286"/>
        <v>0.28857689527999997</v>
      </c>
      <c r="G3561" s="272"/>
      <c r="H3561" s="272"/>
      <c r="I3561" s="272"/>
      <c r="J3561" s="272">
        <f t="shared" si="295"/>
        <v>0.42820484746800003</v>
      </c>
      <c r="K3561" s="272">
        <f t="shared" si="295"/>
        <v>0.42413354166600004</v>
      </c>
      <c r="L3561" s="272">
        <f t="shared" si="287"/>
        <v>0.42413354166600004</v>
      </c>
      <c r="M3561" s="272"/>
      <c r="N3561" s="272"/>
      <c r="O3561" s="272"/>
      <c r="P3561" s="272">
        <f t="shared" si="296"/>
        <v>0.45832548928799999</v>
      </c>
      <c r="Q3561" s="272">
        <f t="shared" si="296"/>
        <v>0.456115012052</v>
      </c>
      <c r="R3561" s="272">
        <f t="shared" si="288"/>
        <v>0.456115012052</v>
      </c>
      <c r="S3561" s="272"/>
      <c r="T3561" s="272">
        <f t="shared" si="297"/>
        <v>0.595299109138545</v>
      </c>
      <c r="U3561" s="272">
        <f t="shared" si="297"/>
        <v>0.59424608008350566</v>
      </c>
      <c r="V3561" s="272">
        <f t="shared" si="297"/>
        <v>0.5919652133829385</v>
      </c>
      <c r="W3561" s="272">
        <f t="shared" si="289"/>
        <v>0.5919652133829385</v>
      </c>
      <c r="X3561" s="272"/>
      <c r="Y3561" s="272"/>
      <c r="Z3561" s="272"/>
      <c r="AA3561" s="272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72">
        <f t="shared" si="294"/>
        <v>0.29028605596000001</v>
      </c>
      <c r="E3562" s="272">
        <f t="shared" si="294"/>
        <v>0.28870322527999998</v>
      </c>
      <c r="F3562" s="272">
        <f t="shared" si="286"/>
        <v>0.28870322527999998</v>
      </c>
      <c r="G3562" s="272"/>
      <c r="H3562" s="272"/>
      <c r="I3562" s="272"/>
      <c r="J3562" s="272">
        <f t="shared" si="295"/>
        <v>0.42788712235900006</v>
      </c>
      <c r="K3562" s="272">
        <f t="shared" si="295"/>
        <v>0.42441055536800004</v>
      </c>
      <c r="L3562" s="272">
        <f t="shared" si="287"/>
        <v>0.42441055536800004</v>
      </c>
      <c r="M3562" s="272"/>
      <c r="N3562" s="272"/>
      <c r="O3562" s="272"/>
      <c r="P3562" s="272">
        <f t="shared" si="296"/>
        <v>0.45815106352599999</v>
      </c>
      <c r="Q3562" s="272">
        <f t="shared" si="296"/>
        <v>0.45627484279399999</v>
      </c>
      <c r="R3562" s="272">
        <f t="shared" si="288"/>
        <v>0.45627484279399999</v>
      </c>
      <c r="S3562" s="272"/>
      <c r="T3562" s="272">
        <f t="shared" si="297"/>
        <v>0.59503204884228467</v>
      </c>
      <c r="U3562" s="272">
        <f t="shared" si="297"/>
        <v>0.59419230156270963</v>
      </c>
      <c r="V3562" s="272">
        <f t="shared" si="297"/>
        <v>0.59225377838343585</v>
      </c>
      <c r="W3562" s="272">
        <f t="shared" si="289"/>
        <v>0.59225377838343585</v>
      </c>
      <c r="X3562" s="272"/>
      <c r="Y3562" s="272"/>
      <c r="Z3562" s="272"/>
      <c r="AA3562" s="272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72">
        <f t="shared" si="294"/>
        <v>0.29015315679999998</v>
      </c>
      <c r="E3563" s="272">
        <f t="shared" si="294"/>
        <v>0.28882955527999998</v>
      </c>
      <c r="F3563" s="272">
        <f t="shared" si="286"/>
        <v>0.28882955527999998</v>
      </c>
      <c r="G3563" s="272"/>
      <c r="H3563" s="272"/>
      <c r="I3563" s="272"/>
      <c r="J3563" s="272">
        <f t="shared" si="295"/>
        <v>0.42756939725000004</v>
      </c>
      <c r="K3563" s="272">
        <f t="shared" si="295"/>
        <v>0.42468756907000005</v>
      </c>
      <c r="L3563" s="272">
        <f t="shared" si="287"/>
        <v>0.42468756907000005</v>
      </c>
      <c r="M3563" s="272"/>
      <c r="N3563" s="272"/>
      <c r="O3563" s="272"/>
      <c r="P3563" s="272">
        <f t="shared" si="296"/>
        <v>0.45797663776399999</v>
      </c>
      <c r="Q3563" s="272">
        <f t="shared" si="296"/>
        <v>0.45643467353599998</v>
      </c>
      <c r="R3563" s="272">
        <f t="shared" si="288"/>
        <v>0.45643467353599998</v>
      </c>
      <c r="S3563" s="272"/>
      <c r="T3563" s="272">
        <f t="shared" si="297"/>
        <v>0.59476498854602422</v>
      </c>
      <c r="U3563" s="272">
        <f t="shared" si="297"/>
        <v>0.59413852304191372</v>
      </c>
      <c r="V3563" s="272">
        <f t="shared" si="297"/>
        <v>0.5925423433839333</v>
      </c>
      <c r="W3563" s="272">
        <f t="shared" si="289"/>
        <v>0.5925423433839333</v>
      </c>
      <c r="X3563" s="272"/>
      <c r="Y3563" s="272"/>
      <c r="Z3563" s="272"/>
      <c r="AA3563" s="272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72">
        <f t="shared" si="294"/>
        <v>0.29002025764</v>
      </c>
      <c r="E3564" s="272">
        <f t="shared" si="294"/>
        <v>0.28895588527999994</v>
      </c>
      <c r="F3564" s="272">
        <f t="shared" si="286"/>
        <v>0.28895588527999994</v>
      </c>
      <c r="G3564" s="272"/>
      <c r="H3564" s="272"/>
      <c r="I3564" s="272"/>
      <c r="J3564" s="272">
        <f t="shared" si="295"/>
        <v>0.42725167214100007</v>
      </c>
      <c r="K3564" s="272">
        <f t="shared" si="295"/>
        <v>0.424964582772</v>
      </c>
      <c r="L3564" s="272">
        <f t="shared" si="287"/>
        <v>0.424964582772</v>
      </c>
      <c r="M3564" s="272"/>
      <c r="N3564" s="272"/>
      <c r="O3564" s="272"/>
      <c r="P3564" s="272">
        <f t="shared" si="296"/>
        <v>0.457802212002</v>
      </c>
      <c r="Q3564" s="272">
        <f t="shared" si="296"/>
        <v>0.45659450427800008</v>
      </c>
      <c r="R3564" s="272">
        <f t="shared" si="288"/>
        <v>0.45659450427800008</v>
      </c>
      <c r="S3564" s="272"/>
      <c r="T3564" s="272">
        <f t="shared" si="297"/>
        <v>0.59449792824976377</v>
      </c>
      <c r="U3564" s="272">
        <f t="shared" si="297"/>
        <v>0.5940847445211177</v>
      </c>
      <c r="V3564" s="272">
        <f t="shared" si="297"/>
        <v>0.59283090838443075</v>
      </c>
      <c r="W3564" s="272">
        <f t="shared" si="289"/>
        <v>0.59283090838443075</v>
      </c>
      <c r="X3564" s="272"/>
      <c r="Y3564" s="272"/>
      <c r="Z3564" s="272"/>
      <c r="AA3564" s="272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72">
        <f t="shared" si="294"/>
        <v>0.28988735848000002</v>
      </c>
      <c r="E3565" s="272">
        <f t="shared" si="294"/>
        <v>0.28908221528</v>
      </c>
      <c r="F3565" s="272">
        <f t="shared" si="286"/>
        <v>0.28908221528</v>
      </c>
      <c r="G3565" s="272"/>
      <c r="H3565" s="272"/>
      <c r="I3565" s="272"/>
      <c r="J3565" s="272">
        <f t="shared" si="295"/>
        <v>0.42693394703200005</v>
      </c>
      <c r="K3565" s="272">
        <f t="shared" si="295"/>
        <v>0.42524159647399995</v>
      </c>
      <c r="L3565" s="272">
        <f t="shared" si="287"/>
        <v>0.42524159647399995</v>
      </c>
      <c r="M3565" s="272"/>
      <c r="N3565" s="272"/>
      <c r="O3565" s="272"/>
      <c r="P3565" s="272">
        <f t="shared" si="296"/>
        <v>0.45762778624</v>
      </c>
      <c r="Q3565" s="272">
        <f t="shared" si="296"/>
        <v>0.45675433501999996</v>
      </c>
      <c r="R3565" s="272">
        <f t="shared" si="288"/>
        <v>0.45675433501999996</v>
      </c>
      <c r="S3565" s="272"/>
      <c r="T3565" s="272">
        <f t="shared" si="297"/>
        <v>0.59423086795350333</v>
      </c>
      <c r="U3565" s="272">
        <f t="shared" si="297"/>
        <v>0.59403096600032179</v>
      </c>
      <c r="V3565" s="272">
        <f t="shared" si="297"/>
        <v>0.59311947338492821</v>
      </c>
      <c r="W3565" s="272">
        <f t="shared" si="289"/>
        <v>0.59311947338492821</v>
      </c>
      <c r="X3565" s="272"/>
      <c r="Y3565" s="272"/>
      <c r="Z3565" s="272"/>
      <c r="AA3565" s="272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72">
        <f t="shared" si="294"/>
        <v>0.28975445931999999</v>
      </c>
      <c r="E3566" s="272">
        <f t="shared" si="294"/>
        <v>0.28920854527999995</v>
      </c>
      <c r="F3566" s="272">
        <f t="shared" si="286"/>
        <v>0.28920854527999995</v>
      </c>
      <c r="G3566" s="272"/>
      <c r="H3566" s="272"/>
      <c r="I3566" s="272"/>
      <c r="J3566" s="272">
        <f t="shared" si="295"/>
        <v>0.42661622192300003</v>
      </c>
      <c r="K3566" s="272">
        <f t="shared" si="295"/>
        <v>0.42551861017600001</v>
      </c>
      <c r="L3566" s="272">
        <f t="shared" si="287"/>
        <v>0.42551861017600001</v>
      </c>
      <c r="M3566" s="272"/>
      <c r="N3566" s="272"/>
      <c r="O3566" s="272"/>
      <c r="P3566" s="272">
        <f t="shared" si="296"/>
        <v>0.457453360478</v>
      </c>
      <c r="Q3566" s="272">
        <f t="shared" si="296"/>
        <v>0.45691416576200006</v>
      </c>
      <c r="R3566" s="272">
        <f t="shared" si="288"/>
        <v>0.45691416576200006</v>
      </c>
      <c r="S3566" s="272"/>
      <c r="T3566" s="272">
        <f t="shared" si="297"/>
        <v>0.59396380765724288</v>
      </c>
      <c r="U3566" s="272">
        <f t="shared" si="297"/>
        <v>0.59397718747952577</v>
      </c>
      <c r="V3566" s="272">
        <f t="shared" si="297"/>
        <v>0.59340803838542566</v>
      </c>
      <c r="W3566" s="272">
        <f t="shared" si="289"/>
        <v>0.59340803838542566</v>
      </c>
      <c r="X3566" s="272"/>
      <c r="Y3566" s="272"/>
      <c r="Z3566" s="272"/>
      <c r="AA3566" s="272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72">
        <f t="shared" si="294"/>
        <v>0.28962156016000001</v>
      </c>
      <c r="E3567" s="272">
        <f t="shared" si="294"/>
        <v>0.28933487528000001</v>
      </c>
      <c r="F3567" s="272">
        <f t="shared" si="286"/>
        <v>0.28933487528000001</v>
      </c>
      <c r="G3567" s="272"/>
      <c r="H3567" s="272"/>
      <c r="I3567" s="272"/>
      <c r="J3567" s="272">
        <f t="shared" si="295"/>
        <v>0.42629849681400001</v>
      </c>
      <c r="K3567" s="272">
        <f t="shared" si="295"/>
        <v>0.42579562387800007</v>
      </c>
      <c r="L3567" s="272">
        <f t="shared" si="287"/>
        <v>0.42579562387800007</v>
      </c>
      <c r="M3567" s="272"/>
      <c r="N3567" s="272"/>
      <c r="O3567" s="272"/>
      <c r="P3567" s="272">
        <f t="shared" si="296"/>
        <v>0.45727893471600001</v>
      </c>
      <c r="Q3567" s="272">
        <f t="shared" si="296"/>
        <v>0.45707399650400005</v>
      </c>
      <c r="R3567" s="272">
        <f t="shared" si="288"/>
        <v>0.45707399650400005</v>
      </c>
      <c r="S3567" s="272"/>
      <c r="T3567" s="272">
        <f t="shared" si="297"/>
        <v>0.59369674736098255</v>
      </c>
      <c r="U3567" s="272">
        <f t="shared" si="297"/>
        <v>0.59392340895872986</v>
      </c>
      <c r="V3567" s="272">
        <f t="shared" si="297"/>
        <v>0.59369660338592312</v>
      </c>
      <c r="W3567" s="272">
        <f t="shared" si="289"/>
        <v>0.59369660338592312</v>
      </c>
      <c r="X3567" s="272"/>
      <c r="Y3567" s="272"/>
      <c r="Z3567" s="272"/>
      <c r="AA3567" s="272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72">
        <f t="shared" si="294"/>
        <v>0.28948866100000004</v>
      </c>
      <c r="E3568" s="272">
        <f t="shared" si="294"/>
        <v>0.28946120528000002</v>
      </c>
      <c r="F3568" s="272">
        <f t="shared" si="286"/>
        <v>0.28946120528000002</v>
      </c>
      <c r="G3568" s="272"/>
      <c r="H3568" s="272"/>
      <c r="I3568" s="272"/>
      <c r="J3568" s="272">
        <f t="shared" si="295"/>
        <v>0.42598077170500004</v>
      </c>
      <c r="K3568" s="272">
        <f t="shared" si="295"/>
        <v>0.42607263758000002</v>
      </c>
      <c r="L3568" s="272">
        <f t="shared" si="287"/>
        <v>0.42598077170500004</v>
      </c>
      <c r="M3568" s="272"/>
      <c r="N3568" s="272"/>
      <c r="O3568" s="272"/>
      <c r="P3568" s="272">
        <f t="shared" si="296"/>
        <v>0.45710450895400001</v>
      </c>
      <c r="Q3568" s="272">
        <f t="shared" si="296"/>
        <v>0.45723382724600004</v>
      </c>
      <c r="R3568" s="272">
        <f t="shared" si="288"/>
        <v>0.45710450895400001</v>
      </c>
      <c r="S3568" s="272"/>
      <c r="T3568" s="272">
        <f t="shared" si="297"/>
        <v>0.5934296870647221</v>
      </c>
      <c r="U3568" s="272">
        <f t="shared" si="297"/>
        <v>0.59386963043793384</v>
      </c>
      <c r="V3568" s="272">
        <f t="shared" si="297"/>
        <v>0.59398516838642057</v>
      </c>
      <c r="W3568" s="272">
        <f t="shared" si="289"/>
        <v>0.5934296870647221</v>
      </c>
      <c r="X3568" s="272"/>
      <c r="Y3568" s="272"/>
      <c r="Z3568" s="272"/>
      <c r="AA3568" s="272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72">
        <f t="shared" si="294"/>
        <v>0.28935576184</v>
      </c>
      <c r="E3569" s="272">
        <f t="shared" si="294"/>
        <v>0.28958753527999997</v>
      </c>
      <c r="F3569" s="272">
        <f t="shared" si="286"/>
        <v>0.28935576184</v>
      </c>
      <c r="G3569" s="272"/>
      <c r="H3569" s="272"/>
      <c r="I3569" s="272"/>
      <c r="J3569" s="272">
        <f t="shared" si="295"/>
        <v>0.42566304659600007</v>
      </c>
      <c r="K3569" s="272">
        <f t="shared" si="295"/>
        <v>0.42634965128199998</v>
      </c>
      <c r="L3569" s="272">
        <f t="shared" si="287"/>
        <v>0.42566304659600007</v>
      </c>
      <c r="M3569" s="272"/>
      <c r="N3569" s="272"/>
      <c r="O3569" s="272"/>
      <c r="P3569" s="272">
        <f t="shared" si="296"/>
        <v>0.45693008319200001</v>
      </c>
      <c r="Q3569" s="272">
        <f t="shared" si="296"/>
        <v>0.45739365798800002</v>
      </c>
      <c r="R3569" s="272">
        <f t="shared" si="288"/>
        <v>0.45693008319200001</v>
      </c>
      <c r="S3569" s="272"/>
      <c r="T3569" s="272">
        <f t="shared" si="297"/>
        <v>0.59316262676846165</v>
      </c>
      <c r="U3569" s="272">
        <f t="shared" si="297"/>
        <v>0.59381585191713793</v>
      </c>
      <c r="V3569" s="272">
        <f t="shared" si="297"/>
        <v>0.59427373338691791</v>
      </c>
      <c r="W3569" s="272">
        <f t="shared" si="289"/>
        <v>0.59316262676846165</v>
      </c>
      <c r="X3569" s="272"/>
      <c r="Y3569" s="272"/>
      <c r="Z3569" s="272"/>
      <c r="AA3569" s="272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72">
        <f t="shared" si="294"/>
        <v>0.28922286268000003</v>
      </c>
      <c r="E3570" s="272">
        <f t="shared" si="294"/>
        <v>0.28971386527999998</v>
      </c>
      <c r="F3570" s="272">
        <f t="shared" si="286"/>
        <v>0.28922286268000003</v>
      </c>
      <c r="G3570" s="272"/>
      <c r="H3570" s="272"/>
      <c r="I3570" s="272"/>
      <c r="J3570" s="272">
        <f t="shared" si="295"/>
        <v>0.42534532148700005</v>
      </c>
      <c r="K3570" s="272">
        <f t="shared" si="295"/>
        <v>0.42662666498400004</v>
      </c>
      <c r="L3570" s="272">
        <f t="shared" si="287"/>
        <v>0.42534532148700005</v>
      </c>
      <c r="M3570" s="272"/>
      <c r="N3570" s="272"/>
      <c r="O3570" s="272"/>
      <c r="P3570" s="272">
        <f t="shared" si="296"/>
        <v>0.45675565743000002</v>
      </c>
      <c r="Q3570" s="272">
        <f t="shared" si="296"/>
        <v>0.45755348873000001</v>
      </c>
      <c r="R3570" s="272">
        <f t="shared" si="288"/>
        <v>0.45675565743000002</v>
      </c>
      <c r="S3570" s="272"/>
      <c r="T3570" s="272">
        <f t="shared" si="297"/>
        <v>0.59289556647220132</v>
      </c>
      <c r="U3570" s="272">
        <f t="shared" si="297"/>
        <v>0.59376207339634202</v>
      </c>
      <c r="V3570" s="272">
        <f t="shared" si="297"/>
        <v>0.59456229838741537</v>
      </c>
      <c r="W3570" s="272">
        <f t="shared" si="289"/>
        <v>0.59289556647220132</v>
      </c>
      <c r="X3570" s="272"/>
      <c r="Y3570" s="272"/>
      <c r="Z3570" s="272"/>
      <c r="AA3570" s="272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72">
        <f t="shared" si="294"/>
        <v>0.28908996351999999</v>
      </c>
      <c r="E3571" s="272">
        <f t="shared" si="294"/>
        <v>0.28984019527999999</v>
      </c>
      <c r="F3571" s="272">
        <f t="shared" si="286"/>
        <v>0.28908996351999999</v>
      </c>
      <c r="G3571" s="272"/>
      <c r="H3571" s="272"/>
      <c r="I3571" s="272"/>
      <c r="J3571" s="272">
        <f t="shared" si="295"/>
        <v>0.42502759637800003</v>
      </c>
      <c r="K3571" s="272">
        <f t="shared" si="295"/>
        <v>0.42690367868600004</v>
      </c>
      <c r="L3571" s="272">
        <f t="shared" si="287"/>
        <v>0.42502759637800003</v>
      </c>
      <c r="M3571" s="272"/>
      <c r="N3571" s="272"/>
      <c r="O3571" s="272"/>
      <c r="P3571" s="272">
        <f t="shared" si="296"/>
        <v>0.45658123166800002</v>
      </c>
      <c r="Q3571" s="272">
        <f t="shared" si="296"/>
        <v>0.457713319472</v>
      </c>
      <c r="R3571" s="272">
        <f t="shared" si="288"/>
        <v>0.45658123166800002</v>
      </c>
      <c r="S3571" s="272"/>
      <c r="T3571" s="272">
        <f t="shared" si="297"/>
        <v>0.59262850617594087</v>
      </c>
      <c r="U3571" s="272">
        <f t="shared" si="297"/>
        <v>0.59370829487554599</v>
      </c>
      <c r="V3571" s="272">
        <f t="shared" si="297"/>
        <v>0.59485086338791282</v>
      </c>
      <c r="W3571" s="272">
        <f t="shared" si="289"/>
        <v>0.59262850617594087</v>
      </c>
      <c r="X3571" s="272"/>
      <c r="Y3571" s="272"/>
      <c r="Z3571" s="272"/>
      <c r="AA3571" s="272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72">
        <f t="shared" si="294"/>
        <v>0.28895706436000002</v>
      </c>
      <c r="E3572" s="272">
        <f t="shared" si="294"/>
        <v>0.28996652528</v>
      </c>
      <c r="F3572" s="272">
        <f t="shared" si="286"/>
        <v>0.28895706436000002</v>
      </c>
      <c r="G3572" s="272"/>
      <c r="H3572" s="272"/>
      <c r="I3572" s="272"/>
      <c r="J3572" s="272">
        <f t="shared" si="295"/>
        <v>0.42470987126900006</v>
      </c>
      <c r="K3572" s="272">
        <f t="shared" si="295"/>
        <v>0.42718069238799999</v>
      </c>
      <c r="L3572" s="272">
        <f t="shared" si="287"/>
        <v>0.42470987126900006</v>
      </c>
      <c r="M3572" s="272"/>
      <c r="N3572" s="272"/>
      <c r="O3572" s="272"/>
      <c r="P3572" s="272">
        <f t="shared" si="296"/>
        <v>0.45640680590600002</v>
      </c>
      <c r="Q3572" s="272">
        <f t="shared" si="296"/>
        <v>0.45787315021399999</v>
      </c>
      <c r="R3572" s="272">
        <f t="shared" si="288"/>
        <v>0.45640680590600002</v>
      </c>
      <c r="S3572" s="272"/>
      <c r="T3572" s="272">
        <f t="shared" si="297"/>
        <v>0.59236144587968043</v>
      </c>
      <c r="U3572" s="272">
        <f t="shared" si="297"/>
        <v>0.59365451635475008</v>
      </c>
      <c r="V3572" s="272">
        <f t="shared" si="297"/>
        <v>0.59513942838841027</v>
      </c>
      <c r="W3572" s="272">
        <f t="shared" si="289"/>
        <v>0.59236144587968043</v>
      </c>
      <c r="X3572" s="272"/>
      <c r="Y3572" s="272"/>
      <c r="Z3572" s="272"/>
      <c r="AA3572" s="272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72">
        <f t="shared" si="294"/>
        <v>0.28882416519999998</v>
      </c>
      <c r="E3573" s="272">
        <f t="shared" si="294"/>
        <v>0.29009285527999995</v>
      </c>
      <c r="F3573" s="272">
        <f t="shared" si="286"/>
        <v>0.28882416519999998</v>
      </c>
      <c r="G3573" s="272"/>
      <c r="H3573" s="272"/>
      <c r="I3573" s="272"/>
      <c r="J3573" s="272">
        <f t="shared" si="295"/>
        <v>0.42439214616000004</v>
      </c>
      <c r="K3573" s="272">
        <f t="shared" si="295"/>
        <v>0.42745770609000006</v>
      </c>
      <c r="L3573" s="272">
        <f t="shared" si="287"/>
        <v>0.42439214616000004</v>
      </c>
      <c r="M3573" s="272"/>
      <c r="N3573" s="272"/>
      <c r="O3573" s="272"/>
      <c r="P3573" s="272">
        <f t="shared" si="296"/>
        <v>0.45623238014400003</v>
      </c>
      <c r="Q3573" s="272">
        <f t="shared" si="296"/>
        <v>0.45803298095600004</v>
      </c>
      <c r="R3573" s="272">
        <f t="shared" si="288"/>
        <v>0.45623238014400003</v>
      </c>
      <c r="S3573" s="272"/>
      <c r="T3573" s="272">
        <f t="shared" si="297"/>
        <v>0.59209438558341998</v>
      </c>
      <c r="U3573" s="272">
        <f t="shared" si="297"/>
        <v>0.59360073783395417</v>
      </c>
      <c r="V3573" s="272">
        <f t="shared" si="297"/>
        <v>0.59542799338890773</v>
      </c>
      <c r="W3573" s="272">
        <f t="shared" si="289"/>
        <v>0.59209438558341998</v>
      </c>
      <c r="X3573" s="272"/>
      <c r="Y3573" s="272"/>
      <c r="Z3573" s="272"/>
      <c r="AA3573" s="272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72">
        <f t="shared" si="294"/>
        <v>0.28869126604000001</v>
      </c>
      <c r="E3574" s="272">
        <f t="shared" si="294"/>
        <v>0.29021918528000001</v>
      </c>
      <c r="F3574" s="272">
        <f t="shared" si="286"/>
        <v>0.28869126604000001</v>
      </c>
      <c r="G3574" s="272"/>
      <c r="H3574" s="272"/>
      <c r="I3574" s="272"/>
      <c r="J3574" s="272">
        <f t="shared" si="295"/>
        <v>0.42407442105100007</v>
      </c>
      <c r="K3574" s="272">
        <f t="shared" si="295"/>
        <v>0.42773471979200001</v>
      </c>
      <c r="L3574" s="272">
        <f t="shared" si="287"/>
        <v>0.42407442105100007</v>
      </c>
      <c r="M3574" s="272"/>
      <c r="N3574" s="272"/>
      <c r="O3574" s="272"/>
      <c r="P3574" s="272">
        <f t="shared" si="296"/>
        <v>0.45605795438200003</v>
      </c>
      <c r="Q3574" s="272">
        <f t="shared" si="296"/>
        <v>0.45819281169800002</v>
      </c>
      <c r="R3574" s="272">
        <f t="shared" si="288"/>
        <v>0.45605795438200003</v>
      </c>
      <c r="S3574" s="272"/>
      <c r="T3574" s="272">
        <f t="shared" si="297"/>
        <v>0.59182732528715953</v>
      </c>
      <c r="U3574" s="272">
        <f t="shared" si="297"/>
        <v>0.59354695931315815</v>
      </c>
      <c r="V3574" s="272">
        <f t="shared" si="297"/>
        <v>0.59571655838940518</v>
      </c>
      <c r="W3574" s="272">
        <f t="shared" si="289"/>
        <v>0.59182732528715953</v>
      </c>
      <c r="X3574" s="272"/>
      <c r="Y3574" s="272"/>
      <c r="Z3574" s="272"/>
      <c r="AA3574" s="272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72">
        <f t="shared" si="294"/>
        <v>0.28855836688000003</v>
      </c>
      <c r="E3575" s="272">
        <f t="shared" si="294"/>
        <v>0.29034551528000002</v>
      </c>
      <c r="F3575" s="272">
        <f t="shared" si="286"/>
        <v>0.28855836688000003</v>
      </c>
      <c r="G3575" s="272"/>
      <c r="H3575" s="272"/>
      <c r="I3575" s="272"/>
      <c r="J3575" s="272">
        <f t="shared" si="295"/>
        <v>0.42375669594200005</v>
      </c>
      <c r="K3575" s="272">
        <f t="shared" si="295"/>
        <v>0.42801173349400001</v>
      </c>
      <c r="L3575" s="272">
        <f t="shared" si="287"/>
        <v>0.42375669594200005</v>
      </c>
      <c r="M3575" s="272"/>
      <c r="N3575" s="272"/>
      <c r="O3575" s="272"/>
      <c r="P3575" s="272">
        <f t="shared" si="296"/>
        <v>0.45588352861999998</v>
      </c>
      <c r="Q3575" s="272">
        <f t="shared" si="296"/>
        <v>0.45835264244000001</v>
      </c>
      <c r="R3575" s="272">
        <f t="shared" si="288"/>
        <v>0.45588352861999998</v>
      </c>
      <c r="S3575" s="272"/>
      <c r="T3575" s="272">
        <f t="shared" si="297"/>
        <v>0.5915602649908992</v>
      </c>
      <c r="U3575" s="272">
        <f t="shared" si="297"/>
        <v>0.59349318079236224</v>
      </c>
      <c r="V3575" s="272">
        <f t="shared" si="297"/>
        <v>0.59600512338990264</v>
      </c>
      <c r="W3575" s="272">
        <f t="shared" si="289"/>
        <v>0.5915602649908992</v>
      </c>
      <c r="X3575" s="272"/>
      <c r="Y3575" s="272"/>
      <c r="Z3575" s="272"/>
      <c r="AA3575" s="272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72">
        <f t="shared" si="294"/>
        <v>0.28842546771999999</v>
      </c>
      <c r="E3576" s="272">
        <f t="shared" si="294"/>
        <v>0.29047184528000003</v>
      </c>
      <c r="F3576" s="272">
        <f t="shared" si="286"/>
        <v>0.28842546771999999</v>
      </c>
      <c r="G3576" s="272"/>
      <c r="H3576" s="272"/>
      <c r="I3576" s="272"/>
      <c r="J3576" s="272">
        <f t="shared" si="295"/>
        <v>0.42343897083300003</v>
      </c>
      <c r="K3576" s="272">
        <f t="shared" si="295"/>
        <v>0.42828874719600007</v>
      </c>
      <c r="L3576" s="272">
        <f t="shared" si="287"/>
        <v>0.42343897083300003</v>
      </c>
      <c r="M3576" s="272"/>
      <c r="N3576" s="272"/>
      <c r="O3576" s="272"/>
      <c r="P3576" s="272">
        <f t="shared" si="296"/>
        <v>0.45570910285800004</v>
      </c>
      <c r="Q3576" s="272">
        <f t="shared" si="296"/>
        <v>0.458512473182</v>
      </c>
      <c r="R3576" s="272">
        <f t="shared" si="288"/>
        <v>0.45570910285800004</v>
      </c>
      <c r="S3576" s="272"/>
      <c r="T3576" s="272">
        <f t="shared" si="297"/>
        <v>0.59129320469463875</v>
      </c>
      <c r="U3576" s="272">
        <f t="shared" si="297"/>
        <v>0.59343940227156622</v>
      </c>
      <c r="V3576" s="272">
        <f t="shared" si="297"/>
        <v>0.59629368839039998</v>
      </c>
      <c r="W3576" s="272">
        <f t="shared" si="289"/>
        <v>0.59129320469463875</v>
      </c>
      <c r="X3576" s="272"/>
      <c r="Y3576" s="272"/>
      <c r="Z3576" s="272"/>
      <c r="AA3576" s="272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72">
        <f t="shared" si="294"/>
        <v>0.28829256856000002</v>
      </c>
      <c r="E3577" s="272">
        <f t="shared" si="294"/>
        <v>0.29059817527999998</v>
      </c>
      <c r="F3577" s="272">
        <f t="shared" si="286"/>
        <v>0.28829256856000002</v>
      </c>
      <c r="G3577" s="272"/>
      <c r="H3577" s="272"/>
      <c r="I3577" s="272"/>
      <c r="J3577" s="272">
        <f t="shared" si="295"/>
        <v>0.42312124572400006</v>
      </c>
      <c r="K3577" s="272">
        <f t="shared" si="295"/>
        <v>0.42856576089800003</v>
      </c>
      <c r="L3577" s="272">
        <f t="shared" si="287"/>
        <v>0.42312124572400006</v>
      </c>
      <c r="M3577" s="272"/>
      <c r="N3577" s="272"/>
      <c r="O3577" s="272"/>
      <c r="P3577" s="272">
        <f t="shared" si="296"/>
        <v>0.45553467709599998</v>
      </c>
      <c r="Q3577" s="272">
        <f t="shared" si="296"/>
        <v>0.45867230392399999</v>
      </c>
      <c r="R3577" s="272">
        <f t="shared" si="288"/>
        <v>0.45553467709599998</v>
      </c>
      <c r="S3577" s="272"/>
      <c r="T3577" s="272">
        <f t="shared" si="297"/>
        <v>0.59102614439837831</v>
      </c>
      <c r="U3577" s="272">
        <f t="shared" si="297"/>
        <v>0.5933856237507702</v>
      </c>
      <c r="V3577" s="272">
        <f t="shared" si="297"/>
        <v>0.59658225339089743</v>
      </c>
      <c r="W3577" s="272">
        <f t="shared" si="289"/>
        <v>0.59102614439837831</v>
      </c>
      <c r="X3577" s="272"/>
      <c r="Y3577" s="272"/>
      <c r="Z3577" s="272"/>
      <c r="AA3577" s="272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72">
        <f t="shared" si="294"/>
        <v>0.28815966940000004</v>
      </c>
      <c r="E3578" s="272">
        <f t="shared" si="294"/>
        <v>0.29072450527999999</v>
      </c>
      <c r="F3578" s="272">
        <f t="shared" si="286"/>
        <v>0.28815966940000004</v>
      </c>
      <c r="G3578" s="272"/>
      <c r="H3578" s="272"/>
      <c r="I3578" s="272"/>
      <c r="J3578" s="272">
        <f t="shared" si="295"/>
        <v>0.42280352061500004</v>
      </c>
      <c r="K3578" s="272">
        <f t="shared" si="295"/>
        <v>0.42884277459999998</v>
      </c>
      <c r="L3578" s="272">
        <f t="shared" si="287"/>
        <v>0.42280352061500004</v>
      </c>
      <c r="M3578" s="272"/>
      <c r="N3578" s="272"/>
      <c r="O3578" s="272"/>
      <c r="P3578" s="272">
        <f t="shared" si="296"/>
        <v>0.45536025133399999</v>
      </c>
      <c r="Q3578" s="272">
        <f t="shared" si="296"/>
        <v>0.45883213466599998</v>
      </c>
      <c r="R3578" s="272">
        <f t="shared" si="288"/>
        <v>0.45536025133399999</v>
      </c>
      <c r="S3578" s="272"/>
      <c r="T3578" s="272">
        <f t="shared" si="297"/>
        <v>0.59075908410211786</v>
      </c>
      <c r="U3578" s="272">
        <f t="shared" si="297"/>
        <v>0.59333184522997429</v>
      </c>
      <c r="V3578" s="272">
        <f t="shared" si="297"/>
        <v>0.59687081839139489</v>
      </c>
      <c r="W3578" s="272">
        <f t="shared" si="289"/>
        <v>0.59075908410211786</v>
      </c>
      <c r="X3578" s="272"/>
      <c r="Y3578" s="272"/>
      <c r="Z3578" s="272"/>
      <c r="AA3578" s="272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72">
        <f t="shared" si="294"/>
        <v>0.28802677024000001</v>
      </c>
      <c r="E3579" s="272">
        <f t="shared" si="294"/>
        <v>0.29085083528</v>
      </c>
      <c r="F3579" s="272">
        <f t="shared" si="286"/>
        <v>0.28802677024000001</v>
      </c>
      <c r="G3579" s="272"/>
      <c r="H3579" s="272"/>
      <c r="I3579" s="272"/>
      <c r="J3579" s="272">
        <f t="shared" si="295"/>
        <v>0.42248579550600007</v>
      </c>
      <c r="K3579" s="272">
        <f t="shared" si="295"/>
        <v>0.42911978830200004</v>
      </c>
      <c r="L3579" s="272">
        <f t="shared" si="287"/>
        <v>0.42248579550600007</v>
      </c>
      <c r="M3579" s="272"/>
      <c r="N3579" s="272"/>
      <c r="O3579" s="272"/>
      <c r="P3579" s="272">
        <f t="shared" si="296"/>
        <v>0.45518582557199999</v>
      </c>
      <c r="Q3579" s="272">
        <f t="shared" si="296"/>
        <v>0.45899196540799997</v>
      </c>
      <c r="R3579" s="272">
        <f t="shared" si="288"/>
        <v>0.45518582557199999</v>
      </c>
      <c r="S3579" s="272"/>
      <c r="T3579" s="272">
        <f t="shared" si="297"/>
        <v>0.59049202380585752</v>
      </c>
      <c r="U3579" s="272">
        <f t="shared" si="297"/>
        <v>0.59327806670917838</v>
      </c>
      <c r="V3579" s="272">
        <f t="shared" si="297"/>
        <v>0.59715938339189234</v>
      </c>
      <c r="W3579" s="272">
        <f t="shared" si="289"/>
        <v>0.59049202380585752</v>
      </c>
      <c r="X3579" s="272"/>
      <c r="Y3579" s="272"/>
      <c r="Z3579" s="272"/>
      <c r="AA3579" s="272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72">
        <f t="shared" si="294"/>
        <v>0.28789387107999997</v>
      </c>
      <c r="E3580" s="272">
        <f t="shared" si="294"/>
        <v>0.29097716527999995</v>
      </c>
      <c r="F3580" s="272">
        <f t="shared" si="286"/>
        <v>0.28789387107999997</v>
      </c>
      <c r="G3580" s="272"/>
      <c r="H3580" s="272"/>
      <c r="I3580" s="272"/>
      <c r="J3580" s="272">
        <f t="shared" si="295"/>
        <v>0.42216807039700005</v>
      </c>
      <c r="K3580" s="272">
        <f t="shared" si="295"/>
        <v>0.42939680200399999</v>
      </c>
      <c r="L3580" s="272">
        <f t="shared" si="287"/>
        <v>0.42216807039700005</v>
      </c>
      <c r="M3580" s="272"/>
      <c r="N3580" s="272"/>
      <c r="O3580" s="272"/>
      <c r="P3580" s="272">
        <f t="shared" si="296"/>
        <v>0.45501139980999994</v>
      </c>
      <c r="Q3580" s="272">
        <f t="shared" si="296"/>
        <v>0.45915179615000001</v>
      </c>
      <c r="R3580" s="272">
        <f t="shared" si="288"/>
        <v>0.45501139980999994</v>
      </c>
      <c r="S3580" s="272"/>
      <c r="T3580" s="272">
        <f t="shared" si="297"/>
        <v>0.59022496350959708</v>
      </c>
      <c r="U3580" s="272">
        <f t="shared" si="297"/>
        <v>0.59322428818838235</v>
      </c>
      <c r="V3580" s="272">
        <f t="shared" si="297"/>
        <v>0.59744794839238979</v>
      </c>
      <c r="W3580" s="272">
        <f t="shared" si="289"/>
        <v>0.59022496350959708</v>
      </c>
      <c r="X3580" s="272"/>
      <c r="Y3580" s="272"/>
      <c r="Z3580" s="272"/>
      <c r="AA3580" s="272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72">
        <f t="shared" si="294"/>
        <v>0.28776097192</v>
      </c>
      <c r="E3581" s="272">
        <f t="shared" si="294"/>
        <v>0.29110349527999996</v>
      </c>
      <c r="F3581" s="272">
        <f t="shared" si="286"/>
        <v>0.28776097192</v>
      </c>
      <c r="G3581" s="272"/>
      <c r="H3581" s="272"/>
      <c r="I3581" s="272"/>
      <c r="J3581" s="272">
        <f t="shared" si="295"/>
        <v>0.42185034528800003</v>
      </c>
      <c r="K3581" s="272">
        <f t="shared" si="295"/>
        <v>0.42967381570600005</v>
      </c>
      <c r="L3581" s="272">
        <f t="shared" si="287"/>
        <v>0.42185034528800003</v>
      </c>
      <c r="M3581" s="272"/>
      <c r="N3581" s="272"/>
      <c r="O3581" s="272"/>
      <c r="P3581" s="272">
        <f t="shared" si="296"/>
        <v>0.454836974048</v>
      </c>
      <c r="Q3581" s="272">
        <f t="shared" si="296"/>
        <v>0.459311626892</v>
      </c>
      <c r="R3581" s="272">
        <f t="shared" si="288"/>
        <v>0.454836974048</v>
      </c>
      <c r="S3581" s="272"/>
      <c r="T3581" s="272">
        <f t="shared" si="297"/>
        <v>0.58995790321333663</v>
      </c>
      <c r="U3581" s="272">
        <f t="shared" si="297"/>
        <v>0.59317050966758644</v>
      </c>
      <c r="V3581" s="272">
        <f t="shared" si="297"/>
        <v>0.59773651339288725</v>
      </c>
      <c r="W3581" s="272">
        <f t="shared" si="289"/>
        <v>0.58995790321333663</v>
      </c>
      <c r="X3581" s="272"/>
      <c r="Y3581" s="272"/>
      <c r="Z3581" s="272"/>
      <c r="AA3581" s="272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72">
        <f t="shared" si="294"/>
        <v>0.28762807276000002</v>
      </c>
      <c r="E3582" s="272">
        <f t="shared" si="294"/>
        <v>0.29122982527999997</v>
      </c>
      <c r="F3582" s="272">
        <f t="shared" si="286"/>
        <v>0.28762807276000002</v>
      </c>
      <c r="G3582" s="272"/>
      <c r="H3582" s="272"/>
      <c r="I3582" s="272"/>
      <c r="J3582" s="272">
        <f t="shared" si="295"/>
        <v>0.42153262017900006</v>
      </c>
      <c r="K3582" s="272">
        <f t="shared" si="295"/>
        <v>0.42995082940800006</v>
      </c>
      <c r="L3582" s="272">
        <f t="shared" si="287"/>
        <v>0.42153262017900006</v>
      </c>
      <c r="M3582" s="272"/>
      <c r="N3582" s="272"/>
      <c r="O3582" s="272"/>
      <c r="P3582" s="272">
        <f t="shared" si="296"/>
        <v>0.454662548286</v>
      </c>
      <c r="Q3582" s="272">
        <f t="shared" si="296"/>
        <v>0.45947145763399999</v>
      </c>
      <c r="R3582" s="272">
        <f t="shared" si="288"/>
        <v>0.454662548286</v>
      </c>
      <c r="S3582" s="272"/>
      <c r="T3582" s="272">
        <f t="shared" si="297"/>
        <v>0.58969084291707619</v>
      </c>
      <c r="U3582" s="272">
        <f t="shared" si="297"/>
        <v>0.59311673114679042</v>
      </c>
      <c r="V3582" s="272">
        <f t="shared" si="297"/>
        <v>0.5980250783933847</v>
      </c>
      <c r="W3582" s="272">
        <f t="shared" si="289"/>
        <v>0.58969084291707619</v>
      </c>
      <c r="X3582" s="272"/>
      <c r="Y3582" s="272"/>
      <c r="Z3582" s="272"/>
      <c r="AA3582" s="272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72">
        <f t="shared" si="294"/>
        <v>0.28749517359999999</v>
      </c>
      <c r="E3583" s="272">
        <f t="shared" si="294"/>
        <v>0.29135615528000003</v>
      </c>
      <c r="F3583" s="272">
        <f t="shared" si="286"/>
        <v>0.28749517359999999</v>
      </c>
      <c r="G3583" s="272"/>
      <c r="H3583" s="272"/>
      <c r="I3583" s="272"/>
      <c r="J3583" s="272">
        <f t="shared" si="295"/>
        <v>0.42121489507000009</v>
      </c>
      <c r="K3583" s="272">
        <f t="shared" si="295"/>
        <v>0.43022784311000001</v>
      </c>
      <c r="L3583" s="272">
        <f t="shared" si="287"/>
        <v>0.42121489507000009</v>
      </c>
      <c r="M3583" s="272"/>
      <c r="N3583" s="272"/>
      <c r="O3583" s="272"/>
      <c r="P3583" s="272">
        <f t="shared" si="296"/>
        <v>0.45448812252399995</v>
      </c>
      <c r="Q3583" s="272">
        <f t="shared" si="296"/>
        <v>0.45963128837600004</v>
      </c>
      <c r="R3583" s="272">
        <f t="shared" si="288"/>
        <v>0.45448812252399995</v>
      </c>
      <c r="S3583" s="272"/>
      <c r="T3583" s="272">
        <f t="shared" si="297"/>
        <v>0.58942378262081585</v>
      </c>
      <c r="U3583" s="272">
        <f t="shared" si="297"/>
        <v>0.59306295262599451</v>
      </c>
      <c r="V3583" s="272">
        <f t="shared" si="297"/>
        <v>0.59831364339388204</v>
      </c>
      <c r="W3583" s="272">
        <f t="shared" si="289"/>
        <v>0.58942378262081585</v>
      </c>
      <c r="X3583" s="272"/>
      <c r="Y3583" s="272"/>
      <c r="Z3583" s="272"/>
      <c r="AA3583" s="272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72">
        <f t="shared" si="294"/>
        <v>0.28736227444000001</v>
      </c>
      <c r="E3584" s="272">
        <f t="shared" si="294"/>
        <v>0.29148248527999998</v>
      </c>
      <c r="F3584" s="272">
        <f t="shared" si="286"/>
        <v>0.28736227444000001</v>
      </c>
      <c r="G3584" s="272"/>
      <c r="H3584" s="272"/>
      <c r="I3584" s="272"/>
      <c r="J3584" s="272">
        <f t="shared" si="295"/>
        <v>0.42089716996100007</v>
      </c>
      <c r="K3584" s="272">
        <f t="shared" si="295"/>
        <v>0.43050485681200001</v>
      </c>
      <c r="L3584" s="272">
        <f t="shared" si="287"/>
        <v>0.42089716996100007</v>
      </c>
      <c r="M3584" s="272"/>
      <c r="N3584" s="272"/>
      <c r="O3584" s="272"/>
      <c r="P3584" s="272">
        <f t="shared" si="296"/>
        <v>0.45431369676199995</v>
      </c>
      <c r="Q3584" s="272">
        <f t="shared" si="296"/>
        <v>0.45979111911799997</v>
      </c>
      <c r="R3584" s="272">
        <f t="shared" si="288"/>
        <v>0.45431369676199995</v>
      </c>
      <c r="S3584" s="272"/>
      <c r="T3584" s="272">
        <f t="shared" si="297"/>
        <v>0.5891567223245554</v>
      </c>
      <c r="U3584" s="272">
        <f t="shared" si="297"/>
        <v>0.59300917410519849</v>
      </c>
      <c r="V3584" s="272">
        <f t="shared" si="297"/>
        <v>0.5986022083943795</v>
      </c>
      <c r="W3584" s="272">
        <f t="shared" si="289"/>
        <v>0.5891567223245554</v>
      </c>
      <c r="X3584" s="272"/>
      <c r="Y3584" s="272"/>
      <c r="Z3584" s="272"/>
      <c r="AA3584" s="272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72">
        <f t="shared" si="294"/>
        <v>0.28722937528000003</v>
      </c>
      <c r="E3585" s="272">
        <f t="shared" si="294"/>
        <v>0.29160881527999999</v>
      </c>
      <c r="F3585" s="272">
        <f t="shared" si="286"/>
        <v>0.28722937528000003</v>
      </c>
      <c r="G3585" s="272"/>
      <c r="H3585" s="272"/>
      <c r="I3585" s="272"/>
      <c r="J3585" s="272">
        <f t="shared" si="295"/>
        <v>0.42057944485200005</v>
      </c>
      <c r="K3585" s="272">
        <f t="shared" si="295"/>
        <v>0.43078187051400008</v>
      </c>
      <c r="L3585" s="272">
        <f t="shared" si="287"/>
        <v>0.42057944485200005</v>
      </c>
      <c r="M3585" s="272"/>
      <c r="N3585" s="272"/>
      <c r="O3585" s="272"/>
      <c r="P3585" s="272">
        <f t="shared" si="296"/>
        <v>0.45413927099999996</v>
      </c>
      <c r="Q3585" s="272">
        <f t="shared" si="296"/>
        <v>0.45995094986000007</v>
      </c>
      <c r="R3585" s="272">
        <f t="shared" si="288"/>
        <v>0.45413927099999996</v>
      </c>
      <c r="S3585" s="272"/>
      <c r="T3585" s="272">
        <f t="shared" si="297"/>
        <v>0.58888966202829496</v>
      </c>
      <c r="U3585" s="272">
        <f t="shared" si="297"/>
        <v>0.59295539558440247</v>
      </c>
      <c r="V3585" s="272">
        <f t="shared" si="297"/>
        <v>0.59889077339487695</v>
      </c>
      <c r="W3585" s="272">
        <f t="shared" si="289"/>
        <v>0.58888966202829496</v>
      </c>
      <c r="X3585" s="272"/>
      <c r="Y3585" s="272"/>
      <c r="Z3585" s="272"/>
      <c r="AA3585" s="272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72">
        <f t="shared" si="294"/>
        <v>0.28709647612</v>
      </c>
      <c r="E3586" s="272">
        <f t="shared" si="294"/>
        <v>0.29173514528</v>
      </c>
      <c r="F3586" s="272">
        <f t="shared" si="286"/>
        <v>0.28709647612</v>
      </c>
      <c r="G3586" s="272"/>
      <c r="H3586" s="272"/>
      <c r="I3586" s="272"/>
      <c r="J3586" s="272">
        <f t="shared" si="295"/>
        <v>0.42026171974300003</v>
      </c>
      <c r="K3586" s="272">
        <f t="shared" si="295"/>
        <v>0.43105888421600003</v>
      </c>
      <c r="L3586" s="272">
        <f t="shared" si="287"/>
        <v>0.42026171974300003</v>
      </c>
      <c r="M3586" s="272"/>
      <c r="N3586" s="272"/>
      <c r="O3586" s="272"/>
      <c r="P3586" s="272">
        <f t="shared" si="296"/>
        <v>0.45396484523800001</v>
      </c>
      <c r="Q3586" s="272">
        <f t="shared" si="296"/>
        <v>0.46011078060199995</v>
      </c>
      <c r="R3586" s="272">
        <f t="shared" si="288"/>
        <v>0.45396484523800001</v>
      </c>
      <c r="S3586" s="272"/>
      <c r="T3586" s="272">
        <f t="shared" si="297"/>
        <v>0.58862260173203462</v>
      </c>
      <c r="U3586" s="272">
        <f t="shared" si="297"/>
        <v>0.59290161706360656</v>
      </c>
      <c r="V3586" s="272">
        <f t="shared" si="297"/>
        <v>0.59917933839537441</v>
      </c>
      <c r="W3586" s="272">
        <f t="shared" si="289"/>
        <v>0.58862260173203462</v>
      </c>
      <c r="X3586" s="272"/>
      <c r="Y3586" s="272"/>
      <c r="Z3586" s="272"/>
      <c r="AA3586" s="272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72">
        <f t="shared" si="294"/>
        <v>0.28696357696000002</v>
      </c>
      <c r="E3587" s="272">
        <f t="shared" si="294"/>
        <v>0.29186147528</v>
      </c>
      <c r="F3587" s="272">
        <f t="shared" si="286"/>
        <v>0.28696357696000002</v>
      </c>
      <c r="G3587" s="272"/>
      <c r="H3587" s="272"/>
      <c r="I3587" s="272"/>
      <c r="J3587" s="272">
        <f t="shared" si="295"/>
        <v>0.41994399463400012</v>
      </c>
      <c r="K3587" s="272">
        <f t="shared" si="295"/>
        <v>0.43133589791799998</v>
      </c>
      <c r="L3587" s="272">
        <f t="shared" si="287"/>
        <v>0.41994399463400012</v>
      </c>
      <c r="M3587" s="272"/>
      <c r="N3587" s="272"/>
      <c r="O3587" s="272"/>
      <c r="P3587" s="272">
        <f t="shared" si="296"/>
        <v>0.45379041947600002</v>
      </c>
      <c r="Q3587" s="272">
        <f t="shared" si="296"/>
        <v>0.46027061134400005</v>
      </c>
      <c r="R3587" s="272">
        <f t="shared" si="288"/>
        <v>0.45379041947600002</v>
      </c>
      <c r="S3587" s="272"/>
      <c r="T3587" s="272">
        <f t="shared" si="297"/>
        <v>0.58835554143577418</v>
      </c>
      <c r="U3587" s="272">
        <f t="shared" si="297"/>
        <v>0.59284783854281065</v>
      </c>
      <c r="V3587" s="272">
        <f t="shared" si="297"/>
        <v>0.59946790339587186</v>
      </c>
      <c r="W3587" s="272">
        <f t="shared" si="289"/>
        <v>0.58835554143577418</v>
      </c>
      <c r="X3587" s="272"/>
      <c r="Y3587" s="272"/>
      <c r="Z3587" s="272"/>
      <c r="AA3587" s="272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72">
        <f t="shared" si="294"/>
        <v>0.28683067779999999</v>
      </c>
      <c r="E3588" s="272">
        <f t="shared" si="294"/>
        <v>0.29198780527999996</v>
      </c>
      <c r="F3588" s="272">
        <f t="shared" si="286"/>
        <v>0.28683067779999999</v>
      </c>
      <c r="G3588" s="272"/>
      <c r="H3588" s="272"/>
      <c r="I3588" s="272"/>
      <c r="J3588" s="272">
        <f t="shared" si="295"/>
        <v>0.4196262695250001</v>
      </c>
      <c r="K3588" s="272">
        <f t="shared" si="295"/>
        <v>0.43161291162000009</v>
      </c>
      <c r="L3588" s="272">
        <f t="shared" si="287"/>
        <v>0.4196262695250001</v>
      </c>
      <c r="M3588" s="272"/>
      <c r="N3588" s="272"/>
      <c r="O3588" s="272"/>
      <c r="P3588" s="272">
        <f t="shared" si="296"/>
        <v>0.45361599371399997</v>
      </c>
      <c r="Q3588" s="272">
        <f t="shared" si="296"/>
        <v>0.46043044208600004</v>
      </c>
      <c r="R3588" s="272">
        <f t="shared" si="288"/>
        <v>0.45361599371399997</v>
      </c>
      <c r="S3588" s="272"/>
      <c r="T3588" s="272">
        <f t="shared" si="297"/>
        <v>0.58808848113951373</v>
      </c>
      <c r="U3588" s="272">
        <f t="shared" si="297"/>
        <v>0.59279406002201473</v>
      </c>
      <c r="V3588" s="272">
        <f t="shared" si="297"/>
        <v>0.59975646839636931</v>
      </c>
      <c r="W3588" s="272">
        <f t="shared" si="289"/>
        <v>0.58808848113951373</v>
      </c>
      <c r="X3588" s="272"/>
      <c r="Y3588" s="272"/>
      <c r="Z3588" s="272"/>
      <c r="AA3588" s="272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72">
        <f t="shared" si="294"/>
        <v>0.28669777864000001</v>
      </c>
      <c r="E3589" s="272">
        <f t="shared" si="294"/>
        <v>0.29211413527999996</v>
      </c>
      <c r="F3589" s="272">
        <f t="shared" si="286"/>
        <v>0.28669777864000001</v>
      </c>
      <c r="G3589" s="272"/>
      <c r="H3589" s="272"/>
      <c r="I3589" s="272"/>
      <c r="J3589" s="272">
        <f t="shared" si="295"/>
        <v>0.41930854441600007</v>
      </c>
      <c r="K3589" s="272">
        <f t="shared" si="295"/>
        <v>0.43188992532200005</v>
      </c>
      <c r="L3589" s="272">
        <f t="shared" si="287"/>
        <v>0.41930854441600007</v>
      </c>
      <c r="M3589" s="272"/>
      <c r="N3589" s="272"/>
      <c r="O3589" s="272"/>
      <c r="P3589" s="272">
        <f t="shared" si="296"/>
        <v>0.45344156795200002</v>
      </c>
      <c r="Q3589" s="272">
        <f t="shared" si="296"/>
        <v>0.46059027282800002</v>
      </c>
      <c r="R3589" s="272">
        <f t="shared" si="288"/>
        <v>0.45344156795200002</v>
      </c>
      <c r="S3589" s="272"/>
      <c r="T3589" s="272">
        <f t="shared" si="297"/>
        <v>0.58782142084325328</v>
      </c>
      <c r="U3589" s="272">
        <f t="shared" si="297"/>
        <v>0.59274028150121871</v>
      </c>
      <c r="V3589" s="272">
        <f t="shared" si="297"/>
        <v>0.60004503339686677</v>
      </c>
      <c r="W3589" s="272">
        <f t="shared" si="289"/>
        <v>0.58782142084325328</v>
      </c>
      <c r="X3589" s="272"/>
      <c r="Y3589" s="272"/>
      <c r="Z3589" s="272"/>
      <c r="AA3589" s="272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72">
        <f t="shared" si="294"/>
        <v>0.28656487947999998</v>
      </c>
      <c r="E3590" s="272">
        <f t="shared" si="294"/>
        <v>0.29224046527999997</v>
      </c>
      <c r="F3590" s="272">
        <f t="shared" si="286"/>
        <v>0.28656487947999998</v>
      </c>
      <c r="G3590" s="272"/>
      <c r="H3590" s="272"/>
      <c r="I3590" s="272"/>
      <c r="J3590" s="272">
        <f t="shared" si="295"/>
        <v>0.41899081930700005</v>
      </c>
      <c r="K3590" s="272">
        <f t="shared" si="295"/>
        <v>0.432166939024</v>
      </c>
      <c r="L3590" s="272">
        <f t="shared" si="287"/>
        <v>0.41899081930700005</v>
      </c>
      <c r="M3590" s="272"/>
      <c r="N3590" s="272"/>
      <c r="O3590" s="272"/>
      <c r="P3590" s="272">
        <f t="shared" si="296"/>
        <v>0.45326714218999997</v>
      </c>
      <c r="Q3590" s="272">
        <f t="shared" si="296"/>
        <v>0.46075010357000001</v>
      </c>
      <c r="R3590" s="272">
        <f t="shared" si="288"/>
        <v>0.45326714218999997</v>
      </c>
      <c r="S3590" s="272"/>
      <c r="T3590" s="272">
        <f t="shared" si="297"/>
        <v>0.58755436054699284</v>
      </c>
      <c r="U3590" s="272">
        <f t="shared" si="297"/>
        <v>0.59268650298042269</v>
      </c>
      <c r="V3590" s="272">
        <f t="shared" si="297"/>
        <v>0.60033359839736422</v>
      </c>
      <c r="W3590" s="272">
        <f t="shared" si="289"/>
        <v>0.58755436054699284</v>
      </c>
      <c r="X3590" s="272"/>
      <c r="Y3590" s="272"/>
      <c r="Z3590" s="272"/>
      <c r="AA3590" s="272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72">
        <f t="shared" si="294"/>
        <v>0.28643198032</v>
      </c>
      <c r="E3591" s="272">
        <f t="shared" si="294"/>
        <v>0.29236679527999998</v>
      </c>
      <c r="F3591" s="272">
        <f t="shared" si="286"/>
        <v>0.28643198032</v>
      </c>
      <c r="G3591" s="272"/>
      <c r="H3591" s="272"/>
      <c r="I3591" s="272"/>
      <c r="J3591" s="272">
        <f t="shared" si="295"/>
        <v>0.41867309419800003</v>
      </c>
      <c r="K3591" s="272">
        <f t="shared" si="295"/>
        <v>0.432443952726</v>
      </c>
      <c r="L3591" s="272">
        <f t="shared" si="287"/>
        <v>0.41867309419800003</v>
      </c>
      <c r="M3591" s="272"/>
      <c r="N3591" s="272"/>
      <c r="O3591" s="272"/>
      <c r="P3591" s="272">
        <f t="shared" si="296"/>
        <v>0.45309271642800003</v>
      </c>
      <c r="Q3591" s="272">
        <f t="shared" si="296"/>
        <v>0.460909934312</v>
      </c>
      <c r="R3591" s="272">
        <f t="shared" si="288"/>
        <v>0.45309271642800003</v>
      </c>
      <c r="S3591" s="272"/>
      <c r="T3591" s="272">
        <f t="shared" si="297"/>
        <v>0.58728730025073239</v>
      </c>
      <c r="U3591" s="272">
        <f t="shared" si="297"/>
        <v>0.59263272445962667</v>
      </c>
      <c r="V3591" s="272">
        <f t="shared" si="297"/>
        <v>0.60062216339786156</v>
      </c>
      <c r="W3591" s="272">
        <f t="shared" si="289"/>
        <v>0.58728730025073239</v>
      </c>
      <c r="X3591" s="272"/>
      <c r="Y3591" s="272"/>
      <c r="Z3591" s="272"/>
      <c r="AA3591" s="272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72">
        <f t="shared" si="294"/>
        <v>0.28629908116000002</v>
      </c>
      <c r="E3592" s="272">
        <f t="shared" si="294"/>
        <v>0.29249312527999999</v>
      </c>
      <c r="F3592" s="272">
        <f t="shared" si="286"/>
        <v>0.28629908116000002</v>
      </c>
      <c r="G3592" s="272"/>
      <c r="H3592" s="272"/>
      <c r="I3592" s="272"/>
      <c r="J3592" s="272">
        <f t="shared" si="295"/>
        <v>0.41835536908900006</v>
      </c>
      <c r="K3592" s="272">
        <f t="shared" si="295"/>
        <v>0.43272096642800006</v>
      </c>
      <c r="L3592" s="272">
        <f t="shared" si="287"/>
        <v>0.41835536908900006</v>
      </c>
      <c r="M3592" s="272"/>
      <c r="N3592" s="272"/>
      <c r="O3592" s="272"/>
      <c r="P3592" s="272">
        <f t="shared" si="296"/>
        <v>0.45291829066599992</v>
      </c>
      <c r="Q3592" s="272">
        <f t="shared" si="296"/>
        <v>0.46106976505400005</v>
      </c>
      <c r="R3592" s="272">
        <f t="shared" si="288"/>
        <v>0.45291829066599992</v>
      </c>
      <c r="S3592" s="272"/>
      <c r="T3592" s="272">
        <f t="shared" si="297"/>
        <v>0.58702023995447195</v>
      </c>
      <c r="U3592" s="272">
        <f t="shared" si="297"/>
        <v>0.59257894593883076</v>
      </c>
      <c r="V3592" s="272">
        <f t="shared" si="297"/>
        <v>0.60091072839835902</v>
      </c>
      <c r="W3592" s="272">
        <f t="shared" si="289"/>
        <v>0.58702023995447195</v>
      </c>
      <c r="X3592" s="272"/>
      <c r="Y3592" s="272"/>
      <c r="Z3592" s="272"/>
      <c r="AA3592" s="272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72">
        <f t="shared" si="294"/>
        <v>0.28616618199999999</v>
      </c>
      <c r="E3593" s="272">
        <f t="shared" si="294"/>
        <v>0.29261945528</v>
      </c>
      <c r="F3593" s="272">
        <f t="shared" si="286"/>
        <v>0.28616618199999999</v>
      </c>
      <c r="G3593" s="272"/>
      <c r="H3593" s="272"/>
      <c r="I3593" s="272"/>
      <c r="J3593" s="272">
        <f t="shared" si="295"/>
        <v>0.4180376439800001</v>
      </c>
      <c r="K3593" s="272">
        <f t="shared" si="295"/>
        <v>0.43299798013000002</v>
      </c>
      <c r="L3593" s="272">
        <f t="shared" si="287"/>
        <v>0.4180376439800001</v>
      </c>
      <c r="M3593" s="272"/>
      <c r="N3593" s="272"/>
      <c r="O3593" s="272"/>
      <c r="P3593" s="272">
        <f t="shared" si="296"/>
        <v>0.45274386490399998</v>
      </c>
      <c r="Q3593" s="272">
        <f t="shared" si="296"/>
        <v>0.46122959579599998</v>
      </c>
      <c r="R3593" s="272">
        <f t="shared" si="288"/>
        <v>0.45274386490399998</v>
      </c>
      <c r="S3593" s="272"/>
      <c r="T3593" s="272">
        <f t="shared" si="297"/>
        <v>0.58675317965821161</v>
      </c>
      <c r="U3593" s="272">
        <f t="shared" si="297"/>
        <v>0.59252516741803485</v>
      </c>
      <c r="V3593" s="272">
        <f t="shared" si="297"/>
        <v>0.60119929339885647</v>
      </c>
      <c r="W3593" s="272">
        <f t="shared" si="289"/>
        <v>0.58675317965821161</v>
      </c>
      <c r="X3593" s="272"/>
      <c r="Y3593" s="272"/>
      <c r="Z3593" s="272"/>
      <c r="AA3593" s="272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72">
        <f t="shared" si="294"/>
        <v>0.28603328284000001</v>
      </c>
      <c r="E3594" s="272">
        <f t="shared" si="294"/>
        <v>0.29274578528</v>
      </c>
      <c r="F3594" s="272">
        <f t="shared" si="286"/>
        <v>0.28603328284000001</v>
      </c>
      <c r="G3594" s="272"/>
      <c r="H3594" s="272"/>
      <c r="I3594" s="272"/>
      <c r="J3594" s="272">
        <f t="shared" si="295"/>
        <v>0.41771991887100007</v>
      </c>
      <c r="K3594" s="272">
        <f t="shared" si="295"/>
        <v>0.43327499383200002</v>
      </c>
      <c r="L3594" s="272">
        <f t="shared" si="287"/>
        <v>0.41771991887100007</v>
      </c>
      <c r="M3594" s="272"/>
      <c r="N3594" s="272"/>
      <c r="O3594" s="272"/>
      <c r="P3594" s="272">
        <f t="shared" si="296"/>
        <v>0.45256943914200004</v>
      </c>
      <c r="Q3594" s="272">
        <f t="shared" si="296"/>
        <v>0.46138942653800002</v>
      </c>
      <c r="R3594" s="272">
        <f t="shared" si="288"/>
        <v>0.45256943914200004</v>
      </c>
      <c r="S3594" s="272"/>
      <c r="T3594" s="272">
        <f t="shared" si="297"/>
        <v>0.58648611936195127</v>
      </c>
      <c r="U3594" s="272">
        <f t="shared" si="297"/>
        <v>0.59247138889723883</v>
      </c>
      <c r="V3594" s="272">
        <f t="shared" si="297"/>
        <v>0.60148785839935393</v>
      </c>
      <c r="W3594" s="272">
        <f t="shared" si="289"/>
        <v>0.58648611936195127</v>
      </c>
      <c r="X3594" s="272"/>
      <c r="Y3594" s="272"/>
      <c r="Z3594" s="272"/>
      <c r="AA3594" s="272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72">
        <f t="shared" si="294"/>
        <v>0.28590038367999998</v>
      </c>
      <c r="E3595" s="272">
        <f t="shared" si="294"/>
        <v>0.29287211528000001</v>
      </c>
      <c r="F3595" s="272">
        <f t="shared" si="286"/>
        <v>0.28590038367999998</v>
      </c>
      <c r="G3595" s="272"/>
      <c r="H3595" s="272"/>
      <c r="I3595" s="272"/>
      <c r="J3595" s="272">
        <f t="shared" si="295"/>
        <v>0.41740219376200011</v>
      </c>
      <c r="K3595" s="272">
        <f t="shared" si="295"/>
        <v>0.43355200753400003</v>
      </c>
      <c r="L3595" s="272">
        <f t="shared" si="287"/>
        <v>0.41740219376200011</v>
      </c>
      <c r="M3595" s="272"/>
      <c r="N3595" s="272"/>
      <c r="O3595" s="272"/>
      <c r="P3595" s="272">
        <f t="shared" si="296"/>
        <v>0.45239501337999999</v>
      </c>
      <c r="Q3595" s="272">
        <f t="shared" si="296"/>
        <v>0.46154925728000001</v>
      </c>
      <c r="R3595" s="272">
        <f t="shared" si="288"/>
        <v>0.45239501337999999</v>
      </c>
      <c r="S3595" s="272"/>
      <c r="T3595" s="272">
        <f t="shared" si="297"/>
        <v>0.58621905906569083</v>
      </c>
      <c r="U3595" s="272">
        <f t="shared" si="297"/>
        <v>0.59241761037644292</v>
      </c>
      <c r="V3595" s="272">
        <f t="shared" si="297"/>
        <v>0.60177642339985138</v>
      </c>
      <c r="W3595" s="272">
        <f t="shared" si="289"/>
        <v>0.58621905906569083</v>
      </c>
      <c r="X3595" s="272"/>
      <c r="Y3595" s="272"/>
      <c r="Z3595" s="272"/>
      <c r="AA3595" s="272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72">
        <f t="shared" si="294"/>
        <v>0.28576748452</v>
      </c>
      <c r="E3596" s="272">
        <f t="shared" si="294"/>
        <v>0.29299844527999996</v>
      </c>
      <c r="F3596" s="272">
        <f t="shared" si="286"/>
        <v>0.28576748452</v>
      </c>
      <c r="G3596" s="272"/>
      <c r="H3596" s="272"/>
      <c r="I3596" s="272"/>
      <c r="J3596" s="272">
        <f t="shared" si="295"/>
        <v>0.41708446865300008</v>
      </c>
      <c r="K3596" s="272">
        <f t="shared" si="295"/>
        <v>0.43382902123600003</v>
      </c>
      <c r="L3596" s="272">
        <f t="shared" si="287"/>
        <v>0.41708446865300008</v>
      </c>
      <c r="M3596" s="272"/>
      <c r="N3596" s="272"/>
      <c r="O3596" s="272"/>
      <c r="P3596" s="272">
        <f t="shared" si="296"/>
        <v>0.45222058761799999</v>
      </c>
      <c r="Q3596" s="272">
        <f t="shared" si="296"/>
        <v>0.461709088022</v>
      </c>
      <c r="R3596" s="272">
        <f t="shared" si="288"/>
        <v>0.45222058761799999</v>
      </c>
      <c r="S3596" s="272"/>
      <c r="T3596" s="272">
        <f t="shared" si="297"/>
        <v>0.58595199876943038</v>
      </c>
      <c r="U3596" s="272">
        <f t="shared" si="297"/>
        <v>0.59236383185564701</v>
      </c>
      <c r="V3596" s="272">
        <f t="shared" si="297"/>
        <v>0.60206498840034872</v>
      </c>
      <c r="W3596" s="272">
        <f t="shared" si="289"/>
        <v>0.58595199876943038</v>
      </c>
      <c r="X3596" s="272"/>
      <c r="Y3596" s="272"/>
      <c r="Z3596" s="272"/>
      <c r="AA3596" s="272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72">
        <f t="shared" si="294"/>
        <v>0.28563458536000003</v>
      </c>
      <c r="E3597" s="272">
        <f t="shared" si="294"/>
        <v>0.29312477527999997</v>
      </c>
      <c r="F3597" s="272">
        <f t="shared" si="286"/>
        <v>0.28563458536000003</v>
      </c>
      <c r="G3597" s="272"/>
      <c r="H3597" s="272"/>
      <c r="I3597" s="272"/>
      <c r="J3597" s="272">
        <f t="shared" si="295"/>
        <v>0.41676674354400006</v>
      </c>
      <c r="K3597" s="272">
        <f t="shared" si="295"/>
        <v>0.4341060349380001</v>
      </c>
      <c r="L3597" s="272">
        <f t="shared" si="287"/>
        <v>0.41676674354400006</v>
      </c>
      <c r="M3597" s="272"/>
      <c r="N3597" s="272"/>
      <c r="O3597" s="272"/>
      <c r="P3597" s="272">
        <f t="shared" si="296"/>
        <v>0.452046161856</v>
      </c>
      <c r="Q3597" s="272">
        <f t="shared" si="296"/>
        <v>0.46186891876400005</v>
      </c>
      <c r="R3597" s="272">
        <f t="shared" si="288"/>
        <v>0.452046161856</v>
      </c>
      <c r="S3597" s="272"/>
      <c r="T3597" s="272">
        <f t="shared" si="297"/>
        <v>0.58568493847316994</v>
      </c>
      <c r="U3597" s="272">
        <f t="shared" si="297"/>
        <v>0.59231005333485098</v>
      </c>
      <c r="V3597" s="272">
        <f t="shared" si="297"/>
        <v>0.60235355340084618</v>
      </c>
      <c r="W3597" s="272">
        <f t="shared" si="289"/>
        <v>0.58568493847316994</v>
      </c>
      <c r="X3597" s="272"/>
      <c r="Y3597" s="272"/>
      <c r="Z3597" s="272"/>
      <c r="AA3597" s="272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72">
        <f t="shared" si="294"/>
        <v>0.28550168619999999</v>
      </c>
      <c r="E3598" s="272">
        <f t="shared" si="294"/>
        <v>0.29325110528000004</v>
      </c>
      <c r="F3598" s="272">
        <f t="shared" si="286"/>
        <v>0.28550168619999999</v>
      </c>
      <c r="G3598" s="272"/>
      <c r="H3598" s="272"/>
      <c r="I3598" s="272"/>
      <c r="J3598" s="272">
        <f t="shared" si="295"/>
        <v>0.4164490184350001</v>
      </c>
      <c r="K3598" s="272">
        <f t="shared" si="295"/>
        <v>0.43438304864000005</v>
      </c>
      <c r="L3598" s="272">
        <f t="shared" si="287"/>
        <v>0.4164490184350001</v>
      </c>
      <c r="M3598" s="272"/>
      <c r="N3598" s="272"/>
      <c r="O3598" s="272"/>
      <c r="P3598" s="272">
        <f t="shared" si="296"/>
        <v>0.451871736094</v>
      </c>
      <c r="Q3598" s="272">
        <f t="shared" si="296"/>
        <v>0.46202874950599998</v>
      </c>
      <c r="R3598" s="272">
        <f t="shared" si="288"/>
        <v>0.451871736094</v>
      </c>
      <c r="S3598" s="272"/>
      <c r="T3598" s="272">
        <f t="shared" si="297"/>
        <v>0.58541787817690949</v>
      </c>
      <c r="U3598" s="272">
        <f t="shared" si="297"/>
        <v>0.59225627481405507</v>
      </c>
      <c r="V3598" s="272">
        <f t="shared" si="297"/>
        <v>0.60264211840134363</v>
      </c>
      <c r="W3598" s="272">
        <f t="shared" si="289"/>
        <v>0.58541787817690949</v>
      </c>
      <c r="X3598" s="272"/>
      <c r="Y3598" s="272"/>
      <c r="Z3598" s="272"/>
      <c r="AA3598" s="272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72">
        <f t="shared" si="294"/>
        <v>0.28536878704000007</v>
      </c>
      <c r="E3599" s="272">
        <f t="shared" si="294"/>
        <v>0.29337743528000004</v>
      </c>
      <c r="F3599" s="272">
        <f t="shared" si="286"/>
        <v>0.28536878704000007</v>
      </c>
      <c r="G3599" s="272"/>
      <c r="H3599" s="272"/>
      <c r="I3599" s="272"/>
      <c r="J3599" s="272">
        <f t="shared" si="295"/>
        <v>0.41613129332600007</v>
      </c>
      <c r="K3599" s="272">
        <f t="shared" si="295"/>
        <v>0.43466006234200005</v>
      </c>
      <c r="L3599" s="272">
        <f t="shared" si="287"/>
        <v>0.41613129332600007</v>
      </c>
      <c r="M3599" s="272"/>
      <c r="N3599" s="272"/>
      <c r="O3599" s="272"/>
      <c r="P3599" s="272">
        <f t="shared" si="296"/>
        <v>0.45169731033200006</v>
      </c>
      <c r="Q3599" s="272">
        <f t="shared" si="296"/>
        <v>0.46218858024800002</v>
      </c>
      <c r="R3599" s="272">
        <f t="shared" si="288"/>
        <v>0.45169731033200006</v>
      </c>
      <c r="S3599" s="272"/>
      <c r="T3599" s="272">
        <f t="shared" si="297"/>
        <v>0.58515081788064904</v>
      </c>
      <c r="U3599" s="272">
        <f t="shared" si="297"/>
        <v>0.59220249629325916</v>
      </c>
      <c r="V3599" s="272">
        <f t="shared" si="297"/>
        <v>0.60293068340184108</v>
      </c>
      <c r="W3599" s="272">
        <f t="shared" si="289"/>
        <v>0.58515081788064904</v>
      </c>
      <c r="X3599" s="272"/>
      <c r="Y3599" s="272"/>
      <c r="Z3599" s="272"/>
      <c r="AA3599" s="272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72">
        <f t="shared" si="294"/>
        <v>0.28523588787999998</v>
      </c>
      <c r="E3600" s="272">
        <f t="shared" si="294"/>
        <v>0.29350376527999994</v>
      </c>
      <c r="F3600" s="272">
        <f t="shared" si="286"/>
        <v>0.28523588787999998</v>
      </c>
      <c r="G3600" s="272"/>
      <c r="H3600" s="272"/>
      <c r="I3600" s="272"/>
      <c r="J3600" s="272">
        <f t="shared" si="295"/>
        <v>0.41581356821700005</v>
      </c>
      <c r="K3600" s="272">
        <f t="shared" si="295"/>
        <v>0.434937076044</v>
      </c>
      <c r="L3600" s="272">
        <f t="shared" si="287"/>
        <v>0.41581356821700005</v>
      </c>
      <c r="M3600" s="272"/>
      <c r="N3600" s="272"/>
      <c r="O3600" s="272"/>
      <c r="P3600" s="272">
        <f t="shared" si="296"/>
        <v>0.45152288456999995</v>
      </c>
      <c r="Q3600" s="272">
        <f t="shared" si="296"/>
        <v>0.46234841098999996</v>
      </c>
      <c r="R3600" s="272">
        <f t="shared" si="288"/>
        <v>0.45152288456999995</v>
      </c>
      <c r="S3600" s="272"/>
      <c r="T3600" s="272">
        <f t="shared" si="297"/>
        <v>0.5848837575843886</v>
      </c>
      <c r="U3600" s="272">
        <f t="shared" si="297"/>
        <v>0.59214871777246314</v>
      </c>
      <c r="V3600" s="272">
        <f t="shared" si="297"/>
        <v>0.60321924840233854</v>
      </c>
      <c r="W3600" s="272">
        <f t="shared" si="289"/>
        <v>0.5848837575843886</v>
      </c>
      <c r="X3600" s="272"/>
      <c r="Y3600" s="272"/>
      <c r="Z3600" s="272"/>
      <c r="AA3600" s="272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72">
        <f t="shared" si="294"/>
        <v>0.28510298872000001</v>
      </c>
      <c r="E3601" s="272">
        <f t="shared" si="294"/>
        <v>0.29363009527999995</v>
      </c>
      <c r="F3601" s="272">
        <f t="shared" si="286"/>
        <v>0.28510298872000001</v>
      </c>
      <c r="G3601" s="272"/>
      <c r="H3601" s="272"/>
      <c r="I3601" s="272"/>
      <c r="J3601" s="272">
        <f t="shared" si="295"/>
        <v>0.41549584310800003</v>
      </c>
      <c r="K3601" s="272">
        <f t="shared" si="295"/>
        <v>0.43521408974600007</v>
      </c>
      <c r="L3601" s="272">
        <f t="shared" si="287"/>
        <v>0.41549584310800003</v>
      </c>
      <c r="M3601" s="272"/>
      <c r="N3601" s="272"/>
      <c r="O3601" s="272"/>
      <c r="P3601" s="272">
        <f t="shared" si="296"/>
        <v>0.45134845880800001</v>
      </c>
      <c r="Q3601" s="272">
        <f t="shared" si="296"/>
        <v>0.462508241732</v>
      </c>
      <c r="R3601" s="272">
        <f t="shared" si="288"/>
        <v>0.45134845880800001</v>
      </c>
      <c r="S3601" s="272"/>
      <c r="T3601" s="272">
        <f t="shared" si="297"/>
        <v>0.58461669728812815</v>
      </c>
      <c r="U3601" s="272">
        <f t="shared" si="297"/>
        <v>0.59209493925166723</v>
      </c>
      <c r="V3601" s="272">
        <f t="shared" si="297"/>
        <v>0.60350781340283599</v>
      </c>
      <c r="W3601" s="272">
        <f t="shared" si="289"/>
        <v>0.58461669728812815</v>
      </c>
      <c r="X3601" s="272"/>
      <c r="Y3601" s="272"/>
      <c r="Z3601" s="272"/>
      <c r="AA3601" s="272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72">
        <f t="shared" si="294"/>
        <v>0.29268481000000002</v>
      </c>
      <c r="E3602" s="272">
        <f t="shared" si="294"/>
        <v>0.28642271611999998</v>
      </c>
      <c r="F3602" s="272">
        <f t="shared" si="286"/>
        <v>0.28642271611999998</v>
      </c>
      <c r="G3602" s="272"/>
      <c r="H3602" s="272"/>
      <c r="I3602" s="272"/>
      <c r="J3602" s="272">
        <f t="shared" si="295"/>
        <v>0.433611914095</v>
      </c>
      <c r="K3602" s="272">
        <f t="shared" si="295"/>
        <v>0.41941777384500001</v>
      </c>
      <c r="L3602" s="272">
        <f t="shared" si="287"/>
        <v>0.41941777384500001</v>
      </c>
      <c r="M3602" s="272"/>
      <c r="N3602" s="272"/>
      <c r="O3602" s="272"/>
      <c r="P3602" s="272">
        <f t="shared" si="296"/>
        <v>0.46128933316599996</v>
      </c>
      <c r="Q3602" s="272">
        <f t="shared" si="296"/>
        <v>0.45339856068399997</v>
      </c>
      <c r="R3602" s="272">
        <f t="shared" si="288"/>
        <v>0.45339856068399997</v>
      </c>
      <c r="S3602" s="272"/>
      <c r="T3602" s="272">
        <f t="shared" si="297"/>
        <v>0.59984613728160785</v>
      </c>
      <c r="U3602" s="272">
        <f t="shared" si="297"/>
        <v>0.59515600311683858</v>
      </c>
      <c r="V3602" s="272">
        <f t="shared" si="297"/>
        <v>0.58705466370353987</v>
      </c>
      <c r="W3602" s="272">
        <f t="shared" si="289"/>
        <v>0.58705466370353987</v>
      </c>
      <c r="X3602" s="272"/>
      <c r="Y3602" s="272"/>
      <c r="Z3602" s="272"/>
      <c r="AA3602" s="272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72">
        <f t="shared" si="294"/>
        <v>0.29255191083999998</v>
      </c>
      <c r="E3603" s="272">
        <f t="shared" si="294"/>
        <v>0.28654904611999998</v>
      </c>
      <c r="F3603" s="272">
        <f t="shared" si="286"/>
        <v>0.28654904611999998</v>
      </c>
      <c r="G3603" s="272"/>
      <c r="H3603" s="272"/>
      <c r="I3603" s="272"/>
      <c r="J3603" s="272">
        <f t="shared" si="295"/>
        <v>0.43329418898600003</v>
      </c>
      <c r="K3603" s="272">
        <f t="shared" si="295"/>
        <v>0.41969478754700001</v>
      </c>
      <c r="L3603" s="272">
        <f t="shared" si="287"/>
        <v>0.41969478754700001</v>
      </c>
      <c r="M3603" s="272"/>
      <c r="N3603" s="272"/>
      <c r="O3603" s="272"/>
      <c r="P3603" s="272">
        <f t="shared" si="296"/>
        <v>0.46111490740400002</v>
      </c>
      <c r="Q3603" s="272">
        <f t="shared" si="296"/>
        <v>0.45355839142600007</v>
      </c>
      <c r="R3603" s="272">
        <f t="shared" si="288"/>
        <v>0.45355839142600007</v>
      </c>
      <c r="S3603" s="272"/>
      <c r="T3603" s="272">
        <f t="shared" si="297"/>
        <v>0.59957907698534751</v>
      </c>
      <c r="U3603" s="272">
        <f t="shared" si="297"/>
        <v>0.59510222459604267</v>
      </c>
      <c r="V3603" s="272">
        <f t="shared" si="297"/>
        <v>0.58734322870403743</v>
      </c>
      <c r="W3603" s="272">
        <f t="shared" si="289"/>
        <v>0.58734322870403743</v>
      </c>
      <c r="X3603" s="272"/>
      <c r="Y3603" s="272"/>
      <c r="Z3603" s="272"/>
      <c r="AA3603" s="272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72">
        <f t="shared" si="294"/>
        <v>0.29241901168000006</v>
      </c>
      <c r="E3604" s="272">
        <f t="shared" si="294"/>
        <v>0.28667537612000005</v>
      </c>
      <c r="F3604" s="272">
        <f t="shared" si="286"/>
        <v>0.28667537612000005</v>
      </c>
      <c r="G3604" s="272"/>
      <c r="H3604" s="272"/>
      <c r="I3604" s="272"/>
      <c r="J3604" s="272">
        <f t="shared" si="295"/>
        <v>0.43297646387700006</v>
      </c>
      <c r="K3604" s="272">
        <f t="shared" si="295"/>
        <v>0.41997180124900002</v>
      </c>
      <c r="L3604" s="272">
        <f t="shared" si="287"/>
        <v>0.41997180124900002</v>
      </c>
      <c r="M3604" s="272"/>
      <c r="N3604" s="272"/>
      <c r="O3604" s="272"/>
      <c r="P3604" s="272">
        <f t="shared" si="296"/>
        <v>0.46094048164200008</v>
      </c>
      <c r="Q3604" s="272">
        <f t="shared" si="296"/>
        <v>0.45371822216800006</v>
      </c>
      <c r="R3604" s="272">
        <f t="shared" si="288"/>
        <v>0.45371822216800006</v>
      </c>
      <c r="S3604" s="272"/>
      <c r="T3604" s="272">
        <f t="shared" si="297"/>
        <v>0.59931201668908707</v>
      </c>
      <c r="U3604" s="272">
        <f t="shared" si="297"/>
        <v>0.59504844607524676</v>
      </c>
      <c r="V3604" s="272">
        <f t="shared" si="297"/>
        <v>0.58763179370453478</v>
      </c>
      <c r="W3604" s="272">
        <f t="shared" si="289"/>
        <v>0.58763179370453478</v>
      </c>
      <c r="X3604" s="272"/>
      <c r="Y3604" s="272"/>
      <c r="Z3604" s="272"/>
      <c r="AA3604" s="272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72">
        <f t="shared" si="294"/>
        <v>0.29228611252000003</v>
      </c>
      <c r="E3605" s="272">
        <f t="shared" si="294"/>
        <v>0.28680170612</v>
      </c>
      <c r="F3605" s="272">
        <f t="shared" si="286"/>
        <v>0.28680170612</v>
      </c>
      <c r="G3605" s="272"/>
      <c r="H3605" s="272"/>
      <c r="I3605" s="272"/>
      <c r="J3605" s="272">
        <f t="shared" si="295"/>
        <v>0.43265873876800004</v>
      </c>
      <c r="K3605" s="272">
        <f t="shared" si="295"/>
        <v>0.42024881495099997</v>
      </c>
      <c r="L3605" s="272">
        <f t="shared" si="287"/>
        <v>0.42024881495099997</v>
      </c>
      <c r="M3605" s="272"/>
      <c r="N3605" s="272"/>
      <c r="O3605" s="272"/>
      <c r="P3605" s="272">
        <f t="shared" si="296"/>
        <v>0.46076605587999997</v>
      </c>
      <c r="Q3605" s="272">
        <f t="shared" si="296"/>
        <v>0.45387805291000005</v>
      </c>
      <c r="R3605" s="272">
        <f t="shared" si="288"/>
        <v>0.45387805291000005</v>
      </c>
      <c r="S3605" s="272"/>
      <c r="T3605" s="272">
        <f t="shared" si="297"/>
        <v>0.59904495639282662</v>
      </c>
      <c r="U3605" s="272">
        <f t="shared" si="297"/>
        <v>0.59499466755445063</v>
      </c>
      <c r="V3605" s="272">
        <f t="shared" si="297"/>
        <v>0.58792035870503234</v>
      </c>
      <c r="W3605" s="272">
        <f t="shared" si="289"/>
        <v>0.58792035870503234</v>
      </c>
      <c r="X3605" s="272"/>
      <c r="Y3605" s="272"/>
      <c r="Z3605" s="272"/>
      <c r="AA3605" s="272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72">
        <f t="shared" si="294"/>
        <v>0.29215321336</v>
      </c>
      <c r="E3606" s="272">
        <f t="shared" si="294"/>
        <v>0.28692803612000001</v>
      </c>
      <c r="F3606" s="272">
        <f t="shared" si="286"/>
        <v>0.28692803612000001</v>
      </c>
      <c r="G3606" s="272"/>
      <c r="H3606" s="272"/>
      <c r="I3606" s="272"/>
      <c r="J3606" s="272">
        <f t="shared" si="295"/>
        <v>0.43234101365900002</v>
      </c>
      <c r="K3606" s="272">
        <f t="shared" si="295"/>
        <v>0.42052582865300003</v>
      </c>
      <c r="L3606" s="272">
        <f t="shared" si="287"/>
        <v>0.42052582865300003</v>
      </c>
      <c r="M3606" s="272"/>
      <c r="N3606" s="272"/>
      <c r="O3606" s="272"/>
      <c r="P3606" s="272">
        <f t="shared" si="296"/>
        <v>0.46059163011800003</v>
      </c>
      <c r="Q3606" s="272">
        <f t="shared" si="296"/>
        <v>0.45403788365200004</v>
      </c>
      <c r="R3606" s="272">
        <f t="shared" si="288"/>
        <v>0.45403788365200004</v>
      </c>
      <c r="S3606" s="272"/>
      <c r="T3606" s="272">
        <f t="shared" si="297"/>
        <v>0.59877789609656618</v>
      </c>
      <c r="U3606" s="272">
        <f t="shared" si="297"/>
        <v>0.59494088903365472</v>
      </c>
      <c r="V3606" s="272">
        <f t="shared" si="297"/>
        <v>0.58820892370552968</v>
      </c>
      <c r="W3606" s="272">
        <f t="shared" si="289"/>
        <v>0.58820892370552968</v>
      </c>
      <c r="X3606" s="272"/>
      <c r="Y3606" s="272"/>
      <c r="Z3606" s="272"/>
      <c r="AA3606" s="272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72">
        <f t="shared" si="294"/>
        <v>0.29202031420000002</v>
      </c>
      <c r="E3607" s="272">
        <f t="shared" si="294"/>
        <v>0.28705436612000002</v>
      </c>
      <c r="F3607" s="272">
        <f t="shared" si="286"/>
        <v>0.28705436612000002</v>
      </c>
      <c r="G3607" s="272"/>
      <c r="H3607" s="272"/>
      <c r="I3607" s="272"/>
      <c r="J3607" s="272">
        <f t="shared" si="295"/>
        <v>0.43202328855000005</v>
      </c>
      <c r="K3607" s="272">
        <f t="shared" si="295"/>
        <v>0.42080284235499998</v>
      </c>
      <c r="L3607" s="272">
        <f t="shared" si="287"/>
        <v>0.42080284235499998</v>
      </c>
      <c r="M3607" s="272"/>
      <c r="N3607" s="272"/>
      <c r="O3607" s="272"/>
      <c r="P3607" s="272">
        <f t="shared" si="296"/>
        <v>0.46041720435599998</v>
      </c>
      <c r="Q3607" s="272">
        <f t="shared" si="296"/>
        <v>0.45419771439400003</v>
      </c>
      <c r="R3607" s="272">
        <f t="shared" si="288"/>
        <v>0.45419771439400003</v>
      </c>
      <c r="S3607" s="272"/>
      <c r="T3607" s="272">
        <f t="shared" si="297"/>
        <v>0.59851083580030573</v>
      </c>
      <c r="U3607" s="272">
        <f t="shared" si="297"/>
        <v>0.59488711051285881</v>
      </c>
      <c r="V3607" s="272">
        <f t="shared" si="297"/>
        <v>0.58849748870602725</v>
      </c>
      <c r="W3607" s="272">
        <f t="shared" si="289"/>
        <v>0.58849748870602725</v>
      </c>
      <c r="X3607" s="272"/>
      <c r="Y3607" s="272"/>
      <c r="Z3607" s="272"/>
      <c r="AA3607" s="272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72">
        <f t="shared" si="294"/>
        <v>0.29188741504000004</v>
      </c>
      <c r="E3608" s="272">
        <f t="shared" si="294"/>
        <v>0.28718069611999997</v>
      </c>
      <c r="F3608" s="272">
        <f t="shared" si="286"/>
        <v>0.28718069611999997</v>
      </c>
      <c r="G3608" s="272"/>
      <c r="H3608" s="272"/>
      <c r="I3608" s="272"/>
      <c r="J3608" s="272">
        <f t="shared" si="295"/>
        <v>0.43170556344100008</v>
      </c>
      <c r="K3608" s="272">
        <f t="shared" si="295"/>
        <v>0.42107985605700005</v>
      </c>
      <c r="L3608" s="272">
        <f t="shared" si="287"/>
        <v>0.42107985605700005</v>
      </c>
      <c r="M3608" s="272"/>
      <c r="N3608" s="272"/>
      <c r="O3608" s="272"/>
      <c r="P3608" s="272">
        <f t="shared" si="296"/>
        <v>0.46024277859399998</v>
      </c>
      <c r="Q3608" s="272">
        <f t="shared" si="296"/>
        <v>0.45435754513600002</v>
      </c>
      <c r="R3608" s="272">
        <f t="shared" si="288"/>
        <v>0.45435754513600002</v>
      </c>
      <c r="S3608" s="272"/>
      <c r="T3608" s="272">
        <f t="shared" si="297"/>
        <v>0.59824377550404539</v>
      </c>
      <c r="U3608" s="272">
        <f t="shared" si="297"/>
        <v>0.5948333319920629</v>
      </c>
      <c r="V3608" s="272">
        <f t="shared" si="297"/>
        <v>0.58878605370652459</v>
      </c>
      <c r="W3608" s="272">
        <f t="shared" si="289"/>
        <v>0.58878605370652459</v>
      </c>
      <c r="X3608" s="272"/>
      <c r="Y3608" s="272"/>
      <c r="Z3608" s="272"/>
      <c r="AA3608" s="272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72">
        <f t="shared" si="294"/>
        <v>0.29175451588000001</v>
      </c>
      <c r="E3609" s="272">
        <f t="shared" si="294"/>
        <v>0.28730702612000003</v>
      </c>
      <c r="F3609" s="272">
        <f t="shared" si="286"/>
        <v>0.28730702612000003</v>
      </c>
      <c r="G3609" s="272"/>
      <c r="H3609" s="272"/>
      <c r="I3609" s="272"/>
      <c r="J3609" s="272">
        <f t="shared" si="295"/>
        <v>0.43138783833200001</v>
      </c>
      <c r="K3609" s="272">
        <f t="shared" si="295"/>
        <v>0.421356869759</v>
      </c>
      <c r="L3609" s="272">
        <f t="shared" si="287"/>
        <v>0.421356869759</v>
      </c>
      <c r="M3609" s="272"/>
      <c r="N3609" s="272"/>
      <c r="O3609" s="272"/>
      <c r="P3609" s="272">
        <f t="shared" si="296"/>
        <v>0.46006835283199998</v>
      </c>
      <c r="Q3609" s="272">
        <f t="shared" si="296"/>
        <v>0.45451737587800001</v>
      </c>
      <c r="R3609" s="272">
        <f t="shared" si="288"/>
        <v>0.45451737587800001</v>
      </c>
      <c r="S3609" s="272"/>
      <c r="T3609" s="272">
        <f t="shared" si="297"/>
        <v>0.59797671520778495</v>
      </c>
      <c r="U3609" s="272">
        <f t="shared" si="297"/>
        <v>0.59477955347126688</v>
      </c>
      <c r="V3609" s="272">
        <f t="shared" si="297"/>
        <v>0.58907461870702205</v>
      </c>
      <c r="W3609" s="272">
        <f t="shared" si="289"/>
        <v>0.58907461870702205</v>
      </c>
      <c r="X3609" s="272"/>
      <c r="Y3609" s="272"/>
      <c r="Z3609" s="272"/>
      <c r="AA3609" s="272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72">
        <f t="shared" si="294"/>
        <v>0.29162161671999998</v>
      </c>
      <c r="E3610" s="272">
        <f t="shared" si="294"/>
        <v>0.28743335611999998</v>
      </c>
      <c r="F3610" s="272">
        <f t="shared" si="286"/>
        <v>0.28743335611999998</v>
      </c>
      <c r="G3610" s="272"/>
      <c r="H3610" s="272"/>
      <c r="I3610" s="272"/>
      <c r="J3610" s="272">
        <f t="shared" si="295"/>
        <v>0.43107011322300004</v>
      </c>
      <c r="K3610" s="272">
        <f t="shared" si="295"/>
        <v>0.42163388346099995</v>
      </c>
      <c r="L3610" s="272">
        <f t="shared" si="287"/>
        <v>0.42163388346099995</v>
      </c>
      <c r="M3610" s="272"/>
      <c r="N3610" s="272"/>
      <c r="O3610" s="272"/>
      <c r="P3610" s="272">
        <f t="shared" si="296"/>
        <v>0.45989392706999999</v>
      </c>
      <c r="Q3610" s="272">
        <f t="shared" si="296"/>
        <v>0.45467720662</v>
      </c>
      <c r="R3610" s="272">
        <f t="shared" si="288"/>
        <v>0.45467720662</v>
      </c>
      <c r="S3610" s="272"/>
      <c r="T3610" s="272">
        <f t="shared" si="297"/>
        <v>0.59770965491152461</v>
      </c>
      <c r="U3610" s="272">
        <f t="shared" si="297"/>
        <v>0.59472577495047085</v>
      </c>
      <c r="V3610" s="272">
        <f t="shared" si="297"/>
        <v>0.5893631837075195</v>
      </c>
      <c r="W3610" s="272">
        <f t="shared" si="289"/>
        <v>0.5893631837075195</v>
      </c>
      <c r="X3610" s="272"/>
      <c r="Y3610" s="272"/>
      <c r="Z3610" s="272"/>
      <c r="AA3610" s="272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72">
        <f t="shared" si="294"/>
        <v>0.29148871756</v>
      </c>
      <c r="E3611" s="272">
        <f t="shared" si="294"/>
        <v>0.28755968611999999</v>
      </c>
      <c r="F3611" s="272">
        <f t="shared" si="286"/>
        <v>0.28755968611999999</v>
      </c>
      <c r="G3611" s="272"/>
      <c r="H3611" s="272"/>
      <c r="I3611" s="272"/>
      <c r="J3611" s="272">
        <f t="shared" si="295"/>
        <v>0.43075238811400002</v>
      </c>
      <c r="K3611" s="272">
        <f t="shared" si="295"/>
        <v>0.42191089716300001</v>
      </c>
      <c r="L3611" s="272">
        <f t="shared" si="287"/>
        <v>0.42191089716300001</v>
      </c>
      <c r="M3611" s="272"/>
      <c r="N3611" s="272"/>
      <c r="O3611" s="272"/>
      <c r="P3611" s="272">
        <f t="shared" si="296"/>
        <v>0.45971950130799999</v>
      </c>
      <c r="Q3611" s="272">
        <f t="shared" si="296"/>
        <v>0.45483703736200004</v>
      </c>
      <c r="R3611" s="272">
        <f t="shared" si="288"/>
        <v>0.45483703736200004</v>
      </c>
      <c r="S3611" s="272"/>
      <c r="T3611" s="272">
        <f t="shared" si="297"/>
        <v>0.59744259461526417</v>
      </c>
      <c r="U3611" s="272">
        <f t="shared" si="297"/>
        <v>0.59467199642967494</v>
      </c>
      <c r="V3611" s="272">
        <f t="shared" si="297"/>
        <v>0.58965174870801695</v>
      </c>
      <c r="W3611" s="272">
        <f t="shared" si="289"/>
        <v>0.58965174870801695</v>
      </c>
      <c r="X3611" s="272"/>
      <c r="Y3611" s="272"/>
      <c r="Z3611" s="272"/>
      <c r="AA3611" s="272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72">
        <f t="shared" si="294"/>
        <v>0.29135581840000002</v>
      </c>
      <c r="E3612" s="272">
        <f t="shared" si="294"/>
        <v>0.28768601612</v>
      </c>
      <c r="F3612" s="272">
        <f t="shared" si="286"/>
        <v>0.28768601612</v>
      </c>
      <c r="G3612" s="272"/>
      <c r="H3612" s="272"/>
      <c r="I3612" s="272"/>
      <c r="J3612" s="272">
        <f t="shared" si="295"/>
        <v>0.43043466300500005</v>
      </c>
      <c r="K3612" s="272">
        <f t="shared" si="295"/>
        <v>0.42218791086499996</v>
      </c>
      <c r="L3612" s="272">
        <f t="shared" si="287"/>
        <v>0.42218791086499996</v>
      </c>
      <c r="M3612" s="272"/>
      <c r="N3612" s="272"/>
      <c r="O3612" s="272"/>
      <c r="P3612" s="272">
        <f t="shared" si="296"/>
        <v>0.45954507554599999</v>
      </c>
      <c r="Q3612" s="272">
        <f t="shared" si="296"/>
        <v>0.45499686810400003</v>
      </c>
      <c r="R3612" s="272">
        <f t="shared" si="288"/>
        <v>0.45499686810400003</v>
      </c>
      <c r="S3612" s="272"/>
      <c r="T3612" s="272">
        <f t="shared" si="297"/>
        <v>0.59717553431900372</v>
      </c>
      <c r="U3612" s="272">
        <f t="shared" si="297"/>
        <v>0.59461821790887903</v>
      </c>
      <c r="V3612" s="272">
        <f t="shared" si="297"/>
        <v>0.58994031370851441</v>
      </c>
      <c r="W3612" s="272">
        <f t="shared" si="289"/>
        <v>0.58994031370851441</v>
      </c>
      <c r="X3612" s="272"/>
      <c r="Y3612" s="272"/>
      <c r="Z3612" s="272"/>
      <c r="AA3612" s="272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72">
        <f t="shared" si="294"/>
        <v>0.29122291923999999</v>
      </c>
      <c r="E3613" s="272">
        <f t="shared" si="294"/>
        <v>0.28781234612000001</v>
      </c>
      <c r="F3613" s="272">
        <f t="shared" si="286"/>
        <v>0.28781234612000001</v>
      </c>
      <c r="G3613" s="272"/>
      <c r="H3613" s="272"/>
      <c r="I3613" s="272"/>
      <c r="J3613" s="272">
        <f t="shared" si="295"/>
        <v>0.43011693789600003</v>
      </c>
      <c r="K3613" s="272">
        <f t="shared" si="295"/>
        <v>0.42246492456700002</v>
      </c>
      <c r="L3613" s="272">
        <f t="shared" si="287"/>
        <v>0.42246492456700002</v>
      </c>
      <c r="M3613" s="272"/>
      <c r="N3613" s="272"/>
      <c r="O3613" s="272"/>
      <c r="P3613" s="272">
        <f t="shared" si="296"/>
        <v>0.459370649784</v>
      </c>
      <c r="Q3613" s="272">
        <f t="shared" si="296"/>
        <v>0.45515669884600007</v>
      </c>
      <c r="R3613" s="272">
        <f t="shared" si="288"/>
        <v>0.45515669884600007</v>
      </c>
      <c r="S3613" s="272"/>
      <c r="T3613" s="272">
        <f t="shared" si="297"/>
        <v>0.59690847402274327</v>
      </c>
      <c r="U3613" s="272">
        <f t="shared" si="297"/>
        <v>0.5945644393880829</v>
      </c>
      <c r="V3613" s="272">
        <f t="shared" si="297"/>
        <v>0.59022887870901175</v>
      </c>
      <c r="W3613" s="272">
        <f t="shared" si="289"/>
        <v>0.59022887870901175</v>
      </c>
      <c r="X3613" s="272"/>
      <c r="Y3613" s="272"/>
      <c r="Z3613" s="272"/>
      <c r="AA3613" s="272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72">
        <f t="shared" si="294"/>
        <v>0.29109002008000001</v>
      </c>
      <c r="E3614" s="272">
        <f t="shared" si="294"/>
        <v>0.28793867612000001</v>
      </c>
      <c r="F3614" s="272">
        <f t="shared" si="286"/>
        <v>0.28793867612000001</v>
      </c>
      <c r="G3614" s="272"/>
      <c r="H3614" s="272"/>
      <c r="I3614" s="272"/>
      <c r="J3614" s="272">
        <f t="shared" si="295"/>
        <v>0.42979921278700006</v>
      </c>
      <c r="K3614" s="272">
        <f t="shared" si="295"/>
        <v>0.42274193826899997</v>
      </c>
      <c r="L3614" s="272">
        <f t="shared" si="287"/>
        <v>0.42274193826899997</v>
      </c>
      <c r="M3614" s="272"/>
      <c r="N3614" s="272"/>
      <c r="O3614" s="272"/>
      <c r="P3614" s="272">
        <f t="shared" si="296"/>
        <v>0.459196224022</v>
      </c>
      <c r="Q3614" s="272">
        <f t="shared" si="296"/>
        <v>0.45531652958800006</v>
      </c>
      <c r="R3614" s="272">
        <f t="shared" si="288"/>
        <v>0.45531652958800006</v>
      </c>
      <c r="S3614" s="272"/>
      <c r="T3614" s="272">
        <f t="shared" si="297"/>
        <v>0.59664141372648283</v>
      </c>
      <c r="U3614" s="272">
        <f t="shared" si="297"/>
        <v>0.59451066086728699</v>
      </c>
      <c r="V3614" s="272">
        <f t="shared" si="297"/>
        <v>0.5905174437095092</v>
      </c>
      <c r="W3614" s="272">
        <f t="shared" si="289"/>
        <v>0.5905174437095092</v>
      </c>
      <c r="X3614" s="272"/>
      <c r="Y3614" s="272"/>
      <c r="Z3614" s="272"/>
      <c r="AA3614" s="272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72">
        <f t="shared" si="294"/>
        <v>0.29095712092000003</v>
      </c>
      <c r="E3615" s="272">
        <f t="shared" si="294"/>
        <v>0.28806500611999997</v>
      </c>
      <c r="F3615" s="272">
        <f t="shared" si="286"/>
        <v>0.28806500611999997</v>
      </c>
      <c r="G3615" s="272"/>
      <c r="H3615" s="272"/>
      <c r="I3615" s="272"/>
      <c r="J3615" s="272">
        <f t="shared" si="295"/>
        <v>0.42948148767800004</v>
      </c>
      <c r="K3615" s="272">
        <f t="shared" si="295"/>
        <v>0.42301895197100003</v>
      </c>
      <c r="L3615" s="272">
        <f t="shared" si="287"/>
        <v>0.42301895197100003</v>
      </c>
      <c r="M3615" s="272"/>
      <c r="N3615" s="272"/>
      <c r="O3615" s="272"/>
      <c r="P3615" s="272">
        <f t="shared" si="296"/>
        <v>0.45902179826</v>
      </c>
      <c r="Q3615" s="272">
        <f t="shared" si="296"/>
        <v>0.45547636033000005</v>
      </c>
      <c r="R3615" s="272">
        <f t="shared" si="288"/>
        <v>0.45547636033000005</v>
      </c>
      <c r="S3615" s="272"/>
      <c r="T3615" s="272">
        <f t="shared" si="297"/>
        <v>0.59637435343022238</v>
      </c>
      <c r="U3615" s="272">
        <f t="shared" si="297"/>
        <v>0.59445688234649108</v>
      </c>
      <c r="V3615" s="272">
        <f t="shared" si="297"/>
        <v>0.59080600871000666</v>
      </c>
      <c r="W3615" s="272">
        <f t="shared" si="289"/>
        <v>0.59080600871000666</v>
      </c>
      <c r="X3615" s="272"/>
      <c r="Y3615" s="272"/>
      <c r="Z3615" s="272"/>
      <c r="AA3615" s="272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72">
        <f t="shared" si="294"/>
        <v>0.29082422176</v>
      </c>
      <c r="E3616" s="272">
        <f t="shared" si="294"/>
        <v>0.28819133611999997</v>
      </c>
      <c r="F3616" s="272">
        <f t="shared" si="286"/>
        <v>0.28819133611999997</v>
      </c>
      <c r="G3616" s="272"/>
      <c r="H3616" s="272"/>
      <c r="I3616" s="272"/>
      <c r="J3616" s="272">
        <f t="shared" si="295"/>
        <v>0.42916376256900002</v>
      </c>
      <c r="K3616" s="272">
        <f t="shared" si="295"/>
        <v>0.42329596567299999</v>
      </c>
      <c r="L3616" s="272">
        <f t="shared" si="287"/>
        <v>0.42329596567299999</v>
      </c>
      <c r="M3616" s="272"/>
      <c r="N3616" s="272"/>
      <c r="O3616" s="272"/>
      <c r="P3616" s="272">
        <f t="shared" si="296"/>
        <v>0.45884737249800001</v>
      </c>
      <c r="Q3616" s="272">
        <f t="shared" si="296"/>
        <v>0.45563619107199999</v>
      </c>
      <c r="R3616" s="272">
        <f t="shared" si="288"/>
        <v>0.45563619107199999</v>
      </c>
      <c r="S3616" s="272"/>
      <c r="T3616" s="272">
        <f t="shared" si="297"/>
        <v>0.59610729313396205</v>
      </c>
      <c r="U3616" s="272">
        <f t="shared" si="297"/>
        <v>0.59440310382569517</v>
      </c>
      <c r="V3616" s="272">
        <f t="shared" si="297"/>
        <v>0.59109457371050411</v>
      </c>
      <c r="W3616" s="272">
        <f t="shared" si="289"/>
        <v>0.59109457371050411</v>
      </c>
      <c r="X3616" s="272"/>
      <c r="Y3616" s="272"/>
      <c r="Z3616" s="272"/>
      <c r="AA3616" s="272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72">
        <f t="shared" si="294"/>
        <v>0.29069132259999997</v>
      </c>
      <c r="E3617" s="272">
        <f t="shared" si="294"/>
        <v>0.28831766611999998</v>
      </c>
      <c r="F3617" s="272">
        <f t="shared" si="286"/>
        <v>0.28831766611999998</v>
      </c>
      <c r="G3617" s="272"/>
      <c r="H3617" s="272"/>
      <c r="I3617" s="272"/>
      <c r="J3617" s="272">
        <f t="shared" si="295"/>
        <v>0.42884603746000005</v>
      </c>
      <c r="K3617" s="272">
        <f t="shared" si="295"/>
        <v>0.42357297937499999</v>
      </c>
      <c r="L3617" s="272">
        <f t="shared" si="287"/>
        <v>0.42357297937499999</v>
      </c>
      <c r="M3617" s="272"/>
      <c r="N3617" s="272"/>
      <c r="O3617" s="272"/>
      <c r="P3617" s="272">
        <f t="shared" si="296"/>
        <v>0.45867294673600001</v>
      </c>
      <c r="Q3617" s="272">
        <f t="shared" si="296"/>
        <v>0.45579602181400003</v>
      </c>
      <c r="R3617" s="272">
        <f t="shared" si="288"/>
        <v>0.45579602181400003</v>
      </c>
      <c r="S3617" s="272"/>
      <c r="T3617" s="272">
        <f t="shared" si="297"/>
        <v>0.5958402328377016</v>
      </c>
      <c r="U3617" s="272">
        <f t="shared" si="297"/>
        <v>0.59434932530489915</v>
      </c>
      <c r="V3617" s="272">
        <f t="shared" si="297"/>
        <v>0.59138313871100157</v>
      </c>
      <c r="W3617" s="272">
        <f t="shared" si="289"/>
        <v>0.59138313871100157</v>
      </c>
      <c r="X3617" s="272"/>
      <c r="Y3617" s="272"/>
      <c r="Z3617" s="272"/>
      <c r="AA3617" s="272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72">
        <f t="shared" ref="D3618:E3681" si="298">$A3618*B$157+$B3618*B$158+$C3618*B$159</f>
        <v>0.29055842343999999</v>
      </c>
      <c r="E3618" s="272">
        <f t="shared" si="298"/>
        <v>0.28844399611999999</v>
      </c>
      <c r="F3618" s="272">
        <f t="shared" si="286"/>
        <v>0.28844399611999999</v>
      </c>
      <c r="G3618" s="272"/>
      <c r="H3618" s="272"/>
      <c r="I3618" s="272"/>
      <c r="J3618" s="272">
        <f t="shared" ref="J3618:K3681" si="299">$A3618*H$157+$B3618*H$158+$C3618*H$159</f>
        <v>0.42852831235100003</v>
      </c>
      <c r="K3618" s="272">
        <f t="shared" si="299"/>
        <v>0.423849993077</v>
      </c>
      <c r="L3618" s="272">
        <f t="shared" si="287"/>
        <v>0.423849993077</v>
      </c>
      <c r="M3618" s="272"/>
      <c r="N3618" s="272"/>
      <c r="O3618" s="272"/>
      <c r="P3618" s="272">
        <f t="shared" ref="P3618:Q3681" si="300">$A3618*N$157+$B3618*N$158+$C3618*N$159</f>
        <v>0.45849852097400001</v>
      </c>
      <c r="Q3618" s="272">
        <f t="shared" si="300"/>
        <v>0.45595585255600002</v>
      </c>
      <c r="R3618" s="272">
        <f t="shared" si="288"/>
        <v>0.45595585255600002</v>
      </c>
      <c r="S3618" s="272"/>
      <c r="T3618" s="272">
        <f t="shared" ref="T3618:V3681" si="301">$A3618*I$3+$B3618*I$4+$C3618*I$5</f>
        <v>0.59557317254144126</v>
      </c>
      <c r="U3618" s="272">
        <f t="shared" si="301"/>
        <v>0.59429554678410323</v>
      </c>
      <c r="V3618" s="272">
        <f t="shared" si="301"/>
        <v>0.59167170371149902</v>
      </c>
      <c r="W3618" s="272">
        <f t="shared" si="289"/>
        <v>0.59167170371149902</v>
      </c>
      <c r="X3618" s="272"/>
      <c r="Y3618" s="272"/>
      <c r="Z3618" s="272"/>
      <c r="AA3618" s="272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72">
        <f t="shared" si="298"/>
        <v>0.29042552428000001</v>
      </c>
      <c r="E3619" s="272">
        <f t="shared" si="298"/>
        <v>0.28857032612</v>
      </c>
      <c r="F3619" s="272">
        <f t="shared" si="286"/>
        <v>0.28857032612</v>
      </c>
      <c r="G3619" s="272"/>
      <c r="H3619" s="272"/>
      <c r="I3619" s="272"/>
      <c r="J3619" s="272">
        <f t="shared" si="299"/>
        <v>0.42821058724200001</v>
      </c>
      <c r="K3619" s="272">
        <f t="shared" si="299"/>
        <v>0.42412700677900006</v>
      </c>
      <c r="L3619" s="272">
        <f t="shared" si="287"/>
        <v>0.42412700677900006</v>
      </c>
      <c r="M3619" s="272"/>
      <c r="N3619" s="272"/>
      <c r="O3619" s="272"/>
      <c r="P3619" s="272">
        <f t="shared" si="300"/>
        <v>0.45832409521200002</v>
      </c>
      <c r="Q3619" s="272">
        <f t="shared" si="300"/>
        <v>0.45611568329800001</v>
      </c>
      <c r="R3619" s="272">
        <f t="shared" si="288"/>
        <v>0.45611568329800001</v>
      </c>
      <c r="S3619" s="272"/>
      <c r="T3619" s="272">
        <f t="shared" si="301"/>
        <v>0.59530611224518082</v>
      </c>
      <c r="U3619" s="272">
        <f t="shared" si="301"/>
        <v>0.59424176826330732</v>
      </c>
      <c r="V3619" s="272">
        <f t="shared" si="301"/>
        <v>0.59196026871199647</v>
      </c>
      <c r="W3619" s="272">
        <f t="shared" si="289"/>
        <v>0.59196026871199647</v>
      </c>
      <c r="X3619" s="272"/>
      <c r="Y3619" s="272"/>
      <c r="Z3619" s="272"/>
      <c r="AA3619" s="272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72">
        <f t="shared" si="298"/>
        <v>0.29029262511999998</v>
      </c>
      <c r="E3620" s="272">
        <f t="shared" si="298"/>
        <v>0.28869665612000001</v>
      </c>
      <c r="F3620" s="272">
        <f t="shared" si="286"/>
        <v>0.28869665612000001</v>
      </c>
      <c r="G3620" s="272"/>
      <c r="H3620" s="272"/>
      <c r="I3620" s="272"/>
      <c r="J3620" s="272">
        <f t="shared" si="299"/>
        <v>0.42789286213300004</v>
      </c>
      <c r="K3620" s="272">
        <f t="shared" si="299"/>
        <v>0.42440402048100001</v>
      </c>
      <c r="L3620" s="272">
        <f t="shared" si="287"/>
        <v>0.42440402048100001</v>
      </c>
      <c r="M3620" s="272"/>
      <c r="N3620" s="272"/>
      <c r="O3620" s="272"/>
      <c r="P3620" s="272">
        <f t="shared" si="300"/>
        <v>0.45814966945000002</v>
      </c>
      <c r="Q3620" s="272">
        <f t="shared" si="300"/>
        <v>0.45627551404</v>
      </c>
      <c r="R3620" s="272">
        <f t="shared" si="288"/>
        <v>0.45627551404</v>
      </c>
      <c r="S3620" s="272"/>
      <c r="T3620" s="272">
        <f t="shared" si="301"/>
        <v>0.59503905194892037</v>
      </c>
      <c r="U3620" s="272">
        <f t="shared" si="301"/>
        <v>0.5941879897425113</v>
      </c>
      <c r="V3620" s="272">
        <f t="shared" si="301"/>
        <v>0.59224883371249382</v>
      </c>
      <c r="W3620" s="272">
        <f t="shared" si="289"/>
        <v>0.59224883371249382</v>
      </c>
      <c r="X3620" s="272"/>
      <c r="Y3620" s="272"/>
      <c r="Z3620" s="272"/>
      <c r="AA3620" s="272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72">
        <f t="shared" si="298"/>
        <v>0.29015972596</v>
      </c>
      <c r="E3621" s="272">
        <f t="shared" si="298"/>
        <v>0.28882298612000001</v>
      </c>
      <c r="F3621" s="272">
        <f t="shared" si="286"/>
        <v>0.28882298612000001</v>
      </c>
      <c r="G3621" s="272"/>
      <c r="H3621" s="272"/>
      <c r="I3621" s="272"/>
      <c r="J3621" s="272">
        <f t="shared" si="299"/>
        <v>0.42757513702400007</v>
      </c>
      <c r="K3621" s="272">
        <f t="shared" si="299"/>
        <v>0.42468103418300002</v>
      </c>
      <c r="L3621" s="272">
        <f t="shared" si="287"/>
        <v>0.42468103418300002</v>
      </c>
      <c r="M3621" s="272"/>
      <c r="N3621" s="272"/>
      <c r="O3621" s="272"/>
      <c r="P3621" s="272">
        <f t="shared" si="300"/>
        <v>0.45797524368800002</v>
      </c>
      <c r="Q3621" s="272">
        <f t="shared" si="300"/>
        <v>0.45643534478199999</v>
      </c>
      <c r="R3621" s="272">
        <f t="shared" si="288"/>
        <v>0.45643534478199999</v>
      </c>
      <c r="S3621" s="272"/>
      <c r="T3621" s="272">
        <f t="shared" si="301"/>
        <v>0.59477199165265993</v>
      </c>
      <c r="U3621" s="272">
        <f t="shared" si="301"/>
        <v>0.59413421122171539</v>
      </c>
      <c r="V3621" s="272">
        <f t="shared" si="301"/>
        <v>0.59253739871299138</v>
      </c>
      <c r="W3621" s="272">
        <f t="shared" si="289"/>
        <v>0.59253739871299138</v>
      </c>
      <c r="X3621" s="272"/>
      <c r="Y3621" s="272"/>
      <c r="Z3621" s="272"/>
      <c r="AA3621" s="272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72">
        <f t="shared" si="298"/>
        <v>0.29002682680000003</v>
      </c>
      <c r="E3622" s="272">
        <f t="shared" si="298"/>
        <v>0.28894931611999997</v>
      </c>
      <c r="F3622" s="272">
        <f t="shared" si="286"/>
        <v>0.28894931611999997</v>
      </c>
      <c r="G3622" s="272"/>
      <c r="H3622" s="272"/>
      <c r="I3622" s="272"/>
      <c r="J3622" s="272">
        <f t="shared" si="299"/>
        <v>0.42725741191500005</v>
      </c>
      <c r="K3622" s="272">
        <f t="shared" si="299"/>
        <v>0.42495804788500002</v>
      </c>
      <c r="L3622" s="272">
        <f t="shared" si="287"/>
        <v>0.42495804788500002</v>
      </c>
      <c r="M3622" s="272"/>
      <c r="N3622" s="272"/>
      <c r="O3622" s="272"/>
      <c r="P3622" s="272">
        <f t="shared" si="300"/>
        <v>0.45780081792600003</v>
      </c>
      <c r="Q3622" s="272">
        <f t="shared" si="300"/>
        <v>0.45659517552400009</v>
      </c>
      <c r="R3622" s="272">
        <f t="shared" si="288"/>
        <v>0.45659517552400009</v>
      </c>
      <c r="S3622" s="272"/>
      <c r="T3622" s="272">
        <f t="shared" si="301"/>
        <v>0.59450493135639948</v>
      </c>
      <c r="U3622" s="272">
        <f t="shared" si="301"/>
        <v>0.59408043270091937</v>
      </c>
      <c r="V3622" s="272">
        <f t="shared" si="301"/>
        <v>0.59282596371348872</v>
      </c>
      <c r="W3622" s="272">
        <f t="shared" si="289"/>
        <v>0.59282596371348872</v>
      </c>
      <c r="X3622" s="272"/>
      <c r="Y3622" s="272"/>
      <c r="Z3622" s="272"/>
      <c r="AA3622" s="272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72">
        <f t="shared" si="298"/>
        <v>0.28989392763999999</v>
      </c>
      <c r="E3623" s="272">
        <f t="shared" si="298"/>
        <v>0.28907564611999997</v>
      </c>
      <c r="F3623" s="272">
        <f t="shared" si="286"/>
        <v>0.28907564611999997</v>
      </c>
      <c r="G3623" s="272"/>
      <c r="H3623" s="272"/>
      <c r="I3623" s="272"/>
      <c r="J3623" s="272">
        <f t="shared" si="299"/>
        <v>0.42693968680600003</v>
      </c>
      <c r="K3623" s="272">
        <f t="shared" si="299"/>
        <v>0.42523506158699997</v>
      </c>
      <c r="L3623" s="272">
        <f t="shared" si="287"/>
        <v>0.42523506158699997</v>
      </c>
      <c r="M3623" s="272"/>
      <c r="N3623" s="272"/>
      <c r="O3623" s="272"/>
      <c r="P3623" s="272">
        <f t="shared" si="300"/>
        <v>0.45762639216399997</v>
      </c>
      <c r="Q3623" s="272">
        <f t="shared" si="300"/>
        <v>0.45675500626599996</v>
      </c>
      <c r="R3623" s="272">
        <f t="shared" si="288"/>
        <v>0.45675500626599996</v>
      </c>
      <c r="S3623" s="272"/>
      <c r="T3623" s="272">
        <f t="shared" si="301"/>
        <v>0.59423787106013903</v>
      </c>
      <c r="U3623" s="272">
        <f t="shared" si="301"/>
        <v>0.59402665418012335</v>
      </c>
      <c r="V3623" s="272">
        <f t="shared" si="301"/>
        <v>0.59311452871398618</v>
      </c>
      <c r="W3623" s="272">
        <f t="shared" si="289"/>
        <v>0.59311452871398618</v>
      </c>
      <c r="X3623" s="272"/>
      <c r="Y3623" s="272"/>
      <c r="Z3623" s="272"/>
      <c r="AA3623" s="272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72">
        <f t="shared" si="298"/>
        <v>0.28976102848000002</v>
      </c>
      <c r="E3624" s="272">
        <f t="shared" si="298"/>
        <v>0.28920197611999998</v>
      </c>
      <c r="F3624" s="272">
        <f t="shared" si="286"/>
        <v>0.28920197611999998</v>
      </c>
      <c r="G3624" s="272"/>
      <c r="H3624" s="272"/>
      <c r="I3624" s="272"/>
      <c r="J3624" s="272">
        <f t="shared" si="299"/>
        <v>0.42662196169700001</v>
      </c>
      <c r="K3624" s="272">
        <f t="shared" si="299"/>
        <v>0.42551207528899992</v>
      </c>
      <c r="L3624" s="272">
        <f t="shared" si="287"/>
        <v>0.42551207528899992</v>
      </c>
      <c r="M3624" s="272"/>
      <c r="N3624" s="272"/>
      <c r="O3624" s="272"/>
      <c r="P3624" s="272">
        <f t="shared" si="300"/>
        <v>0.45745196640199998</v>
      </c>
      <c r="Q3624" s="272">
        <f t="shared" si="300"/>
        <v>0.45691483700800006</v>
      </c>
      <c r="R3624" s="272">
        <f t="shared" si="288"/>
        <v>0.45691483700800006</v>
      </c>
      <c r="S3624" s="272"/>
      <c r="T3624" s="272">
        <f t="shared" si="301"/>
        <v>0.5939708107638787</v>
      </c>
      <c r="U3624" s="272">
        <f t="shared" si="301"/>
        <v>0.59397287565932744</v>
      </c>
      <c r="V3624" s="272">
        <f t="shared" si="301"/>
        <v>0.59340309371448363</v>
      </c>
      <c r="W3624" s="272">
        <f t="shared" si="289"/>
        <v>0.59340309371448363</v>
      </c>
      <c r="X3624" s="272"/>
      <c r="Y3624" s="272"/>
      <c r="Z3624" s="272"/>
      <c r="AA3624" s="272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72">
        <f t="shared" si="298"/>
        <v>0.28962812932000004</v>
      </c>
      <c r="E3625" s="272">
        <f t="shared" si="298"/>
        <v>0.28932830611999999</v>
      </c>
      <c r="F3625" s="272">
        <f t="shared" si="286"/>
        <v>0.28932830611999999</v>
      </c>
      <c r="G3625" s="272"/>
      <c r="H3625" s="272"/>
      <c r="I3625" s="272"/>
      <c r="J3625" s="272">
        <f t="shared" si="299"/>
        <v>0.4263042365880001</v>
      </c>
      <c r="K3625" s="272">
        <f t="shared" si="299"/>
        <v>0.42578908899099999</v>
      </c>
      <c r="L3625" s="272">
        <f t="shared" si="287"/>
        <v>0.42578908899099999</v>
      </c>
      <c r="M3625" s="272"/>
      <c r="N3625" s="272"/>
      <c r="O3625" s="272"/>
      <c r="P3625" s="272">
        <f t="shared" si="300"/>
        <v>0.45727754063999998</v>
      </c>
      <c r="Q3625" s="272">
        <f t="shared" si="300"/>
        <v>0.45707466775000005</v>
      </c>
      <c r="R3625" s="272">
        <f t="shared" si="288"/>
        <v>0.45707466775000005</v>
      </c>
      <c r="S3625" s="272"/>
      <c r="T3625" s="272">
        <f t="shared" si="301"/>
        <v>0.59370375046761825</v>
      </c>
      <c r="U3625" s="272">
        <f t="shared" si="301"/>
        <v>0.59391909713853153</v>
      </c>
      <c r="V3625" s="272">
        <f t="shared" si="301"/>
        <v>0.59369165871498109</v>
      </c>
      <c r="W3625" s="272">
        <f t="shared" si="289"/>
        <v>0.59369165871498109</v>
      </c>
      <c r="X3625" s="272"/>
      <c r="Y3625" s="272"/>
      <c r="Z3625" s="272"/>
      <c r="AA3625" s="272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72">
        <f t="shared" si="298"/>
        <v>0.28949523016000001</v>
      </c>
      <c r="E3626" s="272">
        <f t="shared" si="298"/>
        <v>0.28945463612</v>
      </c>
      <c r="F3626" s="272">
        <f t="shared" si="286"/>
        <v>0.28945463612</v>
      </c>
      <c r="G3626" s="272"/>
      <c r="H3626" s="272"/>
      <c r="I3626" s="272"/>
      <c r="J3626" s="272">
        <f t="shared" si="299"/>
        <v>0.42598651147900007</v>
      </c>
      <c r="K3626" s="272">
        <f t="shared" si="299"/>
        <v>0.42606610269300005</v>
      </c>
      <c r="L3626" s="272">
        <f t="shared" si="287"/>
        <v>0.42598651147900007</v>
      </c>
      <c r="M3626" s="272"/>
      <c r="N3626" s="272"/>
      <c r="O3626" s="272"/>
      <c r="P3626" s="272">
        <f t="shared" si="300"/>
        <v>0.45710311487800004</v>
      </c>
      <c r="Q3626" s="272">
        <f t="shared" si="300"/>
        <v>0.45723449849200004</v>
      </c>
      <c r="R3626" s="272">
        <f t="shared" si="288"/>
        <v>0.45710311487800004</v>
      </c>
      <c r="S3626" s="272"/>
      <c r="T3626" s="272">
        <f t="shared" si="301"/>
        <v>0.59343669017135781</v>
      </c>
      <c r="U3626" s="272">
        <f t="shared" si="301"/>
        <v>0.5938653186177355</v>
      </c>
      <c r="V3626" s="272">
        <f t="shared" si="301"/>
        <v>0.59398022371547854</v>
      </c>
      <c r="W3626" s="272">
        <f t="shared" si="289"/>
        <v>0.59343669017135781</v>
      </c>
      <c r="X3626" s="272"/>
      <c r="Y3626" s="272"/>
      <c r="Z3626" s="272"/>
      <c r="AA3626" s="272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72">
        <f t="shared" si="298"/>
        <v>0.28936233100000003</v>
      </c>
      <c r="E3627" s="272">
        <f t="shared" si="298"/>
        <v>0.28958096612000001</v>
      </c>
      <c r="F3627" s="272">
        <f t="shared" si="286"/>
        <v>0.28936233100000003</v>
      </c>
      <c r="G3627" s="272"/>
      <c r="H3627" s="272"/>
      <c r="I3627" s="272"/>
      <c r="J3627" s="272">
        <f t="shared" si="299"/>
        <v>0.42566878637000005</v>
      </c>
      <c r="K3627" s="272">
        <f t="shared" si="299"/>
        <v>0.426343116395</v>
      </c>
      <c r="L3627" s="272">
        <f t="shared" si="287"/>
        <v>0.42566878637000005</v>
      </c>
      <c r="M3627" s="272"/>
      <c r="N3627" s="272"/>
      <c r="O3627" s="272"/>
      <c r="P3627" s="272">
        <f t="shared" si="300"/>
        <v>0.45692868911600004</v>
      </c>
      <c r="Q3627" s="272">
        <f t="shared" si="300"/>
        <v>0.45739432923400003</v>
      </c>
      <c r="R3627" s="272">
        <f t="shared" si="288"/>
        <v>0.45692868911600004</v>
      </c>
      <c r="S3627" s="272"/>
      <c r="T3627" s="272">
        <f t="shared" si="301"/>
        <v>0.59316962987509747</v>
      </c>
      <c r="U3627" s="272">
        <f t="shared" si="301"/>
        <v>0.59381154009693959</v>
      </c>
      <c r="V3627" s="272">
        <f t="shared" si="301"/>
        <v>0.59426878871597588</v>
      </c>
      <c r="W3627" s="272">
        <f t="shared" si="289"/>
        <v>0.59316962987509747</v>
      </c>
      <c r="X3627" s="272"/>
      <c r="Y3627" s="272"/>
      <c r="Z3627" s="272"/>
      <c r="AA3627" s="272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72">
        <f t="shared" si="298"/>
        <v>0.28922943184</v>
      </c>
      <c r="E3628" s="272">
        <f t="shared" si="298"/>
        <v>0.28970729612000001</v>
      </c>
      <c r="F3628" s="272">
        <f t="shared" si="286"/>
        <v>0.28922943184</v>
      </c>
      <c r="G3628" s="272"/>
      <c r="H3628" s="272"/>
      <c r="I3628" s="272"/>
      <c r="J3628" s="272">
        <f t="shared" si="299"/>
        <v>0.42535106126100003</v>
      </c>
      <c r="K3628" s="272">
        <f t="shared" si="299"/>
        <v>0.42662013009700001</v>
      </c>
      <c r="L3628" s="272">
        <f t="shared" si="287"/>
        <v>0.42535106126100003</v>
      </c>
      <c r="M3628" s="272"/>
      <c r="N3628" s="272"/>
      <c r="O3628" s="272"/>
      <c r="P3628" s="272">
        <f t="shared" si="300"/>
        <v>0.45675426335399999</v>
      </c>
      <c r="Q3628" s="272">
        <f t="shared" si="300"/>
        <v>0.45755415997600002</v>
      </c>
      <c r="R3628" s="272">
        <f t="shared" si="288"/>
        <v>0.45675426335399999</v>
      </c>
      <c r="S3628" s="272"/>
      <c r="T3628" s="272">
        <f t="shared" si="301"/>
        <v>0.59290256957883702</v>
      </c>
      <c r="U3628" s="272">
        <f t="shared" si="301"/>
        <v>0.59375776157614357</v>
      </c>
      <c r="V3628" s="272">
        <f t="shared" si="301"/>
        <v>0.59455735371647345</v>
      </c>
      <c r="W3628" s="272">
        <f t="shared" si="289"/>
        <v>0.59290256957883702</v>
      </c>
      <c r="X3628" s="272"/>
      <c r="Y3628" s="272"/>
      <c r="Z3628" s="272"/>
      <c r="AA3628" s="272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72">
        <f t="shared" si="298"/>
        <v>0.28909653268000002</v>
      </c>
      <c r="E3629" s="272">
        <f t="shared" si="298"/>
        <v>0.28983362612000002</v>
      </c>
      <c r="F3629" s="272">
        <f t="shared" si="286"/>
        <v>0.28909653268000002</v>
      </c>
      <c r="G3629" s="272"/>
      <c r="H3629" s="272"/>
      <c r="I3629" s="272"/>
      <c r="J3629" s="272">
        <f t="shared" si="299"/>
        <v>0.42503333615200001</v>
      </c>
      <c r="K3629" s="272">
        <f t="shared" si="299"/>
        <v>0.42689714379900001</v>
      </c>
      <c r="L3629" s="272">
        <f t="shared" si="287"/>
        <v>0.42503333615200001</v>
      </c>
      <c r="M3629" s="272"/>
      <c r="N3629" s="272"/>
      <c r="O3629" s="272"/>
      <c r="P3629" s="272">
        <f t="shared" si="300"/>
        <v>0.45657983759199994</v>
      </c>
      <c r="Q3629" s="272">
        <f t="shared" si="300"/>
        <v>0.45771399071800001</v>
      </c>
      <c r="R3629" s="272">
        <f t="shared" si="288"/>
        <v>0.45657983759199994</v>
      </c>
      <c r="S3629" s="272"/>
      <c r="T3629" s="272">
        <f t="shared" si="301"/>
        <v>0.59263550928257658</v>
      </c>
      <c r="U3629" s="272">
        <f t="shared" si="301"/>
        <v>0.59370398305534766</v>
      </c>
      <c r="V3629" s="272">
        <f t="shared" si="301"/>
        <v>0.59484591871697079</v>
      </c>
      <c r="W3629" s="272">
        <f t="shared" si="289"/>
        <v>0.59263550928257658</v>
      </c>
      <c r="X3629" s="272"/>
      <c r="Y3629" s="272"/>
      <c r="Z3629" s="272"/>
      <c r="AA3629" s="272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72">
        <f t="shared" si="298"/>
        <v>0.28896363352000004</v>
      </c>
      <c r="E3630" s="272">
        <f t="shared" si="298"/>
        <v>0.28995995612000003</v>
      </c>
      <c r="F3630" s="272">
        <f t="shared" si="286"/>
        <v>0.28896363352000004</v>
      </c>
      <c r="G3630" s="272"/>
      <c r="H3630" s="272"/>
      <c r="I3630" s="272"/>
      <c r="J3630" s="272">
        <f t="shared" si="299"/>
        <v>0.42471561104300004</v>
      </c>
      <c r="K3630" s="272">
        <f t="shared" si="299"/>
        <v>0.42717415750100002</v>
      </c>
      <c r="L3630" s="272">
        <f t="shared" si="287"/>
        <v>0.42471561104300004</v>
      </c>
      <c r="M3630" s="272"/>
      <c r="N3630" s="272"/>
      <c r="O3630" s="272"/>
      <c r="P3630" s="272">
        <f t="shared" si="300"/>
        <v>0.45640541182999994</v>
      </c>
      <c r="Q3630" s="272">
        <f t="shared" si="300"/>
        <v>0.45787382146</v>
      </c>
      <c r="R3630" s="272">
        <f t="shared" si="288"/>
        <v>0.45640541182999994</v>
      </c>
      <c r="S3630" s="272"/>
      <c r="T3630" s="272">
        <f t="shared" si="301"/>
        <v>0.59236844898631613</v>
      </c>
      <c r="U3630" s="272">
        <f t="shared" si="301"/>
        <v>0.59365020453455164</v>
      </c>
      <c r="V3630" s="272">
        <f t="shared" si="301"/>
        <v>0.59513448371746824</v>
      </c>
      <c r="W3630" s="272">
        <f t="shared" si="289"/>
        <v>0.59236844898631613</v>
      </c>
      <c r="X3630" s="272"/>
      <c r="Y3630" s="272"/>
      <c r="Z3630" s="272"/>
      <c r="AA3630" s="272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72">
        <f t="shared" si="298"/>
        <v>0.28883073436000001</v>
      </c>
      <c r="E3631" s="272">
        <f t="shared" si="298"/>
        <v>0.29008628611999998</v>
      </c>
      <c r="F3631" s="272">
        <f t="shared" si="286"/>
        <v>0.28883073436000001</v>
      </c>
      <c r="G3631" s="272"/>
      <c r="H3631" s="272"/>
      <c r="I3631" s="272"/>
      <c r="J3631" s="272">
        <f t="shared" si="299"/>
        <v>0.42439788593400007</v>
      </c>
      <c r="K3631" s="272">
        <f t="shared" si="299"/>
        <v>0.42745117120300002</v>
      </c>
      <c r="L3631" s="272">
        <f t="shared" si="287"/>
        <v>0.42439788593400007</v>
      </c>
      <c r="M3631" s="272"/>
      <c r="N3631" s="272"/>
      <c r="O3631" s="272"/>
      <c r="P3631" s="272">
        <f t="shared" si="300"/>
        <v>0.45623098606800006</v>
      </c>
      <c r="Q3631" s="272">
        <f t="shared" si="300"/>
        <v>0.45803365220200004</v>
      </c>
      <c r="R3631" s="272">
        <f t="shared" si="288"/>
        <v>0.45623098606800006</v>
      </c>
      <c r="S3631" s="272"/>
      <c r="T3631" s="272">
        <f t="shared" si="301"/>
        <v>0.59210138869005569</v>
      </c>
      <c r="U3631" s="272">
        <f t="shared" si="301"/>
        <v>0.59359642601375573</v>
      </c>
      <c r="V3631" s="272">
        <f t="shared" si="301"/>
        <v>0.5954230487179657</v>
      </c>
      <c r="W3631" s="272">
        <f t="shared" si="289"/>
        <v>0.59210138869005569</v>
      </c>
      <c r="X3631" s="272"/>
      <c r="Y3631" s="272"/>
      <c r="Z3631" s="272"/>
      <c r="AA3631" s="272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72">
        <f t="shared" si="298"/>
        <v>0.28869783520000003</v>
      </c>
      <c r="E3632" s="272">
        <f t="shared" si="298"/>
        <v>0.29021261611999999</v>
      </c>
      <c r="F3632" s="272">
        <f t="shared" si="286"/>
        <v>0.28869783520000003</v>
      </c>
      <c r="G3632" s="272"/>
      <c r="H3632" s="272"/>
      <c r="I3632" s="272"/>
      <c r="J3632" s="272">
        <f t="shared" si="299"/>
        <v>0.42408016082500005</v>
      </c>
      <c r="K3632" s="272">
        <f t="shared" si="299"/>
        <v>0.42772818490500003</v>
      </c>
      <c r="L3632" s="272">
        <f t="shared" si="287"/>
        <v>0.42408016082500005</v>
      </c>
      <c r="M3632" s="272"/>
      <c r="N3632" s="272"/>
      <c r="O3632" s="272"/>
      <c r="P3632" s="272">
        <f t="shared" si="300"/>
        <v>0.45605656030599995</v>
      </c>
      <c r="Q3632" s="272">
        <f t="shared" si="300"/>
        <v>0.45819348294399997</v>
      </c>
      <c r="R3632" s="272">
        <f t="shared" si="288"/>
        <v>0.45605656030599995</v>
      </c>
      <c r="S3632" s="272"/>
      <c r="T3632" s="272">
        <f t="shared" si="301"/>
        <v>0.59183432839379535</v>
      </c>
      <c r="U3632" s="272">
        <f t="shared" si="301"/>
        <v>0.59354264749295971</v>
      </c>
      <c r="V3632" s="272">
        <f t="shared" si="301"/>
        <v>0.59571161371846315</v>
      </c>
      <c r="W3632" s="272">
        <f t="shared" si="289"/>
        <v>0.59183432839379535</v>
      </c>
      <c r="X3632" s="272"/>
      <c r="Y3632" s="272"/>
      <c r="Z3632" s="272"/>
      <c r="AA3632" s="272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72">
        <f t="shared" si="298"/>
        <v>0.28856493604</v>
      </c>
      <c r="E3633" s="272">
        <f t="shared" si="298"/>
        <v>0.29033894612</v>
      </c>
      <c r="F3633" s="272">
        <f t="shared" si="286"/>
        <v>0.28856493604</v>
      </c>
      <c r="G3633" s="272"/>
      <c r="H3633" s="272"/>
      <c r="I3633" s="272"/>
      <c r="J3633" s="272">
        <f t="shared" si="299"/>
        <v>0.42376243571600009</v>
      </c>
      <c r="K3633" s="272">
        <f t="shared" si="299"/>
        <v>0.42800519860699998</v>
      </c>
      <c r="L3633" s="272">
        <f t="shared" si="287"/>
        <v>0.42376243571600009</v>
      </c>
      <c r="M3633" s="272"/>
      <c r="N3633" s="272"/>
      <c r="O3633" s="272"/>
      <c r="P3633" s="272">
        <f t="shared" si="300"/>
        <v>0.45588213454400001</v>
      </c>
      <c r="Q3633" s="272">
        <f t="shared" si="300"/>
        <v>0.45835331368600002</v>
      </c>
      <c r="R3633" s="272">
        <f t="shared" si="288"/>
        <v>0.45588213454400001</v>
      </c>
      <c r="S3633" s="272"/>
      <c r="T3633" s="272">
        <f t="shared" si="301"/>
        <v>0.5915672680975349</v>
      </c>
      <c r="U3633" s="272">
        <f t="shared" si="301"/>
        <v>0.5934888689721638</v>
      </c>
      <c r="V3633" s="272">
        <f t="shared" si="301"/>
        <v>0.5960001787189606</v>
      </c>
      <c r="W3633" s="272">
        <f t="shared" si="289"/>
        <v>0.5915672680975349</v>
      </c>
      <c r="X3633" s="272"/>
      <c r="Y3633" s="272"/>
      <c r="Z3633" s="272"/>
      <c r="AA3633" s="272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72">
        <f t="shared" si="298"/>
        <v>0.28843203688000002</v>
      </c>
      <c r="E3634" s="272">
        <f t="shared" si="298"/>
        <v>0.29046527612</v>
      </c>
      <c r="F3634" s="272">
        <f t="shared" si="286"/>
        <v>0.28843203688000002</v>
      </c>
      <c r="G3634" s="272"/>
      <c r="H3634" s="272"/>
      <c r="I3634" s="272"/>
      <c r="J3634" s="272">
        <f t="shared" si="299"/>
        <v>0.42344471060700001</v>
      </c>
      <c r="K3634" s="272">
        <f t="shared" si="299"/>
        <v>0.42828221230899999</v>
      </c>
      <c r="L3634" s="272">
        <f t="shared" si="287"/>
        <v>0.42344471060700001</v>
      </c>
      <c r="M3634" s="272"/>
      <c r="N3634" s="272"/>
      <c r="O3634" s="272"/>
      <c r="P3634" s="272">
        <f t="shared" si="300"/>
        <v>0.45570770878199995</v>
      </c>
      <c r="Q3634" s="272">
        <f t="shared" si="300"/>
        <v>0.45851314442800001</v>
      </c>
      <c r="R3634" s="272">
        <f t="shared" si="288"/>
        <v>0.45570770878199995</v>
      </c>
      <c r="S3634" s="272"/>
      <c r="T3634" s="272">
        <f t="shared" si="301"/>
        <v>0.59130020780127446</v>
      </c>
      <c r="U3634" s="272">
        <f t="shared" si="301"/>
        <v>0.59343509045136789</v>
      </c>
      <c r="V3634" s="272">
        <f t="shared" si="301"/>
        <v>0.59628874371945795</v>
      </c>
      <c r="W3634" s="272">
        <f t="shared" si="289"/>
        <v>0.59130020780127446</v>
      </c>
      <c r="X3634" s="272"/>
      <c r="Y3634" s="272"/>
      <c r="Z3634" s="272"/>
      <c r="AA3634" s="272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72">
        <f t="shared" si="298"/>
        <v>0.28829913771999999</v>
      </c>
      <c r="E3635" s="272">
        <f t="shared" si="298"/>
        <v>0.29059160612000001</v>
      </c>
      <c r="F3635" s="272">
        <f t="shared" si="286"/>
        <v>0.28829913771999999</v>
      </c>
      <c r="G3635" s="272"/>
      <c r="H3635" s="272"/>
      <c r="I3635" s="272"/>
      <c r="J3635" s="272">
        <f t="shared" si="299"/>
        <v>0.42312698549800004</v>
      </c>
      <c r="K3635" s="272">
        <f t="shared" si="299"/>
        <v>0.42855922601100005</v>
      </c>
      <c r="L3635" s="272">
        <f t="shared" si="287"/>
        <v>0.42312698549800004</v>
      </c>
      <c r="M3635" s="272"/>
      <c r="N3635" s="272"/>
      <c r="O3635" s="272"/>
      <c r="P3635" s="272">
        <f t="shared" si="300"/>
        <v>0.45553328301999996</v>
      </c>
      <c r="Q3635" s="272">
        <f t="shared" si="300"/>
        <v>0.45867297517</v>
      </c>
      <c r="R3635" s="272">
        <f t="shared" si="288"/>
        <v>0.45553328301999996</v>
      </c>
      <c r="S3635" s="272"/>
      <c r="T3635" s="272">
        <f t="shared" si="301"/>
        <v>0.59103314750501412</v>
      </c>
      <c r="U3635" s="272">
        <f t="shared" si="301"/>
        <v>0.59338131193057186</v>
      </c>
      <c r="V3635" s="272">
        <f t="shared" si="301"/>
        <v>0.59657730871995551</v>
      </c>
      <c r="W3635" s="272">
        <f t="shared" si="289"/>
        <v>0.59103314750501412</v>
      </c>
      <c r="X3635" s="272"/>
      <c r="Y3635" s="272"/>
      <c r="Z3635" s="272"/>
      <c r="AA3635" s="272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72">
        <f t="shared" si="298"/>
        <v>0.28816623856000001</v>
      </c>
      <c r="E3636" s="272">
        <f t="shared" si="298"/>
        <v>0.29071793612000002</v>
      </c>
      <c r="F3636" s="272">
        <f t="shared" si="286"/>
        <v>0.28816623856000001</v>
      </c>
      <c r="G3636" s="272"/>
      <c r="H3636" s="272"/>
      <c r="I3636" s="272"/>
      <c r="J3636" s="272">
        <f t="shared" si="299"/>
        <v>0.42280926038900007</v>
      </c>
      <c r="K3636" s="272">
        <f t="shared" si="299"/>
        <v>0.428836239713</v>
      </c>
      <c r="L3636" s="272">
        <f t="shared" si="287"/>
        <v>0.42280926038900007</v>
      </c>
      <c r="M3636" s="272"/>
      <c r="N3636" s="272"/>
      <c r="O3636" s="272"/>
      <c r="P3636" s="272">
        <f t="shared" si="300"/>
        <v>0.45535885725800002</v>
      </c>
      <c r="Q3636" s="272">
        <f t="shared" si="300"/>
        <v>0.45883280591200004</v>
      </c>
      <c r="R3636" s="272">
        <f t="shared" si="288"/>
        <v>0.45535885725800002</v>
      </c>
      <c r="S3636" s="272"/>
      <c r="T3636" s="272">
        <f t="shared" si="301"/>
        <v>0.59076608720875368</v>
      </c>
      <c r="U3636" s="272">
        <f t="shared" si="301"/>
        <v>0.59332753340977595</v>
      </c>
      <c r="V3636" s="272">
        <f t="shared" si="301"/>
        <v>0.59686587372045286</v>
      </c>
      <c r="W3636" s="272">
        <f t="shared" si="289"/>
        <v>0.59076608720875368</v>
      </c>
      <c r="X3636" s="272"/>
      <c r="Y3636" s="272"/>
      <c r="Z3636" s="272"/>
      <c r="AA3636" s="272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72">
        <f t="shared" si="298"/>
        <v>0.28803333939999998</v>
      </c>
      <c r="E3637" s="272">
        <f t="shared" si="298"/>
        <v>0.29084426611999997</v>
      </c>
      <c r="F3637" s="272">
        <f t="shared" si="286"/>
        <v>0.28803333939999998</v>
      </c>
      <c r="G3637" s="272"/>
      <c r="H3637" s="272"/>
      <c r="I3637" s="272"/>
      <c r="J3637" s="272">
        <f t="shared" si="299"/>
        <v>0.42249153528000005</v>
      </c>
      <c r="K3637" s="272">
        <f t="shared" si="299"/>
        <v>0.42911325341499995</v>
      </c>
      <c r="L3637" s="272">
        <f t="shared" si="287"/>
        <v>0.42249153528000005</v>
      </c>
      <c r="M3637" s="272"/>
      <c r="N3637" s="272"/>
      <c r="O3637" s="272"/>
      <c r="P3637" s="272">
        <f t="shared" si="300"/>
        <v>0.45518443149599996</v>
      </c>
      <c r="Q3637" s="272">
        <f t="shared" si="300"/>
        <v>0.45899263665399997</v>
      </c>
      <c r="R3637" s="272">
        <f t="shared" si="288"/>
        <v>0.45518443149599996</v>
      </c>
      <c r="S3637" s="272"/>
      <c r="T3637" s="272">
        <f t="shared" si="301"/>
        <v>0.59049902691249323</v>
      </c>
      <c r="U3637" s="272">
        <f t="shared" si="301"/>
        <v>0.59327375488897993</v>
      </c>
      <c r="V3637" s="272">
        <f t="shared" si="301"/>
        <v>0.59715443872095031</v>
      </c>
      <c r="W3637" s="272">
        <f t="shared" si="289"/>
        <v>0.59049902691249323</v>
      </c>
      <c r="X3637" s="272"/>
      <c r="Y3637" s="272"/>
      <c r="Z3637" s="272"/>
      <c r="AA3637" s="272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72">
        <f t="shared" si="298"/>
        <v>0.28790044024</v>
      </c>
      <c r="E3638" s="272">
        <f t="shared" si="298"/>
        <v>0.29097059611999998</v>
      </c>
      <c r="F3638" s="272">
        <f t="shared" si="286"/>
        <v>0.28790044024</v>
      </c>
      <c r="G3638" s="272"/>
      <c r="H3638" s="272"/>
      <c r="I3638" s="272"/>
      <c r="J3638" s="272">
        <f t="shared" si="299"/>
        <v>0.42217381017100009</v>
      </c>
      <c r="K3638" s="272">
        <f t="shared" si="299"/>
        <v>0.42939026711700001</v>
      </c>
      <c r="L3638" s="272">
        <f t="shared" si="287"/>
        <v>0.42217381017100009</v>
      </c>
      <c r="M3638" s="272"/>
      <c r="N3638" s="272"/>
      <c r="O3638" s="272"/>
      <c r="P3638" s="272">
        <f t="shared" si="300"/>
        <v>0.45501000573399997</v>
      </c>
      <c r="Q3638" s="272">
        <f t="shared" si="300"/>
        <v>0.45915246739600002</v>
      </c>
      <c r="R3638" s="272">
        <f t="shared" si="288"/>
        <v>0.45501000573399997</v>
      </c>
      <c r="S3638" s="272"/>
      <c r="T3638" s="272">
        <f t="shared" si="301"/>
        <v>0.59023196661623278</v>
      </c>
      <c r="U3638" s="272">
        <f t="shared" si="301"/>
        <v>0.59321997636818402</v>
      </c>
      <c r="V3638" s="272">
        <f t="shared" si="301"/>
        <v>0.59744300372144776</v>
      </c>
      <c r="W3638" s="272">
        <f t="shared" si="289"/>
        <v>0.59023196661623278</v>
      </c>
      <c r="X3638" s="272"/>
      <c r="Y3638" s="272"/>
      <c r="Z3638" s="272"/>
      <c r="AA3638" s="272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72">
        <f t="shared" si="298"/>
        <v>0.28776754108000002</v>
      </c>
      <c r="E3639" s="272">
        <f t="shared" si="298"/>
        <v>0.29109692611999999</v>
      </c>
      <c r="F3639" s="272">
        <f t="shared" si="286"/>
        <v>0.28776754108000002</v>
      </c>
      <c r="G3639" s="272"/>
      <c r="H3639" s="272"/>
      <c r="I3639" s="272"/>
      <c r="J3639" s="272">
        <f t="shared" si="299"/>
        <v>0.42185608506200001</v>
      </c>
      <c r="K3639" s="272">
        <f t="shared" si="299"/>
        <v>0.42966728081900002</v>
      </c>
      <c r="L3639" s="272">
        <f t="shared" si="287"/>
        <v>0.42185608506200001</v>
      </c>
      <c r="M3639" s="272"/>
      <c r="N3639" s="272"/>
      <c r="O3639" s="272"/>
      <c r="P3639" s="272">
        <f t="shared" si="300"/>
        <v>0.45483557997199997</v>
      </c>
      <c r="Q3639" s="272">
        <f t="shared" si="300"/>
        <v>0.45931229813799995</v>
      </c>
      <c r="R3639" s="272">
        <f t="shared" si="288"/>
        <v>0.45483557997199997</v>
      </c>
      <c r="S3639" s="272"/>
      <c r="T3639" s="272">
        <f t="shared" si="301"/>
        <v>0.58996490631997234</v>
      </c>
      <c r="U3639" s="272">
        <f t="shared" si="301"/>
        <v>0.593166197847388</v>
      </c>
      <c r="V3639" s="272">
        <f t="shared" si="301"/>
        <v>0.59773156872194522</v>
      </c>
      <c r="W3639" s="272">
        <f t="shared" si="289"/>
        <v>0.58996490631997234</v>
      </c>
      <c r="X3639" s="272"/>
      <c r="Y3639" s="272"/>
      <c r="Z3639" s="272"/>
      <c r="AA3639" s="272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72">
        <f t="shared" si="298"/>
        <v>0.28763464191999999</v>
      </c>
      <c r="E3640" s="272">
        <f t="shared" si="298"/>
        <v>0.29122325612</v>
      </c>
      <c r="F3640" s="272">
        <f t="shared" si="286"/>
        <v>0.28763464191999999</v>
      </c>
      <c r="G3640" s="272"/>
      <c r="H3640" s="272"/>
      <c r="I3640" s="272"/>
      <c r="J3640" s="272">
        <f t="shared" si="299"/>
        <v>0.42153835995300004</v>
      </c>
      <c r="K3640" s="272">
        <f t="shared" si="299"/>
        <v>0.42994429452100003</v>
      </c>
      <c r="L3640" s="272">
        <f t="shared" si="287"/>
        <v>0.42153835995300004</v>
      </c>
      <c r="M3640" s="272"/>
      <c r="N3640" s="272"/>
      <c r="O3640" s="272"/>
      <c r="P3640" s="272">
        <f t="shared" si="300"/>
        <v>0.45466115420999997</v>
      </c>
      <c r="Q3640" s="272">
        <f t="shared" si="300"/>
        <v>0.45947212888</v>
      </c>
      <c r="R3640" s="272">
        <f t="shared" si="288"/>
        <v>0.45466115420999997</v>
      </c>
      <c r="S3640" s="272"/>
      <c r="T3640" s="272">
        <f t="shared" si="301"/>
        <v>0.589697846023712</v>
      </c>
      <c r="U3640" s="272">
        <f t="shared" si="301"/>
        <v>0.59311241932659198</v>
      </c>
      <c r="V3640" s="272">
        <f t="shared" si="301"/>
        <v>0.59802013372244267</v>
      </c>
      <c r="W3640" s="272">
        <f t="shared" si="289"/>
        <v>0.589697846023712</v>
      </c>
      <c r="X3640" s="272"/>
      <c r="Y3640" s="272"/>
      <c r="Z3640" s="272"/>
      <c r="AA3640" s="272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72">
        <f t="shared" si="298"/>
        <v>0.28750174276000001</v>
      </c>
      <c r="E3641" s="272">
        <f t="shared" si="298"/>
        <v>0.29134958612</v>
      </c>
      <c r="F3641" s="272">
        <f t="shared" si="286"/>
        <v>0.28750174276000001</v>
      </c>
      <c r="G3641" s="272"/>
      <c r="H3641" s="272"/>
      <c r="I3641" s="272"/>
      <c r="J3641" s="272">
        <f t="shared" si="299"/>
        <v>0.42122063484400007</v>
      </c>
      <c r="K3641" s="272">
        <f t="shared" si="299"/>
        <v>0.43022130822300003</v>
      </c>
      <c r="L3641" s="272">
        <f t="shared" si="287"/>
        <v>0.42122063484400007</v>
      </c>
      <c r="M3641" s="272"/>
      <c r="N3641" s="272"/>
      <c r="O3641" s="272"/>
      <c r="P3641" s="272">
        <f t="shared" si="300"/>
        <v>0.45448672844799998</v>
      </c>
      <c r="Q3641" s="272">
        <f t="shared" si="300"/>
        <v>0.45963195962199999</v>
      </c>
      <c r="R3641" s="272">
        <f t="shared" si="288"/>
        <v>0.45448672844799998</v>
      </c>
      <c r="S3641" s="272"/>
      <c r="T3641" s="272">
        <f t="shared" si="301"/>
        <v>0.58943078572745156</v>
      </c>
      <c r="U3641" s="272">
        <f t="shared" si="301"/>
        <v>0.59305864080579607</v>
      </c>
      <c r="V3641" s="272">
        <f t="shared" si="301"/>
        <v>0.59830869872294001</v>
      </c>
      <c r="W3641" s="272">
        <f t="shared" si="289"/>
        <v>0.58943078572745156</v>
      </c>
      <c r="X3641" s="272"/>
      <c r="Y3641" s="272"/>
      <c r="Z3641" s="272"/>
      <c r="AA3641" s="272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72">
        <f t="shared" si="298"/>
        <v>0.28736884360000003</v>
      </c>
      <c r="E3642" s="272">
        <f t="shared" si="298"/>
        <v>0.29147591612000001</v>
      </c>
      <c r="F3642" s="272">
        <f t="shared" si="286"/>
        <v>0.28736884360000003</v>
      </c>
      <c r="G3642" s="272"/>
      <c r="H3642" s="272"/>
      <c r="I3642" s="272"/>
      <c r="J3642" s="272">
        <f t="shared" si="299"/>
        <v>0.42090290973500005</v>
      </c>
      <c r="K3642" s="272">
        <f t="shared" si="299"/>
        <v>0.43049832192500004</v>
      </c>
      <c r="L3642" s="272">
        <f t="shared" si="287"/>
        <v>0.42090290973500005</v>
      </c>
      <c r="M3642" s="272"/>
      <c r="N3642" s="272"/>
      <c r="O3642" s="272"/>
      <c r="P3642" s="272">
        <f t="shared" si="300"/>
        <v>0.45431230268599998</v>
      </c>
      <c r="Q3642" s="272">
        <f t="shared" si="300"/>
        <v>0.45979179036399997</v>
      </c>
      <c r="R3642" s="272">
        <f t="shared" si="288"/>
        <v>0.45431230268599998</v>
      </c>
      <c r="S3642" s="272"/>
      <c r="T3642" s="272">
        <f t="shared" si="301"/>
        <v>0.58916372543119111</v>
      </c>
      <c r="U3642" s="272">
        <f t="shared" si="301"/>
        <v>0.59300486228500016</v>
      </c>
      <c r="V3642" s="272">
        <f t="shared" si="301"/>
        <v>0.59859726372343747</v>
      </c>
      <c r="W3642" s="272">
        <f t="shared" si="289"/>
        <v>0.58916372543119111</v>
      </c>
      <c r="X3642" s="272"/>
      <c r="Y3642" s="272"/>
      <c r="Z3642" s="272"/>
      <c r="AA3642" s="272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72">
        <f t="shared" si="298"/>
        <v>0.28723594444</v>
      </c>
      <c r="E3643" s="272">
        <f t="shared" si="298"/>
        <v>0.29160224611999996</v>
      </c>
      <c r="F3643" s="272">
        <f t="shared" si="286"/>
        <v>0.28723594444</v>
      </c>
      <c r="G3643" s="272"/>
      <c r="H3643" s="272"/>
      <c r="I3643" s="272"/>
      <c r="J3643" s="272">
        <f t="shared" si="299"/>
        <v>0.42058518462600009</v>
      </c>
      <c r="K3643" s="272">
        <f t="shared" si="299"/>
        <v>0.43077533562699999</v>
      </c>
      <c r="L3643" s="272">
        <f t="shared" si="287"/>
        <v>0.42058518462600009</v>
      </c>
      <c r="M3643" s="272"/>
      <c r="N3643" s="272"/>
      <c r="O3643" s="272"/>
      <c r="P3643" s="272">
        <f t="shared" si="300"/>
        <v>0.45413787692399998</v>
      </c>
      <c r="Q3643" s="272">
        <f t="shared" si="300"/>
        <v>0.45995162110599996</v>
      </c>
      <c r="R3643" s="272">
        <f t="shared" si="288"/>
        <v>0.45413787692399998</v>
      </c>
      <c r="S3643" s="272"/>
      <c r="T3643" s="272">
        <f t="shared" si="301"/>
        <v>0.58889666513493066</v>
      </c>
      <c r="U3643" s="272">
        <f t="shared" si="301"/>
        <v>0.59295108376420425</v>
      </c>
      <c r="V3643" s="272">
        <f t="shared" si="301"/>
        <v>0.59888582872393492</v>
      </c>
      <c r="W3643" s="272">
        <f t="shared" si="289"/>
        <v>0.58889666513493066</v>
      </c>
      <c r="X3643" s="272"/>
      <c r="Y3643" s="272"/>
      <c r="Z3643" s="272"/>
      <c r="AA3643" s="272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72">
        <f t="shared" si="298"/>
        <v>0.28710304528000002</v>
      </c>
      <c r="E3644" s="272">
        <f t="shared" si="298"/>
        <v>0.29172857611999997</v>
      </c>
      <c r="F3644" s="272">
        <f t="shared" si="286"/>
        <v>0.28710304528000002</v>
      </c>
      <c r="G3644" s="272"/>
      <c r="H3644" s="272"/>
      <c r="I3644" s="272"/>
      <c r="J3644" s="272">
        <f t="shared" si="299"/>
        <v>0.42026745951700001</v>
      </c>
      <c r="K3644" s="272">
        <f t="shared" si="299"/>
        <v>0.43105234932900005</v>
      </c>
      <c r="L3644" s="272">
        <f t="shared" si="287"/>
        <v>0.42026745951700001</v>
      </c>
      <c r="M3644" s="272"/>
      <c r="N3644" s="272"/>
      <c r="O3644" s="272"/>
      <c r="P3644" s="272">
        <f t="shared" si="300"/>
        <v>0.45396345116199999</v>
      </c>
      <c r="Q3644" s="272">
        <f t="shared" si="300"/>
        <v>0.46011145184799995</v>
      </c>
      <c r="R3644" s="272">
        <f t="shared" si="288"/>
        <v>0.45396345116199999</v>
      </c>
      <c r="S3644" s="272"/>
      <c r="T3644" s="272">
        <f t="shared" si="301"/>
        <v>0.58862960483867033</v>
      </c>
      <c r="U3644" s="272">
        <f t="shared" si="301"/>
        <v>0.59289730524340822</v>
      </c>
      <c r="V3644" s="272">
        <f t="shared" si="301"/>
        <v>0.59917439372443237</v>
      </c>
      <c r="W3644" s="272">
        <f t="shared" si="289"/>
        <v>0.58862960483867033</v>
      </c>
      <c r="X3644" s="272"/>
      <c r="Y3644" s="272"/>
      <c r="Z3644" s="272"/>
      <c r="AA3644" s="272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72">
        <f t="shared" si="298"/>
        <v>0.28697014611999999</v>
      </c>
      <c r="E3645" s="272">
        <f t="shared" si="298"/>
        <v>0.29185490611999998</v>
      </c>
      <c r="F3645" s="272">
        <f t="shared" si="286"/>
        <v>0.28697014611999999</v>
      </c>
      <c r="G3645" s="272"/>
      <c r="H3645" s="272"/>
      <c r="I3645" s="272"/>
      <c r="J3645" s="272">
        <f t="shared" si="299"/>
        <v>0.4199497344080001</v>
      </c>
      <c r="K3645" s="272">
        <f t="shared" si="299"/>
        <v>0.431329363031</v>
      </c>
      <c r="L3645" s="272">
        <f t="shared" si="287"/>
        <v>0.4199497344080001</v>
      </c>
      <c r="M3645" s="272"/>
      <c r="N3645" s="272"/>
      <c r="O3645" s="272"/>
      <c r="P3645" s="272">
        <f t="shared" si="300"/>
        <v>0.45378902539999999</v>
      </c>
      <c r="Q3645" s="272">
        <f t="shared" si="300"/>
        <v>0.46027128259000005</v>
      </c>
      <c r="R3645" s="272">
        <f t="shared" si="288"/>
        <v>0.45378902539999999</v>
      </c>
      <c r="S3645" s="272"/>
      <c r="T3645" s="272">
        <f t="shared" si="301"/>
        <v>0.58836254454240988</v>
      </c>
      <c r="U3645" s="272">
        <f t="shared" si="301"/>
        <v>0.59284352672261231</v>
      </c>
      <c r="V3645" s="272">
        <f t="shared" si="301"/>
        <v>0.59946295872492983</v>
      </c>
      <c r="W3645" s="272">
        <f t="shared" si="289"/>
        <v>0.58836254454240988</v>
      </c>
      <c r="X3645" s="272"/>
      <c r="Y3645" s="272"/>
      <c r="Z3645" s="272"/>
      <c r="AA3645" s="272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72">
        <f t="shared" si="298"/>
        <v>0.28683724696000001</v>
      </c>
      <c r="E3646" s="272">
        <f t="shared" si="298"/>
        <v>0.29198123611999999</v>
      </c>
      <c r="F3646" s="272">
        <f t="shared" si="286"/>
        <v>0.28683724696000001</v>
      </c>
      <c r="G3646" s="272"/>
      <c r="H3646" s="272"/>
      <c r="I3646" s="272"/>
      <c r="J3646" s="272">
        <f t="shared" si="299"/>
        <v>0.41963200929900007</v>
      </c>
      <c r="K3646" s="272">
        <f t="shared" si="299"/>
        <v>0.43160637673300001</v>
      </c>
      <c r="L3646" s="272">
        <f t="shared" si="287"/>
        <v>0.41963200929900007</v>
      </c>
      <c r="M3646" s="272"/>
      <c r="N3646" s="272"/>
      <c r="O3646" s="272"/>
      <c r="P3646" s="272">
        <f t="shared" si="300"/>
        <v>0.45361459963799999</v>
      </c>
      <c r="Q3646" s="272">
        <f t="shared" si="300"/>
        <v>0.46043111333199993</v>
      </c>
      <c r="R3646" s="272">
        <f t="shared" si="288"/>
        <v>0.45361459963799999</v>
      </c>
      <c r="S3646" s="272"/>
      <c r="T3646" s="272">
        <f t="shared" si="301"/>
        <v>0.58809548424614944</v>
      </c>
      <c r="U3646" s="272">
        <f t="shared" si="301"/>
        <v>0.59278974820181629</v>
      </c>
      <c r="V3646" s="272">
        <f t="shared" si="301"/>
        <v>0.59975152372542728</v>
      </c>
      <c r="W3646" s="272">
        <f t="shared" si="289"/>
        <v>0.58809548424614944</v>
      </c>
      <c r="X3646" s="272"/>
      <c r="Y3646" s="272"/>
      <c r="Z3646" s="272"/>
      <c r="AA3646" s="272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72">
        <f t="shared" si="298"/>
        <v>0.28670434780000004</v>
      </c>
      <c r="E3647" s="272">
        <f t="shared" si="298"/>
        <v>0.29210756612</v>
      </c>
      <c r="F3647" s="272">
        <f t="shared" si="286"/>
        <v>0.28670434780000004</v>
      </c>
      <c r="G3647" s="272"/>
      <c r="H3647" s="272"/>
      <c r="I3647" s="272"/>
      <c r="J3647" s="272">
        <f t="shared" si="299"/>
        <v>0.41931428419000005</v>
      </c>
      <c r="K3647" s="272">
        <f t="shared" si="299"/>
        <v>0.43188339043500007</v>
      </c>
      <c r="L3647" s="272">
        <f t="shared" si="287"/>
        <v>0.41931428419000005</v>
      </c>
      <c r="M3647" s="272"/>
      <c r="N3647" s="272"/>
      <c r="O3647" s="272"/>
      <c r="P3647" s="272">
        <f t="shared" si="300"/>
        <v>0.45344017387599994</v>
      </c>
      <c r="Q3647" s="272">
        <f t="shared" si="300"/>
        <v>0.46059094407400003</v>
      </c>
      <c r="R3647" s="272">
        <f t="shared" si="288"/>
        <v>0.45344017387599994</v>
      </c>
      <c r="S3647" s="272"/>
      <c r="T3647" s="272">
        <f t="shared" si="301"/>
        <v>0.58782842394988899</v>
      </c>
      <c r="U3647" s="272">
        <f t="shared" si="301"/>
        <v>0.59273596968102038</v>
      </c>
      <c r="V3647" s="272">
        <f t="shared" si="301"/>
        <v>0.60004008872592474</v>
      </c>
      <c r="W3647" s="272">
        <f t="shared" si="289"/>
        <v>0.58782842394988899</v>
      </c>
      <c r="X3647" s="272"/>
      <c r="Y3647" s="272"/>
      <c r="Z3647" s="272"/>
      <c r="AA3647" s="272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72">
        <f t="shared" si="298"/>
        <v>0.28657144863999995</v>
      </c>
      <c r="E3648" s="272">
        <f t="shared" si="298"/>
        <v>0.29223389612</v>
      </c>
      <c r="F3648" s="272">
        <f t="shared" si="286"/>
        <v>0.28657144863999995</v>
      </c>
      <c r="G3648" s="272"/>
      <c r="H3648" s="272"/>
      <c r="I3648" s="272"/>
      <c r="J3648" s="272">
        <f t="shared" si="299"/>
        <v>0.41899655908100009</v>
      </c>
      <c r="K3648" s="272">
        <f t="shared" si="299"/>
        <v>0.43216040413700002</v>
      </c>
      <c r="L3648" s="272">
        <f t="shared" si="287"/>
        <v>0.41899655908100009</v>
      </c>
      <c r="M3648" s="272"/>
      <c r="N3648" s="272"/>
      <c r="O3648" s="272"/>
      <c r="P3648" s="272">
        <f t="shared" si="300"/>
        <v>0.453265748114</v>
      </c>
      <c r="Q3648" s="272">
        <f t="shared" si="300"/>
        <v>0.46075077481600002</v>
      </c>
      <c r="R3648" s="272">
        <f t="shared" si="288"/>
        <v>0.453265748114</v>
      </c>
      <c r="S3648" s="272"/>
      <c r="T3648" s="272">
        <f t="shared" si="301"/>
        <v>0.58756136365362854</v>
      </c>
      <c r="U3648" s="272">
        <f t="shared" si="301"/>
        <v>0.59268219116022447</v>
      </c>
      <c r="V3648" s="272">
        <f t="shared" si="301"/>
        <v>0.60032865372642219</v>
      </c>
      <c r="W3648" s="272">
        <f t="shared" si="289"/>
        <v>0.58756136365362854</v>
      </c>
      <c r="X3648" s="272"/>
      <c r="Y3648" s="272"/>
      <c r="Z3648" s="272"/>
      <c r="AA3648" s="272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72">
        <f t="shared" si="298"/>
        <v>0.28643854948000003</v>
      </c>
      <c r="E3649" s="272">
        <f t="shared" si="298"/>
        <v>0.29236022612000001</v>
      </c>
      <c r="F3649" s="272">
        <f t="shared" si="286"/>
        <v>0.28643854948000003</v>
      </c>
      <c r="G3649" s="272"/>
      <c r="H3649" s="272"/>
      <c r="I3649" s="272"/>
      <c r="J3649" s="272">
        <f t="shared" si="299"/>
        <v>0.41867883397200001</v>
      </c>
      <c r="K3649" s="272">
        <f t="shared" si="299"/>
        <v>0.43243741783900003</v>
      </c>
      <c r="L3649" s="272">
        <f t="shared" si="287"/>
        <v>0.41867883397200001</v>
      </c>
      <c r="M3649" s="272"/>
      <c r="N3649" s="272"/>
      <c r="O3649" s="272"/>
      <c r="P3649" s="272">
        <f t="shared" si="300"/>
        <v>0.45309132235199995</v>
      </c>
      <c r="Q3649" s="272">
        <f t="shared" si="300"/>
        <v>0.46091060555800001</v>
      </c>
      <c r="R3649" s="272">
        <f t="shared" si="288"/>
        <v>0.45309132235199995</v>
      </c>
      <c r="S3649" s="272"/>
      <c r="T3649" s="272">
        <f t="shared" si="301"/>
        <v>0.5872943033573681</v>
      </c>
      <c r="U3649" s="272">
        <f t="shared" si="301"/>
        <v>0.59262841263942834</v>
      </c>
      <c r="V3649" s="272">
        <f t="shared" si="301"/>
        <v>0.60061721872691964</v>
      </c>
      <c r="W3649" s="272">
        <f t="shared" si="289"/>
        <v>0.5872943033573681</v>
      </c>
      <c r="X3649" s="272"/>
      <c r="Y3649" s="272"/>
      <c r="Z3649" s="272"/>
      <c r="AA3649" s="272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72">
        <f t="shared" si="298"/>
        <v>0.28630565031999999</v>
      </c>
      <c r="E3650" s="272">
        <f t="shared" si="298"/>
        <v>0.29248655611999996</v>
      </c>
      <c r="F3650" s="272">
        <f t="shared" si="286"/>
        <v>0.28630565031999999</v>
      </c>
      <c r="G3650" s="272"/>
      <c r="H3650" s="272"/>
      <c r="I3650" s="272"/>
      <c r="J3650" s="272">
        <f t="shared" si="299"/>
        <v>0.41836110886300004</v>
      </c>
      <c r="K3650" s="272">
        <f t="shared" si="299"/>
        <v>0.43271443154100003</v>
      </c>
      <c r="L3650" s="272">
        <f t="shared" si="287"/>
        <v>0.41836110886300004</v>
      </c>
      <c r="M3650" s="272"/>
      <c r="N3650" s="272"/>
      <c r="O3650" s="272"/>
      <c r="P3650" s="272">
        <f t="shared" si="300"/>
        <v>0.45291689658999995</v>
      </c>
      <c r="Q3650" s="272">
        <f t="shared" si="300"/>
        <v>0.4610704363</v>
      </c>
      <c r="R3650" s="272">
        <f t="shared" si="288"/>
        <v>0.45291689658999995</v>
      </c>
      <c r="S3650" s="272"/>
      <c r="T3650" s="272">
        <f t="shared" si="301"/>
        <v>0.58702724306110776</v>
      </c>
      <c r="U3650" s="272">
        <f t="shared" si="301"/>
        <v>0.59257463411863243</v>
      </c>
      <c r="V3650" s="272">
        <f t="shared" si="301"/>
        <v>0.60090578372741699</v>
      </c>
      <c r="W3650" s="272">
        <f t="shared" si="289"/>
        <v>0.58702724306110776</v>
      </c>
      <c r="X3650" s="272"/>
      <c r="Y3650" s="272"/>
      <c r="Z3650" s="272"/>
      <c r="AA3650" s="272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72">
        <f t="shared" si="298"/>
        <v>0.28617275116000002</v>
      </c>
      <c r="E3651" s="272">
        <f t="shared" si="298"/>
        <v>0.29261288612000003</v>
      </c>
      <c r="F3651" s="272">
        <f t="shared" si="286"/>
        <v>0.28617275116000002</v>
      </c>
      <c r="G3651" s="272"/>
      <c r="H3651" s="272"/>
      <c r="I3651" s="272"/>
      <c r="J3651" s="272">
        <f t="shared" si="299"/>
        <v>0.41804338375400008</v>
      </c>
      <c r="K3651" s="272">
        <f t="shared" si="299"/>
        <v>0.43299144524300004</v>
      </c>
      <c r="L3651" s="272">
        <f t="shared" si="287"/>
        <v>0.41804338375400008</v>
      </c>
      <c r="M3651" s="272"/>
      <c r="N3651" s="272"/>
      <c r="O3651" s="272"/>
      <c r="P3651" s="272">
        <f t="shared" si="300"/>
        <v>0.45274247082799995</v>
      </c>
      <c r="Q3651" s="272">
        <f t="shared" si="300"/>
        <v>0.46123026704199999</v>
      </c>
      <c r="R3651" s="272">
        <f t="shared" si="288"/>
        <v>0.45274247082799995</v>
      </c>
      <c r="S3651" s="272"/>
      <c r="T3651" s="272">
        <f t="shared" si="301"/>
        <v>0.58676018276484732</v>
      </c>
      <c r="U3651" s="272">
        <f t="shared" si="301"/>
        <v>0.59252085559783652</v>
      </c>
      <c r="V3651" s="272">
        <f t="shared" si="301"/>
        <v>0.60119434872791444</v>
      </c>
      <c r="W3651" s="272">
        <f t="shared" si="289"/>
        <v>0.58676018276484732</v>
      </c>
      <c r="X3651" s="272"/>
      <c r="Y3651" s="272"/>
      <c r="Z3651" s="272"/>
      <c r="AA3651" s="272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72">
        <f t="shared" si="298"/>
        <v>0.28603985199999998</v>
      </c>
      <c r="E3652" s="272">
        <f t="shared" si="298"/>
        <v>0.29273921612000003</v>
      </c>
      <c r="F3652" s="272">
        <f t="shared" si="286"/>
        <v>0.28603985199999998</v>
      </c>
      <c r="G3652" s="272"/>
      <c r="H3652" s="272"/>
      <c r="I3652" s="272"/>
      <c r="J3652" s="272">
        <f t="shared" si="299"/>
        <v>0.41772565864500005</v>
      </c>
      <c r="K3652" s="272">
        <f t="shared" si="299"/>
        <v>0.43326845894499999</v>
      </c>
      <c r="L3652" s="272">
        <f t="shared" si="287"/>
        <v>0.41772565864500005</v>
      </c>
      <c r="M3652" s="272"/>
      <c r="N3652" s="272"/>
      <c r="O3652" s="272"/>
      <c r="P3652" s="272">
        <f t="shared" si="300"/>
        <v>0.45256804506599996</v>
      </c>
      <c r="Q3652" s="272">
        <f t="shared" si="300"/>
        <v>0.46139009778400003</v>
      </c>
      <c r="R3652" s="272">
        <f t="shared" si="288"/>
        <v>0.45256804506599996</v>
      </c>
      <c r="S3652" s="272"/>
      <c r="T3652" s="272">
        <f t="shared" si="301"/>
        <v>0.58649312246858698</v>
      </c>
      <c r="U3652" s="272">
        <f t="shared" si="301"/>
        <v>0.59246707707704049</v>
      </c>
      <c r="V3652" s="272">
        <f t="shared" si="301"/>
        <v>0.60148291372841189</v>
      </c>
      <c r="W3652" s="272">
        <f t="shared" si="289"/>
        <v>0.58649312246858698</v>
      </c>
      <c r="X3652" s="272"/>
      <c r="Y3652" s="272"/>
      <c r="Z3652" s="272"/>
      <c r="AA3652" s="272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72">
        <f t="shared" si="298"/>
        <v>0.28590695284000001</v>
      </c>
      <c r="E3653" s="272">
        <f t="shared" si="298"/>
        <v>0.29286554612000004</v>
      </c>
      <c r="F3653" s="272">
        <f t="shared" si="286"/>
        <v>0.28590695284000001</v>
      </c>
      <c r="G3653" s="272"/>
      <c r="H3653" s="272"/>
      <c r="I3653" s="272"/>
      <c r="J3653" s="272">
        <f t="shared" si="299"/>
        <v>0.41740793353600009</v>
      </c>
      <c r="K3653" s="272">
        <f t="shared" si="299"/>
        <v>0.433545472647</v>
      </c>
      <c r="L3653" s="272">
        <f t="shared" si="287"/>
        <v>0.41740793353600009</v>
      </c>
      <c r="M3653" s="272"/>
      <c r="N3653" s="272"/>
      <c r="O3653" s="272"/>
      <c r="P3653" s="272">
        <f t="shared" si="300"/>
        <v>0.45239361930400002</v>
      </c>
      <c r="Q3653" s="272">
        <f t="shared" si="300"/>
        <v>0.46154992852599996</v>
      </c>
      <c r="R3653" s="272">
        <f t="shared" si="288"/>
        <v>0.45239361930400002</v>
      </c>
      <c r="S3653" s="272"/>
      <c r="T3653" s="272">
        <f t="shared" si="301"/>
        <v>0.58622606217232653</v>
      </c>
      <c r="U3653" s="272">
        <f t="shared" si="301"/>
        <v>0.59241329855624458</v>
      </c>
      <c r="V3653" s="272">
        <f t="shared" si="301"/>
        <v>0.60177147872890935</v>
      </c>
      <c r="W3653" s="272">
        <f t="shared" si="289"/>
        <v>0.58622606217232653</v>
      </c>
      <c r="X3653" s="272"/>
      <c r="Y3653" s="272"/>
      <c r="Z3653" s="272"/>
      <c r="AA3653" s="272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72">
        <f t="shared" si="298"/>
        <v>0.28577405367999997</v>
      </c>
      <c r="E3654" s="272">
        <f t="shared" si="298"/>
        <v>0.29299187611999999</v>
      </c>
      <c r="F3654" s="272">
        <f t="shared" si="286"/>
        <v>0.28577405367999997</v>
      </c>
      <c r="G3654" s="272"/>
      <c r="H3654" s="272"/>
      <c r="I3654" s="272"/>
      <c r="J3654" s="272">
        <f t="shared" si="299"/>
        <v>0.41709020842700006</v>
      </c>
      <c r="K3654" s="272">
        <f t="shared" si="299"/>
        <v>0.43382248634900006</v>
      </c>
      <c r="L3654" s="272">
        <f t="shared" si="287"/>
        <v>0.41709020842700006</v>
      </c>
      <c r="M3654" s="272"/>
      <c r="N3654" s="272"/>
      <c r="O3654" s="272"/>
      <c r="P3654" s="272">
        <f t="shared" si="300"/>
        <v>0.45221919354199996</v>
      </c>
      <c r="Q3654" s="272">
        <f t="shared" si="300"/>
        <v>0.46170975926800001</v>
      </c>
      <c r="R3654" s="272">
        <f t="shared" si="288"/>
        <v>0.45221919354199996</v>
      </c>
      <c r="S3654" s="272"/>
      <c r="T3654" s="272">
        <f t="shared" si="301"/>
        <v>0.58595900187606609</v>
      </c>
      <c r="U3654" s="272">
        <f t="shared" si="301"/>
        <v>0.59235952003544867</v>
      </c>
      <c r="V3654" s="272">
        <f t="shared" si="301"/>
        <v>0.6020600437294068</v>
      </c>
      <c r="W3654" s="272">
        <f t="shared" si="289"/>
        <v>0.58595900187606609</v>
      </c>
      <c r="X3654" s="272"/>
      <c r="Y3654" s="272"/>
      <c r="Z3654" s="272"/>
      <c r="AA3654" s="272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72">
        <f t="shared" si="298"/>
        <v>0.28564115452000005</v>
      </c>
      <c r="E3655" s="272">
        <f t="shared" si="298"/>
        <v>0.29311820612</v>
      </c>
      <c r="F3655" s="272">
        <f t="shared" si="286"/>
        <v>0.28564115452000005</v>
      </c>
      <c r="G3655" s="272"/>
      <c r="H3655" s="272"/>
      <c r="I3655" s="272"/>
      <c r="J3655" s="272">
        <f t="shared" si="299"/>
        <v>0.41677248331800004</v>
      </c>
      <c r="K3655" s="272">
        <f t="shared" si="299"/>
        <v>0.43409950005100001</v>
      </c>
      <c r="L3655" s="272">
        <f t="shared" si="287"/>
        <v>0.41677248331800004</v>
      </c>
      <c r="M3655" s="272"/>
      <c r="N3655" s="272"/>
      <c r="O3655" s="272"/>
      <c r="P3655" s="272">
        <f t="shared" si="300"/>
        <v>0.45204476777999997</v>
      </c>
      <c r="Q3655" s="272">
        <f t="shared" si="300"/>
        <v>0.46186959001</v>
      </c>
      <c r="R3655" s="272">
        <f t="shared" si="288"/>
        <v>0.45204476777999997</v>
      </c>
      <c r="S3655" s="272"/>
      <c r="T3655" s="272">
        <f t="shared" si="301"/>
        <v>0.58569194157980564</v>
      </c>
      <c r="U3655" s="272">
        <f t="shared" si="301"/>
        <v>0.59230574151465265</v>
      </c>
      <c r="V3655" s="272">
        <f t="shared" si="301"/>
        <v>0.60234860872990414</v>
      </c>
      <c r="W3655" s="272">
        <f t="shared" si="289"/>
        <v>0.58569194157980564</v>
      </c>
      <c r="X3655" s="272"/>
      <c r="Y3655" s="272"/>
      <c r="Z3655" s="272"/>
      <c r="AA3655" s="272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72">
        <f t="shared" si="298"/>
        <v>0.28550825535999996</v>
      </c>
      <c r="E3656" s="272">
        <f t="shared" si="298"/>
        <v>0.29324453612000001</v>
      </c>
      <c r="F3656" s="272">
        <f t="shared" si="286"/>
        <v>0.28550825535999996</v>
      </c>
      <c r="G3656" s="272"/>
      <c r="H3656" s="272"/>
      <c r="I3656" s="272"/>
      <c r="J3656" s="272">
        <f t="shared" si="299"/>
        <v>0.41645475820900008</v>
      </c>
      <c r="K3656" s="272">
        <f t="shared" si="299"/>
        <v>0.43437651375300007</v>
      </c>
      <c r="L3656" s="272">
        <f t="shared" si="287"/>
        <v>0.41645475820900008</v>
      </c>
      <c r="M3656" s="272"/>
      <c r="N3656" s="272"/>
      <c r="O3656" s="272"/>
      <c r="P3656" s="272">
        <f t="shared" si="300"/>
        <v>0.45187034201800003</v>
      </c>
      <c r="Q3656" s="272">
        <f t="shared" si="300"/>
        <v>0.46202942075199999</v>
      </c>
      <c r="R3656" s="272">
        <f t="shared" si="288"/>
        <v>0.45187034201800003</v>
      </c>
      <c r="S3656" s="272"/>
      <c r="T3656" s="272">
        <f t="shared" si="301"/>
        <v>0.5854248812835452</v>
      </c>
      <c r="U3656" s="272">
        <f t="shared" si="301"/>
        <v>0.59225196299385663</v>
      </c>
      <c r="V3656" s="272">
        <f t="shared" si="301"/>
        <v>0.6026371737304016</v>
      </c>
      <c r="W3656" s="272">
        <f t="shared" si="289"/>
        <v>0.5854248812835452</v>
      </c>
      <c r="X3656" s="272"/>
      <c r="Y3656" s="272"/>
      <c r="Z3656" s="272"/>
      <c r="AA3656" s="272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72">
        <f t="shared" si="298"/>
        <v>0.28537535620000004</v>
      </c>
      <c r="E3657" s="272">
        <f t="shared" si="298"/>
        <v>0.29337086612000002</v>
      </c>
      <c r="F3657" s="272">
        <f t="shared" si="286"/>
        <v>0.28537535620000004</v>
      </c>
      <c r="G3657" s="272"/>
      <c r="H3657" s="272"/>
      <c r="I3657" s="272"/>
      <c r="J3657" s="272">
        <f t="shared" si="299"/>
        <v>0.41613703310000011</v>
      </c>
      <c r="K3657" s="272">
        <f t="shared" si="299"/>
        <v>0.43465352745500002</v>
      </c>
      <c r="L3657" s="272">
        <f t="shared" si="287"/>
        <v>0.41613703310000011</v>
      </c>
      <c r="M3657" s="272"/>
      <c r="N3657" s="272"/>
      <c r="O3657" s="272"/>
      <c r="P3657" s="272">
        <f t="shared" si="300"/>
        <v>0.45169591625600003</v>
      </c>
      <c r="Q3657" s="272">
        <f t="shared" si="300"/>
        <v>0.46218925149400003</v>
      </c>
      <c r="R3657" s="272">
        <f t="shared" si="288"/>
        <v>0.45169591625600003</v>
      </c>
      <c r="S3657" s="272"/>
      <c r="T3657" s="272">
        <f t="shared" si="301"/>
        <v>0.58515782098728486</v>
      </c>
      <c r="U3657" s="272">
        <f t="shared" si="301"/>
        <v>0.59219818447306072</v>
      </c>
      <c r="V3657" s="272">
        <f t="shared" si="301"/>
        <v>0.60292573873089905</v>
      </c>
      <c r="W3657" s="272">
        <f t="shared" si="289"/>
        <v>0.58515782098728486</v>
      </c>
      <c r="X3657" s="272"/>
      <c r="Y3657" s="272"/>
      <c r="Z3657" s="272"/>
      <c r="AA3657" s="272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72">
        <f t="shared" si="298"/>
        <v>0.28524245704000001</v>
      </c>
      <c r="E3658" s="272">
        <f t="shared" si="298"/>
        <v>0.29349719611999997</v>
      </c>
      <c r="F3658" s="272">
        <f t="shared" si="286"/>
        <v>0.28524245704000001</v>
      </c>
      <c r="G3658" s="272"/>
      <c r="H3658" s="272"/>
      <c r="I3658" s="272"/>
      <c r="J3658" s="272">
        <f t="shared" si="299"/>
        <v>0.41581930799100009</v>
      </c>
      <c r="K3658" s="272">
        <f t="shared" si="299"/>
        <v>0.43493054115700008</v>
      </c>
      <c r="L3658" s="272">
        <f t="shared" si="287"/>
        <v>0.41581930799100009</v>
      </c>
      <c r="M3658" s="272"/>
      <c r="N3658" s="272"/>
      <c r="O3658" s="272"/>
      <c r="P3658" s="272">
        <f t="shared" si="300"/>
        <v>0.45152149049399998</v>
      </c>
      <c r="Q3658" s="272">
        <f t="shared" si="300"/>
        <v>0.46234908223599996</v>
      </c>
      <c r="R3658" s="272">
        <f t="shared" si="288"/>
        <v>0.45152149049399998</v>
      </c>
      <c r="S3658" s="272"/>
      <c r="T3658" s="272">
        <f t="shared" si="301"/>
        <v>0.58489076069102441</v>
      </c>
      <c r="U3658" s="272">
        <f t="shared" si="301"/>
        <v>0.5921444059522647</v>
      </c>
      <c r="V3658" s="272">
        <f t="shared" si="301"/>
        <v>0.60321430373139651</v>
      </c>
      <c r="W3658" s="272">
        <f t="shared" si="289"/>
        <v>0.58489076069102441</v>
      </c>
      <c r="X3658" s="272"/>
      <c r="Y3658" s="272"/>
      <c r="Z3658" s="272"/>
      <c r="AA3658" s="272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72">
        <f t="shared" si="298"/>
        <v>0.28510955787999998</v>
      </c>
      <c r="E3659" s="272">
        <f t="shared" si="298"/>
        <v>0.29362352611999998</v>
      </c>
      <c r="F3659" s="272">
        <f t="shared" si="286"/>
        <v>0.28510955787999998</v>
      </c>
      <c r="G3659" s="272"/>
      <c r="H3659" s="272"/>
      <c r="I3659" s="272"/>
      <c r="J3659" s="272">
        <f t="shared" si="299"/>
        <v>0.41550158288200001</v>
      </c>
      <c r="K3659" s="272">
        <f t="shared" si="299"/>
        <v>0.43520755485899998</v>
      </c>
      <c r="L3659" s="272">
        <f t="shared" si="287"/>
        <v>0.41550158288200001</v>
      </c>
      <c r="M3659" s="272"/>
      <c r="N3659" s="272"/>
      <c r="O3659" s="272"/>
      <c r="P3659" s="272">
        <f t="shared" si="300"/>
        <v>0.45134706473199993</v>
      </c>
      <c r="Q3659" s="272">
        <f t="shared" si="300"/>
        <v>0.46250891297800001</v>
      </c>
      <c r="R3659" s="272">
        <f t="shared" si="288"/>
        <v>0.45134706473199993</v>
      </c>
      <c r="S3659" s="272"/>
      <c r="T3659" s="272">
        <f t="shared" si="301"/>
        <v>0.58462370039476397</v>
      </c>
      <c r="U3659" s="272">
        <f t="shared" si="301"/>
        <v>0.59209062743146879</v>
      </c>
      <c r="V3659" s="272">
        <f t="shared" si="301"/>
        <v>0.60350286873189396</v>
      </c>
      <c r="W3659" s="272">
        <f t="shared" si="289"/>
        <v>0.58462370039476397</v>
      </c>
      <c r="X3659" s="272"/>
      <c r="Y3659" s="272"/>
      <c r="Z3659" s="272"/>
      <c r="AA3659" s="272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72">
        <f t="shared" si="298"/>
        <v>0.29255848000000001</v>
      </c>
      <c r="E3660" s="272">
        <f t="shared" si="298"/>
        <v>0.28654247696000001</v>
      </c>
      <c r="F3660" s="272">
        <f t="shared" si="286"/>
        <v>0.28654247696000001</v>
      </c>
      <c r="G3660" s="272"/>
      <c r="H3660" s="272"/>
      <c r="I3660" s="272"/>
      <c r="J3660" s="272">
        <f t="shared" si="299"/>
        <v>0.43329992876000006</v>
      </c>
      <c r="K3660" s="272">
        <f t="shared" si="299"/>
        <v>0.41968825266000004</v>
      </c>
      <c r="L3660" s="272">
        <f t="shared" si="287"/>
        <v>0.41968825266000004</v>
      </c>
      <c r="M3660" s="272"/>
      <c r="N3660" s="272"/>
      <c r="O3660" s="272"/>
      <c r="P3660" s="272">
        <f t="shared" si="300"/>
        <v>0.46111351332800005</v>
      </c>
      <c r="Q3660" s="272">
        <f t="shared" si="300"/>
        <v>0.45355906267200008</v>
      </c>
      <c r="R3660" s="272">
        <f t="shared" si="288"/>
        <v>0.45355906267200008</v>
      </c>
      <c r="S3660" s="272"/>
      <c r="T3660" s="272">
        <f t="shared" si="301"/>
        <v>0.59958608009198322</v>
      </c>
      <c r="U3660" s="272">
        <f t="shared" si="301"/>
        <v>0.59509791277584423</v>
      </c>
      <c r="V3660" s="272">
        <f t="shared" si="301"/>
        <v>0.5873382840330954</v>
      </c>
      <c r="W3660" s="272">
        <f t="shared" si="289"/>
        <v>0.5873382840330954</v>
      </c>
      <c r="X3660" s="272"/>
      <c r="Y3660" s="272"/>
      <c r="Z3660" s="272"/>
      <c r="AA3660" s="272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72">
        <f t="shared" si="298"/>
        <v>0.29242558084000003</v>
      </c>
      <c r="E3661" s="272">
        <f t="shared" si="298"/>
        <v>0.28666880695999997</v>
      </c>
      <c r="F3661" s="272">
        <f t="shared" si="286"/>
        <v>0.28666880695999997</v>
      </c>
      <c r="G3661" s="272"/>
      <c r="H3661" s="272"/>
      <c r="I3661" s="272"/>
      <c r="J3661" s="272">
        <f t="shared" si="299"/>
        <v>0.43298220365100004</v>
      </c>
      <c r="K3661" s="272">
        <f t="shared" si="299"/>
        <v>0.41996526636200004</v>
      </c>
      <c r="L3661" s="272">
        <f t="shared" si="287"/>
        <v>0.41996526636200004</v>
      </c>
      <c r="M3661" s="272"/>
      <c r="N3661" s="272"/>
      <c r="O3661" s="272"/>
      <c r="P3661" s="272">
        <f t="shared" si="300"/>
        <v>0.46093908756600005</v>
      </c>
      <c r="Q3661" s="272">
        <f t="shared" si="300"/>
        <v>0.45371889341400007</v>
      </c>
      <c r="R3661" s="272">
        <f t="shared" si="288"/>
        <v>0.45371889341400007</v>
      </c>
      <c r="S3661" s="272"/>
      <c r="T3661" s="272">
        <f t="shared" si="301"/>
        <v>0.59931901979572277</v>
      </c>
      <c r="U3661" s="272">
        <f t="shared" si="301"/>
        <v>0.59504413425504832</v>
      </c>
      <c r="V3661" s="272">
        <f t="shared" si="301"/>
        <v>0.58762684903359286</v>
      </c>
      <c r="W3661" s="272">
        <f t="shared" si="289"/>
        <v>0.58762684903359286</v>
      </c>
      <c r="X3661" s="272"/>
      <c r="Y3661" s="272"/>
      <c r="Z3661" s="272"/>
      <c r="AA3661" s="272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72">
        <f t="shared" si="298"/>
        <v>0.29229268168</v>
      </c>
      <c r="E3662" s="272">
        <f t="shared" si="298"/>
        <v>0.28679513695999997</v>
      </c>
      <c r="F3662" s="272">
        <f t="shared" si="286"/>
        <v>0.28679513695999997</v>
      </c>
      <c r="G3662" s="272"/>
      <c r="H3662" s="272"/>
      <c r="I3662" s="272"/>
      <c r="J3662" s="272">
        <f t="shared" si="299"/>
        <v>0.43266447854200007</v>
      </c>
      <c r="K3662" s="272">
        <f t="shared" si="299"/>
        <v>0.420242280064</v>
      </c>
      <c r="L3662" s="272">
        <f t="shared" si="287"/>
        <v>0.420242280064</v>
      </c>
      <c r="M3662" s="272"/>
      <c r="N3662" s="272"/>
      <c r="O3662" s="272"/>
      <c r="P3662" s="272">
        <f t="shared" si="300"/>
        <v>0.460764661804</v>
      </c>
      <c r="Q3662" s="272">
        <f t="shared" si="300"/>
        <v>0.45387872415600006</v>
      </c>
      <c r="R3662" s="272">
        <f t="shared" si="288"/>
        <v>0.45387872415600006</v>
      </c>
      <c r="S3662" s="272"/>
      <c r="T3662" s="272">
        <f t="shared" si="301"/>
        <v>0.59905195949946233</v>
      </c>
      <c r="U3662" s="272">
        <f t="shared" si="301"/>
        <v>0.59499035573425241</v>
      </c>
      <c r="V3662" s="272">
        <f t="shared" si="301"/>
        <v>0.58791541403409031</v>
      </c>
      <c r="W3662" s="272">
        <f t="shared" si="289"/>
        <v>0.58791541403409031</v>
      </c>
      <c r="X3662" s="272"/>
      <c r="Y3662" s="272"/>
      <c r="Z3662" s="272"/>
      <c r="AA3662" s="272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72">
        <f t="shared" si="298"/>
        <v>0.29215978252000002</v>
      </c>
      <c r="E3663" s="272">
        <f t="shared" si="298"/>
        <v>0.28692146695999998</v>
      </c>
      <c r="F3663" s="272">
        <f t="shared" si="286"/>
        <v>0.28692146695999998</v>
      </c>
      <c r="G3663" s="272"/>
      <c r="H3663" s="272"/>
      <c r="I3663" s="272"/>
      <c r="J3663" s="272">
        <f t="shared" si="299"/>
        <v>0.432346753433</v>
      </c>
      <c r="K3663" s="272">
        <f t="shared" si="299"/>
        <v>0.42051929376600006</v>
      </c>
      <c r="L3663" s="272">
        <f t="shared" si="287"/>
        <v>0.42051929376600006</v>
      </c>
      <c r="M3663" s="272"/>
      <c r="N3663" s="272"/>
      <c r="O3663" s="272"/>
      <c r="P3663" s="272">
        <f t="shared" si="300"/>
        <v>0.460590236042</v>
      </c>
      <c r="Q3663" s="272">
        <f t="shared" si="300"/>
        <v>0.45403855489800005</v>
      </c>
      <c r="R3663" s="272">
        <f t="shared" si="288"/>
        <v>0.45403855489800005</v>
      </c>
      <c r="S3663" s="272"/>
      <c r="T3663" s="272">
        <f t="shared" si="301"/>
        <v>0.59878489920320188</v>
      </c>
      <c r="U3663" s="272">
        <f t="shared" si="301"/>
        <v>0.59493657721345627</v>
      </c>
      <c r="V3663" s="272">
        <f t="shared" si="301"/>
        <v>0.58820397903458765</v>
      </c>
      <c r="W3663" s="272">
        <f t="shared" si="289"/>
        <v>0.58820397903458765</v>
      </c>
      <c r="X3663" s="272"/>
      <c r="Y3663" s="272"/>
      <c r="Z3663" s="272"/>
      <c r="AA3663" s="272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72">
        <f t="shared" si="298"/>
        <v>0.29202688336000004</v>
      </c>
      <c r="E3664" s="272">
        <f t="shared" si="298"/>
        <v>0.28704779695999999</v>
      </c>
      <c r="F3664" s="272">
        <f t="shared" si="286"/>
        <v>0.28704779695999999</v>
      </c>
      <c r="G3664" s="272"/>
      <c r="H3664" s="272"/>
      <c r="I3664" s="272"/>
      <c r="J3664" s="272">
        <f t="shared" si="299"/>
        <v>0.43202902832400003</v>
      </c>
      <c r="K3664" s="272">
        <f t="shared" si="299"/>
        <v>0.42079630746800001</v>
      </c>
      <c r="L3664" s="272">
        <f t="shared" si="287"/>
        <v>0.42079630746800001</v>
      </c>
      <c r="M3664" s="272"/>
      <c r="N3664" s="272"/>
      <c r="O3664" s="272"/>
      <c r="P3664" s="272">
        <f t="shared" si="300"/>
        <v>0.46041581028</v>
      </c>
      <c r="Q3664" s="272">
        <f t="shared" si="300"/>
        <v>0.45419838564000004</v>
      </c>
      <c r="R3664" s="272">
        <f t="shared" si="288"/>
        <v>0.45419838564000004</v>
      </c>
      <c r="S3664" s="272"/>
      <c r="T3664" s="272">
        <f t="shared" si="301"/>
        <v>0.59851783890694155</v>
      </c>
      <c r="U3664" s="272">
        <f t="shared" si="301"/>
        <v>0.59488279869266036</v>
      </c>
      <c r="V3664" s="272">
        <f t="shared" si="301"/>
        <v>0.58849254403508522</v>
      </c>
      <c r="W3664" s="272">
        <f t="shared" si="289"/>
        <v>0.58849254403508522</v>
      </c>
      <c r="X3664" s="272"/>
      <c r="Y3664" s="272"/>
      <c r="Z3664" s="272"/>
      <c r="AA3664" s="272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72">
        <f t="shared" si="298"/>
        <v>0.29189398420000001</v>
      </c>
      <c r="E3665" s="272">
        <f t="shared" si="298"/>
        <v>0.28717412696</v>
      </c>
      <c r="F3665" s="272">
        <f t="shared" si="286"/>
        <v>0.28717412696</v>
      </c>
      <c r="G3665" s="272"/>
      <c r="H3665" s="272"/>
      <c r="I3665" s="272"/>
      <c r="J3665" s="272">
        <f t="shared" si="299"/>
        <v>0.43171130321500006</v>
      </c>
      <c r="K3665" s="272">
        <f t="shared" si="299"/>
        <v>0.42107332117000001</v>
      </c>
      <c r="L3665" s="272">
        <f t="shared" si="287"/>
        <v>0.42107332117000001</v>
      </c>
      <c r="M3665" s="272"/>
      <c r="N3665" s="272"/>
      <c r="O3665" s="272"/>
      <c r="P3665" s="272">
        <f t="shared" si="300"/>
        <v>0.46024138451800001</v>
      </c>
      <c r="Q3665" s="272">
        <f t="shared" si="300"/>
        <v>0.45435821638200008</v>
      </c>
      <c r="R3665" s="272">
        <f t="shared" si="288"/>
        <v>0.45435821638200008</v>
      </c>
      <c r="S3665" s="272"/>
      <c r="T3665" s="272">
        <f t="shared" si="301"/>
        <v>0.5982507786106811</v>
      </c>
      <c r="U3665" s="272">
        <f t="shared" si="301"/>
        <v>0.59482902017186445</v>
      </c>
      <c r="V3665" s="272">
        <f t="shared" si="301"/>
        <v>0.58878110903558256</v>
      </c>
      <c r="W3665" s="272">
        <f t="shared" si="289"/>
        <v>0.58878110903558256</v>
      </c>
      <c r="X3665" s="272"/>
      <c r="Y3665" s="272"/>
      <c r="Z3665" s="272"/>
      <c r="AA3665" s="272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72">
        <f t="shared" si="298"/>
        <v>0.29176108503999998</v>
      </c>
      <c r="E3666" s="272">
        <f t="shared" si="298"/>
        <v>0.28730045695999995</v>
      </c>
      <c r="F3666" s="272">
        <f t="shared" si="286"/>
        <v>0.28730045695999995</v>
      </c>
      <c r="G3666" s="272"/>
      <c r="H3666" s="272"/>
      <c r="I3666" s="272"/>
      <c r="J3666" s="272">
        <f t="shared" si="299"/>
        <v>0.43139357810600004</v>
      </c>
      <c r="K3666" s="272">
        <f t="shared" si="299"/>
        <v>0.42135033487200002</v>
      </c>
      <c r="L3666" s="272">
        <f t="shared" si="287"/>
        <v>0.42135033487200002</v>
      </c>
      <c r="M3666" s="272"/>
      <c r="N3666" s="272"/>
      <c r="O3666" s="272"/>
      <c r="P3666" s="272">
        <f t="shared" si="300"/>
        <v>0.46006695875600001</v>
      </c>
      <c r="Q3666" s="272">
        <f t="shared" si="300"/>
        <v>0.45451804712400007</v>
      </c>
      <c r="R3666" s="272">
        <f t="shared" si="288"/>
        <v>0.45451804712400007</v>
      </c>
      <c r="S3666" s="272"/>
      <c r="T3666" s="272">
        <f t="shared" si="301"/>
        <v>0.59798371831442076</v>
      </c>
      <c r="U3666" s="272">
        <f t="shared" si="301"/>
        <v>0.59477524165106854</v>
      </c>
      <c r="V3666" s="272">
        <f t="shared" si="301"/>
        <v>0.58906967403608002</v>
      </c>
      <c r="W3666" s="272">
        <f t="shared" si="289"/>
        <v>0.58906967403608002</v>
      </c>
      <c r="X3666" s="272"/>
      <c r="Y3666" s="272"/>
      <c r="Z3666" s="272"/>
      <c r="AA3666" s="272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72">
        <f t="shared" si="298"/>
        <v>0.29162818588</v>
      </c>
      <c r="E3667" s="272">
        <f t="shared" si="298"/>
        <v>0.28742678696000001</v>
      </c>
      <c r="F3667" s="272">
        <f t="shared" si="286"/>
        <v>0.28742678696000001</v>
      </c>
      <c r="G3667" s="272"/>
      <c r="H3667" s="272"/>
      <c r="I3667" s="272"/>
      <c r="J3667" s="272">
        <f t="shared" si="299"/>
        <v>0.43107585299700002</v>
      </c>
      <c r="K3667" s="272">
        <f t="shared" si="299"/>
        <v>0.42162734857399997</v>
      </c>
      <c r="L3667" s="272">
        <f t="shared" si="287"/>
        <v>0.42162734857399997</v>
      </c>
      <c r="M3667" s="272"/>
      <c r="N3667" s="272"/>
      <c r="O3667" s="272"/>
      <c r="P3667" s="272">
        <f t="shared" si="300"/>
        <v>0.45989253299400001</v>
      </c>
      <c r="Q3667" s="272">
        <f t="shared" si="300"/>
        <v>0.45467787786600006</v>
      </c>
      <c r="R3667" s="272">
        <f t="shared" si="288"/>
        <v>0.45467787786600006</v>
      </c>
      <c r="S3667" s="272"/>
      <c r="T3667" s="272">
        <f t="shared" si="301"/>
        <v>0.59771665801816032</v>
      </c>
      <c r="U3667" s="272">
        <f t="shared" si="301"/>
        <v>0.59472146313027241</v>
      </c>
      <c r="V3667" s="272">
        <f t="shared" si="301"/>
        <v>0.58935823903657747</v>
      </c>
      <c r="W3667" s="272">
        <f t="shared" si="289"/>
        <v>0.58935823903657747</v>
      </c>
      <c r="X3667" s="272"/>
      <c r="Y3667" s="272"/>
      <c r="Z3667" s="272"/>
      <c r="AA3667" s="272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72">
        <f t="shared" si="298"/>
        <v>0.29149528672000002</v>
      </c>
      <c r="E3668" s="272">
        <f t="shared" si="298"/>
        <v>0.28755311695999997</v>
      </c>
      <c r="F3668" s="272">
        <f t="shared" si="286"/>
        <v>0.28755311695999997</v>
      </c>
      <c r="G3668" s="272"/>
      <c r="H3668" s="272"/>
      <c r="I3668" s="272"/>
      <c r="J3668" s="272">
        <f t="shared" si="299"/>
        <v>0.43075812788800005</v>
      </c>
      <c r="K3668" s="272">
        <f t="shared" si="299"/>
        <v>0.42190436227600003</v>
      </c>
      <c r="L3668" s="272">
        <f t="shared" si="287"/>
        <v>0.42190436227600003</v>
      </c>
      <c r="M3668" s="272"/>
      <c r="N3668" s="272"/>
      <c r="O3668" s="272"/>
      <c r="P3668" s="272">
        <f t="shared" si="300"/>
        <v>0.45971810723200002</v>
      </c>
      <c r="Q3668" s="272">
        <f t="shared" si="300"/>
        <v>0.45483770860800005</v>
      </c>
      <c r="R3668" s="272">
        <f t="shared" si="288"/>
        <v>0.45483770860800005</v>
      </c>
      <c r="S3668" s="272"/>
      <c r="T3668" s="272">
        <f t="shared" si="301"/>
        <v>0.59744959772189987</v>
      </c>
      <c r="U3668" s="272">
        <f t="shared" si="301"/>
        <v>0.5946676846094765</v>
      </c>
      <c r="V3668" s="272">
        <f t="shared" si="301"/>
        <v>0.58964680403707492</v>
      </c>
      <c r="W3668" s="272">
        <f t="shared" si="289"/>
        <v>0.58964680403707492</v>
      </c>
      <c r="X3668" s="272"/>
      <c r="Y3668" s="272"/>
      <c r="Z3668" s="272"/>
      <c r="AA3668" s="272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72">
        <f t="shared" si="298"/>
        <v>0.29136238755999999</v>
      </c>
      <c r="E3669" s="272">
        <f t="shared" si="298"/>
        <v>0.28767944695999997</v>
      </c>
      <c r="F3669" s="272">
        <f t="shared" si="286"/>
        <v>0.28767944695999997</v>
      </c>
      <c r="G3669" s="272"/>
      <c r="H3669" s="272"/>
      <c r="I3669" s="272"/>
      <c r="J3669" s="272">
        <f t="shared" si="299"/>
        <v>0.43044040277900003</v>
      </c>
      <c r="K3669" s="272">
        <f t="shared" si="299"/>
        <v>0.42218137597799998</v>
      </c>
      <c r="L3669" s="272">
        <f t="shared" si="287"/>
        <v>0.42218137597799998</v>
      </c>
      <c r="M3669" s="272"/>
      <c r="N3669" s="272"/>
      <c r="O3669" s="272"/>
      <c r="P3669" s="272">
        <f t="shared" si="300"/>
        <v>0.45954368147000002</v>
      </c>
      <c r="Q3669" s="272">
        <f t="shared" si="300"/>
        <v>0.45499753935000004</v>
      </c>
      <c r="R3669" s="272">
        <f t="shared" si="288"/>
        <v>0.45499753935000004</v>
      </c>
      <c r="S3669" s="272"/>
      <c r="T3669" s="272">
        <f t="shared" si="301"/>
        <v>0.59718253742563943</v>
      </c>
      <c r="U3669" s="272">
        <f t="shared" si="301"/>
        <v>0.59461390608868059</v>
      </c>
      <c r="V3669" s="272">
        <f t="shared" si="301"/>
        <v>0.58993536903757238</v>
      </c>
      <c r="W3669" s="272">
        <f t="shared" si="289"/>
        <v>0.58993536903757238</v>
      </c>
      <c r="X3669" s="272"/>
      <c r="Y3669" s="272"/>
      <c r="Z3669" s="272"/>
      <c r="AA3669" s="272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72">
        <f t="shared" si="298"/>
        <v>0.29122948840000001</v>
      </c>
      <c r="E3670" s="272">
        <f t="shared" si="298"/>
        <v>0.28780577695999998</v>
      </c>
      <c r="F3670" s="272">
        <f t="shared" si="286"/>
        <v>0.28780577695999998</v>
      </c>
      <c r="G3670" s="272"/>
      <c r="H3670" s="272"/>
      <c r="I3670" s="272"/>
      <c r="J3670" s="272">
        <f t="shared" si="299"/>
        <v>0.43012267767000001</v>
      </c>
      <c r="K3670" s="272">
        <f t="shared" si="299"/>
        <v>0.42245838968000005</v>
      </c>
      <c r="L3670" s="272">
        <f t="shared" si="287"/>
        <v>0.42245838968000005</v>
      </c>
      <c r="M3670" s="272"/>
      <c r="N3670" s="272"/>
      <c r="O3670" s="272"/>
      <c r="P3670" s="272">
        <f t="shared" si="300"/>
        <v>0.45936925570800002</v>
      </c>
      <c r="Q3670" s="272">
        <f t="shared" si="300"/>
        <v>0.45515737009200008</v>
      </c>
      <c r="R3670" s="272">
        <f t="shared" si="288"/>
        <v>0.45515737009200008</v>
      </c>
      <c r="S3670" s="272"/>
      <c r="T3670" s="272">
        <f t="shared" si="301"/>
        <v>0.59691547712937898</v>
      </c>
      <c r="U3670" s="272">
        <f t="shared" si="301"/>
        <v>0.59456012756788468</v>
      </c>
      <c r="V3670" s="272">
        <f t="shared" si="301"/>
        <v>0.59022393403806972</v>
      </c>
      <c r="W3670" s="272">
        <f t="shared" si="289"/>
        <v>0.59022393403806972</v>
      </c>
      <c r="X3670" s="272"/>
      <c r="Y3670" s="272"/>
      <c r="Z3670" s="272"/>
      <c r="AA3670" s="272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72">
        <f t="shared" si="298"/>
        <v>0.29109658924000004</v>
      </c>
      <c r="E3671" s="272">
        <f t="shared" si="298"/>
        <v>0.28793210696000004</v>
      </c>
      <c r="F3671" s="272">
        <f t="shared" si="286"/>
        <v>0.28793210696000004</v>
      </c>
      <c r="G3671" s="272"/>
      <c r="H3671" s="272"/>
      <c r="I3671" s="272"/>
      <c r="J3671" s="272">
        <f t="shared" si="299"/>
        <v>0.42980495256100004</v>
      </c>
      <c r="K3671" s="272">
        <f t="shared" si="299"/>
        <v>0.422735403382</v>
      </c>
      <c r="L3671" s="272">
        <f t="shared" si="287"/>
        <v>0.422735403382</v>
      </c>
      <c r="M3671" s="272"/>
      <c r="N3671" s="272"/>
      <c r="O3671" s="272"/>
      <c r="P3671" s="272">
        <f t="shared" si="300"/>
        <v>0.45919482994600003</v>
      </c>
      <c r="Q3671" s="272">
        <f t="shared" si="300"/>
        <v>0.45531720083400007</v>
      </c>
      <c r="R3671" s="272">
        <f t="shared" si="288"/>
        <v>0.45531720083400007</v>
      </c>
      <c r="S3671" s="272"/>
      <c r="T3671" s="272">
        <f t="shared" si="301"/>
        <v>0.59664841683311853</v>
      </c>
      <c r="U3671" s="272">
        <f t="shared" si="301"/>
        <v>0.59450634904708877</v>
      </c>
      <c r="V3671" s="272">
        <f t="shared" si="301"/>
        <v>0.59051249903856728</v>
      </c>
      <c r="W3671" s="272">
        <f t="shared" si="289"/>
        <v>0.59051249903856728</v>
      </c>
      <c r="X3671" s="272"/>
      <c r="Y3671" s="272"/>
      <c r="Z3671" s="272"/>
      <c r="AA3671" s="272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72">
        <f t="shared" si="298"/>
        <v>0.29096369008</v>
      </c>
      <c r="E3672" s="272">
        <f t="shared" si="298"/>
        <v>0.28805843696</v>
      </c>
      <c r="F3672" s="272">
        <f t="shared" si="286"/>
        <v>0.28805843696</v>
      </c>
      <c r="G3672" s="272"/>
      <c r="H3672" s="272"/>
      <c r="I3672" s="272"/>
      <c r="J3672" s="272">
        <f t="shared" si="299"/>
        <v>0.42948722745200002</v>
      </c>
      <c r="K3672" s="272">
        <f t="shared" si="299"/>
        <v>0.423012417084</v>
      </c>
      <c r="L3672" s="272">
        <f t="shared" si="287"/>
        <v>0.423012417084</v>
      </c>
      <c r="M3672" s="272"/>
      <c r="N3672" s="272"/>
      <c r="O3672" s="272"/>
      <c r="P3672" s="272">
        <f t="shared" si="300"/>
        <v>0.45902040418400003</v>
      </c>
      <c r="Q3672" s="272">
        <f t="shared" si="300"/>
        <v>0.45547703157600006</v>
      </c>
      <c r="R3672" s="272">
        <f t="shared" si="288"/>
        <v>0.45547703157600006</v>
      </c>
      <c r="S3672" s="272"/>
      <c r="T3672" s="272">
        <f t="shared" si="301"/>
        <v>0.5963813565368582</v>
      </c>
      <c r="U3672" s="272">
        <f t="shared" si="301"/>
        <v>0.59445257052629263</v>
      </c>
      <c r="V3672" s="272">
        <f t="shared" si="301"/>
        <v>0.59080106403906463</v>
      </c>
      <c r="W3672" s="272">
        <f t="shared" si="289"/>
        <v>0.59080106403906463</v>
      </c>
      <c r="X3672" s="272"/>
      <c r="Y3672" s="272"/>
      <c r="Z3672" s="272"/>
      <c r="AA3672" s="272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72">
        <f t="shared" si="298"/>
        <v>0.29083079091999997</v>
      </c>
      <c r="E3673" s="272">
        <f t="shared" si="298"/>
        <v>0.28818476696000001</v>
      </c>
      <c r="F3673" s="272">
        <f t="shared" si="286"/>
        <v>0.28818476696000001</v>
      </c>
      <c r="G3673" s="272"/>
      <c r="H3673" s="272"/>
      <c r="I3673" s="272"/>
      <c r="J3673" s="272">
        <f t="shared" si="299"/>
        <v>0.42916950234300005</v>
      </c>
      <c r="K3673" s="272">
        <f t="shared" si="299"/>
        <v>0.42328943078600001</v>
      </c>
      <c r="L3673" s="272">
        <f t="shared" si="287"/>
        <v>0.42328943078600001</v>
      </c>
      <c r="M3673" s="272"/>
      <c r="N3673" s="272"/>
      <c r="O3673" s="272"/>
      <c r="P3673" s="272">
        <f t="shared" si="300"/>
        <v>0.45884597842200003</v>
      </c>
      <c r="Q3673" s="272">
        <f t="shared" si="300"/>
        <v>0.45563686231800005</v>
      </c>
      <c r="R3673" s="272">
        <f t="shared" si="288"/>
        <v>0.45563686231800005</v>
      </c>
      <c r="S3673" s="272"/>
      <c r="T3673" s="272">
        <f t="shared" si="301"/>
        <v>0.59611429624059775</v>
      </c>
      <c r="U3673" s="272">
        <f t="shared" si="301"/>
        <v>0.59439879200549672</v>
      </c>
      <c r="V3673" s="272">
        <f t="shared" si="301"/>
        <v>0.59108962903956208</v>
      </c>
      <c r="W3673" s="272">
        <f t="shared" si="289"/>
        <v>0.59108962903956208</v>
      </c>
      <c r="X3673" s="272"/>
      <c r="Y3673" s="272"/>
      <c r="Z3673" s="272"/>
      <c r="AA3673" s="272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72">
        <f t="shared" si="298"/>
        <v>0.29069789175999999</v>
      </c>
      <c r="E3674" s="272">
        <f t="shared" si="298"/>
        <v>0.28831109696000001</v>
      </c>
      <c r="F3674" s="272">
        <f t="shared" si="286"/>
        <v>0.28831109696000001</v>
      </c>
      <c r="G3674" s="272"/>
      <c r="H3674" s="272"/>
      <c r="I3674" s="272"/>
      <c r="J3674" s="272">
        <f t="shared" si="299"/>
        <v>0.42885177723400003</v>
      </c>
      <c r="K3674" s="272">
        <f t="shared" si="299"/>
        <v>0.42356644448800002</v>
      </c>
      <c r="L3674" s="272">
        <f t="shared" si="287"/>
        <v>0.42356644448800002</v>
      </c>
      <c r="M3674" s="272"/>
      <c r="N3674" s="272"/>
      <c r="O3674" s="272"/>
      <c r="P3674" s="272">
        <f t="shared" si="300"/>
        <v>0.45867155266000004</v>
      </c>
      <c r="Q3674" s="272">
        <f t="shared" si="300"/>
        <v>0.45579669306000004</v>
      </c>
      <c r="R3674" s="272">
        <f t="shared" si="288"/>
        <v>0.45579669306000004</v>
      </c>
      <c r="S3674" s="272"/>
      <c r="T3674" s="272">
        <f t="shared" si="301"/>
        <v>0.59584723594433742</v>
      </c>
      <c r="U3674" s="272">
        <f t="shared" si="301"/>
        <v>0.59434501348470081</v>
      </c>
      <c r="V3674" s="272">
        <f t="shared" si="301"/>
        <v>0.59137819404005953</v>
      </c>
      <c r="W3674" s="272">
        <f t="shared" si="289"/>
        <v>0.59137819404005953</v>
      </c>
      <c r="X3674" s="272"/>
      <c r="Y3674" s="272"/>
      <c r="Z3674" s="272"/>
      <c r="AA3674" s="272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72">
        <f t="shared" si="298"/>
        <v>0.29056499260000002</v>
      </c>
      <c r="E3675" s="272">
        <f t="shared" si="298"/>
        <v>0.28843742695999997</v>
      </c>
      <c r="F3675" s="272">
        <f t="shared" si="286"/>
        <v>0.28843742695999997</v>
      </c>
      <c r="G3675" s="272"/>
      <c r="H3675" s="272"/>
      <c r="I3675" s="272"/>
      <c r="J3675" s="272">
        <f t="shared" si="299"/>
        <v>0.42853405212500001</v>
      </c>
      <c r="K3675" s="272">
        <f t="shared" si="299"/>
        <v>0.42384345818999997</v>
      </c>
      <c r="L3675" s="272">
        <f t="shared" si="287"/>
        <v>0.42384345818999997</v>
      </c>
      <c r="M3675" s="272"/>
      <c r="N3675" s="272"/>
      <c r="O3675" s="272"/>
      <c r="P3675" s="272">
        <f t="shared" si="300"/>
        <v>0.45849712689800004</v>
      </c>
      <c r="Q3675" s="272">
        <f t="shared" si="300"/>
        <v>0.45595652380200002</v>
      </c>
      <c r="R3675" s="272">
        <f t="shared" si="288"/>
        <v>0.45595652380200002</v>
      </c>
      <c r="S3675" s="272"/>
      <c r="T3675" s="272">
        <f t="shared" si="301"/>
        <v>0.59558017564807697</v>
      </c>
      <c r="U3675" s="272">
        <f t="shared" si="301"/>
        <v>0.59429123496390479</v>
      </c>
      <c r="V3675" s="272">
        <f t="shared" si="301"/>
        <v>0.59166675904055699</v>
      </c>
      <c r="W3675" s="272">
        <f t="shared" si="289"/>
        <v>0.59166675904055699</v>
      </c>
      <c r="X3675" s="272"/>
      <c r="Y3675" s="272"/>
      <c r="Z3675" s="272"/>
      <c r="AA3675" s="272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72">
        <f t="shared" si="298"/>
        <v>0.29043209343999998</v>
      </c>
      <c r="E3676" s="272">
        <f t="shared" si="298"/>
        <v>0.28856375696000003</v>
      </c>
      <c r="F3676" s="272">
        <f t="shared" si="286"/>
        <v>0.28856375696000003</v>
      </c>
      <c r="G3676" s="272"/>
      <c r="H3676" s="272"/>
      <c r="I3676" s="272"/>
      <c r="J3676" s="272">
        <f t="shared" si="299"/>
        <v>0.42821632701600004</v>
      </c>
      <c r="K3676" s="272">
        <f t="shared" si="299"/>
        <v>0.42412047189200003</v>
      </c>
      <c r="L3676" s="272">
        <f t="shared" si="287"/>
        <v>0.42412047189200003</v>
      </c>
      <c r="M3676" s="272"/>
      <c r="N3676" s="272"/>
      <c r="O3676" s="272"/>
      <c r="P3676" s="272">
        <f t="shared" si="300"/>
        <v>0.45832270113600004</v>
      </c>
      <c r="Q3676" s="272">
        <f t="shared" si="300"/>
        <v>0.45611635454400001</v>
      </c>
      <c r="R3676" s="272">
        <f t="shared" si="288"/>
        <v>0.45611635454400001</v>
      </c>
      <c r="S3676" s="272"/>
      <c r="T3676" s="272">
        <f t="shared" si="301"/>
        <v>0.59531311535181652</v>
      </c>
      <c r="U3676" s="272">
        <f t="shared" si="301"/>
        <v>0.59423745644310888</v>
      </c>
      <c r="V3676" s="272">
        <f t="shared" si="301"/>
        <v>0.59195532404105444</v>
      </c>
      <c r="W3676" s="272">
        <f t="shared" si="289"/>
        <v>0.59195532404105444</v>
      </c>
      <c r="X3676" s="272"/>
      <c r="Y3676" s="272"/>
      <c r="Z3676" s="272"/>
      <c r="AA3676" s="272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72">
        <f t="shared" si="298"/>
        <v>0.29029919428000001</v>
      </c>
      <c r="E3677" s="272">
        <f t="shared" si="298"/>
        <v>0.28869008695999998</v>
      </c>
      <c r="F3677" s="272">
        <f t="shared" si="286"/>
        <v>0.28869008695999998</v>
      </c>
      <c r="G3677" s="272"/>
      <c r="H3677" s="272"/>
      <c r="I3677" s="272"/>
      <c r="J3677" s="272">
        <f t="shared" si="299"/>
        <v>0.42789860190700002</v>
      </c>
      <c r="K3677" s="272">
        <f t="shared" si="299"/>
        <v>0.42439748559400003</v>
      </c>
      <c r="L3677" s="272">
        <f t="shared" si="287"/>
        <v>0.42439748559400003</v>
      </c>
      <c r="M3677" s="272"/>
      <c r="N3677" s="272"/>
      <c r="O3677" s="272"/>
      <c r="P3677" s="272">
        <f t="shared" si="300"/>
        <v>0.45814827537400005</v>
      </c>
      <c r="Q3677" s="272">
        <f t="shared" si="300"/>
        <v>0.45627618528600011</v>
      </c>
      <c r="R3677" s="272">
        <f t="shared" si="288"/>
        <v>0.45627618528600011</v>
      </c>
      <c r="S3677" s="272"/>
      <c r="T3677" s="272">
        <f t="shared" si="301"/>
        <v>0.59504605505555608</v>
      </c>
      <c r="U3677" s="272">
        <f t="shared" si="301"/>
        <v>0.59418367792231286</v>
      </c>
      <c r="V3677" s="272">
        <f t="shared" si="301"/>
        <v>0.59224388904155179</v>
      </c>
      <c r="W3677" s="272">
        <f t="shared" si="289"/>
        <v>0.59224388904155179</v>
      </c>
      <c r="X3677" s="272"/>
      <c r="Y3677" s="272"/>
      <c r="Z3677" s="272"/>
      <c r="AA3677" s="272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72">
        <f t="shared" si="298"/>
        <v>0.29016629512000003</v>
      </c>
      <c r="E3678" s="272">
        <f t="shared" si="298"/>
        <v>0.28881641695999999</v>
      </c>
      <c r="F3678" s="272">
        <f t="shared" si="286"/>
        <v>0.28881641695999999</v>
      </c>
      <c r="G3678" s="272"/>
      <c r="H3678" s="272"/>
      <c r="I3678" s="272"/>
      <c r="J3678" s="272">
        <f t="shared" si="299"/>
        <v>0.42758087679800005</v>
      </c>
      <c r="K3678" s="272">
        <f t="shared" si="299"/>
        <v>0.42467449929599999</v>
      </c>
      <c r="L3678" s="272">
        <f t="shared" si="287"/>
        <v>0.42467449929599999</v>
      </c>
      <c r="M3678" s="272"/>
      <c r="N3678" s="272"/>
      <c r="O3678" s="272"/>
      <c r="P3678" s="272">
        <f t="shared" si="300"/>
        <v>0.45797384961199999</v>
      </c>
      <c r="Q3678" s="272">
        <f t="shared" si="300"/>
        <v>0.45643601602799999</v>
      </c>
      <c r="R3678" s="272">
        <f t="shared" si="288"/>
        <v>0.45643601602799999</v>
      </c>
      <c r="S3678" s="272"/>
      <c r="T3678" s="272">
        <f t="shared" si="301"/>
        <v>0.59477899475929563</v>
      </c>
      <c r="U3678" s="272">
        <f t="shared" si="301"/>
        <v>0.59412989940151695</v>
      </c>
      <c r="V3678" s="272">
        <f t="shared" si="301"/>
        <v>0.59253245404204935</v>
      </c>
      <c r="W3678" s="272">
        <f t="shared" si="289"/>
        <v>0.59253245404204935</v>
      </c>
      <c r="X3678" s="272"/>
      <c r="Y3678" s="272"/>
      <c r="Z3678" s="272"/>
      <c r="AA3678" s="272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72">
        <f t="shared" si="298"/>
        <v>0.29003339596</v>
      </c>
      <c r="E3679" s="272">
        <f t="shared" si="298"/>
        <v>0.28894274696</v>
      </c>
      <c r="F3679" s="272">
        <f t="shared" si="286"/>
        <v>0.28894274696</v>
      </c>
      <c r="G3679" s="272"/>
      <c r="H3679" s="272"/>
      <c r="I3679" s="272"/>
      <c r="J3679" s="272">
        <f t="shared" si="299"/>
        <v>0.42726315168900003</v>
      </c>
      <c r="K3679" s="272">
        <f t="shared" si="299"/>
        <v>0.42495151299800005</v>
      </c>
      <c r="L3679" s="272">
        <f t="shared" si="287"/>
        <v>0.42495151299800005</v>
      </c>
      <c r="M3679" s="272"/>
      <c r="N3679" s="272"/>
      <c r="O3679" s="272"/>
      <c r="P3679" s="272">
        <f t="shared" si="300"/>
        <v>0.45779942385000005</v>
      </c>
      <c r="Q3679" s="272">
        <f t="shared" si="300"/>
        <v>0.45659584677000009</v>
      </c>
      <c r="R3679" s="272">
        <f t="shared" si="288"/>
        <v>0.45659584677000009</v>
      </c>
      <c r="S3679" s="272"/>
      <c r="T3679" s="272">
        <f t="shared" si="301"/>
        <v>0.59451193446303519</v>
      </c>
      <c r="U3679" s="272">
        <f t="shared" si="301"/>
        <v>0.59407612088072104</v>
      </c>
      <c r="V3679" s="272">
        <f t="shared" si="301"/>
        <v>0.59282101904254669</v>
      </c>
      <c r="W3679" s="272">
        <f t="shared" si="289"/>
        <v>0.59282101904254669</v>
      </c>
      <c r="X3679" s="272"/>
      <c r="Y3679" s="272"/>
      <c r="Z3679" s="272"/>
      <c r="AA3679" s="272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72">
        <f t="shared" si="298"/>
        <v>0.28990049680000002</v>
      </c>
      <c r="E3680" s="272">
        <f t="shared" si="298"/>
        <v>0.28906907696</v>
      </c>
      <c r="F3680" s="272">
        <f t="shared" si="286"/>
        <v>0.28906907696</v>
      </c>
      <c r="G3680" s="272"/>
      <c r="H3680" s="272"/>
      <c r="I3680" s="272"/>
      <c r="J3680" s="272">
        <f t="shared" si="299"/>
        <v>0.42694542658000006</v>
      </c>
      <c r="K3680" s="272">
        <f t="shared" si="299"/>
        <v>0.4252285267</v>
      </c>
      <c r="L3680" s="272">
        <f t="shared" si="287"/>
        <v>0.4252285267</v>
      </c>
      <c r="M3680" s="272"/>
      <c r="N3680" s="272"/>
      <c r="O3680" s="272"/>
      <c r="P3680" s="272">
        <f t="shared" si="300"/>
        <v>0.457624998088</v>
      </c>
      <c r="Q3680" s="272">
        <f t="shared" si="300"/>
        <v>0.45675567751200008</v>
      </c>
      <c r="R3680" s="272">
        <f t="shared" si="288"/>
        <v>0.45675567751200008</v>
      </c>
      <c r="S3680" s="272"/>
      <c r="T3680" s="272">
        <f t="shared" si="301"/>
        <v>0.59424487416677485</v>
      </c>
      <c r="U3680" s="272">
        <f t="shared" si="301"/>
        <v>0.59402234235992502</v>
      </c>
      <c r="V3680" s="272">
        <f t="shared" si="301"/>
        <v>0.59310958404304415</v>
      </c>
      <c r="W3680" s="272">
        <f t="shared" si="289"/>
        <v>0.59310958404304415</v>
      </c>
      <c r="X3680" s="272"/>
      <c r="Y3680" s="272"/>
      <c r="Z3680" s="272"/>
      <c r="AA3680" s="272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72">
        <f t="shared" si="298"/>
        <v>0.28976759763999999</v>
      </c>
      <c r="E3681" s="272">
        <f t="shared" si="298"/>
        <v>0.28919540696000001</v>
      </c>
      <c r="F3681" s="272">
        <f t="shared" si="286"/>
        <v>0.28919540696000001</v>
      </c>
      <c r="G3681" s="272"/>
      <c r="H3681" s="272"/>
      <c r="I3681" s="272"/>
      <c r="J3681" s="272">
        <f t="shared" si="299"/>
        <v>0.42662770147099999</v>
      </c>
      <c r="K3681" s="272">
        <f t="shared" si="299"/>
        <v>0.42550554040199995</v>
      </c>
      <c r="L3681" s="272">
        <f t="shared" si="287"/>
        <v>0.42550554040199995</v>
      </c>
      <c r="M3681" s="272"/>
      <c r="N3681" s="272"/>
      <c r="O3681" s="272"/>
      <c r="P3681" s="272">
        <f t="shared" si="300"/>
        <v>0.457450572326</v>
      </c>
      <c r="Q3681" s="272">
        <f t="shared" si="300"/>
        <v>0.45691550825400007</v>
      </c>
      <c r="R3681" s="272">
        <f t="shared" si="288"/>
        <v>0.45691550825400007</v>
      </c>
      <c r="S3681" s="272"/>
      <c r="T3681" s="272">
        <f t="shared" si="301"/>
        <v>0.5939778138705144</v>
      </c>
      <c r="U3681" s="272">
        <f t="shared" si="301"/>
        <v>0.59396856383912899</v>
      </c>
      <c r="V3681" s="272">
        <f t="shared" si="301"/>
        <v>0.5933981490435416</v>
      </c>
      <c r="W3681" s="272">
        <f t="shared" si="289"/>
        <v>0.5933981490435416</v>
      </c>
      <c r="X3681" s="272"/>
      <c r="Y3681" s="272"/>
      <c r="Z3681" s="272"/>
      <c r="AA3681" s="272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72">
        <f t="shared" ref="D3682:E3745" si="302">$A3682*B$157+$B3682*B$158+$C3682*B$159</f>
        <v>0.28963469848000001</v>
      </c>
      <c r="E3682" s="272">
        <f t="shared" si="302"/>
        <v>0.28932173696000002</v>
      </c>
      <c r="F3682" s="272">
        <f t="shared" si="286"/>
        <v>0.28932173696000002</v>
      </c>
      <c r="G3682" s="272"/>
      <c r="H3682" s="272"/>
      <c r="I3682" s="272"/>
      <c r="J3682" s="272">
        <f t="shared" ref="J3682:K3745" si="303">$A3682*H$157+$B3682*H$158+$C3682*H$159</f>
        <v>0.42630997636200008</v>
      </c>
      <c r="K3682" s="272">
        <f t="shared" si="303"/>
        <v>0.42578255410400001</v>
      </c>
      <c r="L3682" s="272">
        <f t="shared" si="287"/>
        <v>0.42578255410400001</v>
      </c>
      <c r="M3682" s="272"/>
      <c r="N3682" s="272"/>
      <c r="O3682" s="272"/>
      <c r="P3682" s="272">
        <f t="shared" ref="P3682:Q3745" si="304">$A3682*N$157+$B3682*N$158+$C3682*N$159</f>
        <v>0.45727614656400001</v>
      </c>
      <c r="Q3682" s="272">
        <f t="shared" si="304"/>
        <v>0.45707533899600006</v>
      </c>
      <c r="R3682" s="272">
        <f t="shared" si="288"/>
        <v>0.45707533899600006</v>
      </c>
      <c r="S3682" s="272"/>
      <c r="T3682" s="272">
        <f t="shared" ref="T3682:V3745" si="305">$A3682*I$3+$B3682*I$4+$C3682*I$5</f>
        <v>0.59371075357425396</v>
      </c>
      <c r="U3682" s="272">
        <f t="shared" si="305"/>
        <v>0.59391478531833308</v>
      </c>
      <c r="V3682" s="272">
        <f t="shared" si="305"/>
        <v>0.59368671404403905</v>
      </c>
      <c r="W3682" s="272">
        <f t="shared" si="289"/>
        <v>0.59368671404403905</v>
      </c>
      <c r="X3682" s="272"/>
      <c r="Y3682" s="272"/>
      <c r="Z3682" s="272"/>
      <c r="AA3682" s="272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72">
        <f t="shared" si="302"/>
        <v>0.28950179931999998</v>
      </c>
      <c r="E3683" s="272">
        <f t="shared" si="302"/>
        <v>0.28944806696000003</v>
      </c>
      <c r="F3683" s="272">
        <f t="shared" si="286"/>
        <v>0.28944806696000003</v>
      </c>
      <c r="G3683" s="272"/>
      <c r="H3683" s="272"/>
      <c r="I3683" s="272"/>
      <c r="J3683" s="272">
        <f t="shared" si="303"/>
        <v>0.42599225125300005</v>
      </c>
      <c r="K3683" s="272">
        <f t="shared" si="303"/>
        <v>0.42605956780600007</v>
      </c>
      <c r="L3683" s="272">
        <f t="shared" si="287"/>
        <v>0.42599225125300005</v>
      </c>
      <c r="M3683" s="272"/>
      <c r="N3683" s="272"/>
      <c r="O3683" s="272"/>
      <c r="P3683" s="272">
        <f t="shared" si="304"/>
        <v>0.45710172080200007</v>
      </c>
      <c r="Q3683" s="272">
        <f t="shared" si="304"/>
        <v>0.45723516973800005</v>
      </c>
      <c r="R3683" s="272">
        <f t="shared" si="288"/>
        <v>0.45710172080200007</v>
      </c>
      <c r="S3683" s="272"/>
      <c r="T3683" s="272">
        <f t="shared" si="305"/>
        <v>0.59344369327799362</v>
      </c>
      <c r="U3683" s="272">
        <f t="shared" si="305"/>
        <v>0.59386100679753717</v>
      </c>
      <c r="V3683" s="272">
        <f t="shared" si="305"/>
        <v>0.59397527904453651</v>
      </c>
      <c r="W3683" s="272">
        <f t="shared" si="289"/>
        <v>0.59344369327799362</v>
      </c>
      <c r="X3683" s="272"/>
      <c r="Y3683" s="272"/>
      <c r="Z3683" s="272"/>
      <c r="AA3683" s="272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72">
        <f t="shared" si="302"/>
        <v>0.28936890016</v>
      </c>
      <c r="E3684" s="272">
        <f t="shared" si="302"/>
        <v>0.28957439695999998</v>
      </c>
      <c r="F3684" s="272">
        <f t="shared" si="286"/>
        <v>0.28936890016</v>
      </c>
      <c r="G3684" s="272"/>
      <c r="H3684" s="272"/>
      <c r="I3684" s="272"/>
      <c r="J3684" s="272">
        <f t="shared" si="303"/>
        <v>0.42567452614400003</v>
      </c>
      <c r="K3684" s="272">
        <f t="shared" si="303"/>
        <v>0.42633658150800002</v>
      </c>
      <c r="L3684" s="272">
        <f t="shared" si="287"/>
        <v>0.42567452614400003</v>
      </c>
      <c r="M3684" s="272"/>
      <c r="N3684" s="272"/>
      <c r="O3684" s="272"/>
      <c r="P3684" s="272">
        <f t="shared" si="304"/>
        <v>0.45692729503999996</v>
      </c>
      <c r="Q3684" s="272">
        <f t="shared" si="304"/>
        <v>0.45739500048000004</v>
      </c>
      <c r="R3684" s="272">
        <f t="shared" si="288"/>
        <v>0.45692729503999996</v>
      </c>
      <c r="S3684" s="272"/>
      <c r="T3684" s="272">
        <f t="shared" si="305"/>
        <v>0.59317663298173318</v>
      </c>
      <c r="U3684" s="272">
        <f t="shared" si="305"/>
        <v>0.59380722827674115</v>
      </c>
      <c r="V3684" s="272">
        <f t="shared" si="305"/>
        <v>0.59426384404503385</v>
      </c>
      <c r="W3684" s="272">
        <f t="shared" si="289"/>
        <v>0.59317663298173318</v>
      </c>
      <c r="X3684" s="272"/>
      <c r="Y3684" s="272"/>
      <c r="Z3684" s="272"/>
      <c r="AA3684" s="272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72">
        <f t="shared" si="302"/>
        <v>0.28923600100000002</v>
      </c>
      <c r="E3685" s="272">
        <f t="shared" si="302"/>
        <v>0.28970072695999999</v>
      </c>
      <c r="F3685" s="272">
        <f t="shared" si="286"/>
        <v>0.28923600100000002</v>
      </c>
      <c r="G3685" s="272"/>
      <c r="H3685" s="272"/>
      <c r="I3685" s="272"/>
      <c r="J3685" s="272">
        <f t="shared" si="303"/>
        <v>0.42535680103500006</v>
      </c>
      <c r="K3685" s="272">
        <f t="shared" si="303"/>
        <v>0.42661359521000003</v>
      </c>
      <c r="L3685" s="272">
        <f t="shared" si="287"/>
        <v>0.42535680103500006</v>
      </c>
      <c r="M3685" s="272"/>
      <c r="N3685" s="272"/>
      <c r="O3685" s="272"/>
      <c r="P3685" s="272">
        <f t="shared" si="304"/>
        <v>0.45675286927800002</v>
      </c>
      <c r="Q3685" s="272">
        <f t="shared" si="304"/>
        <v>0.45755483122200002</v>
      </c>
      <c r="R3685" s="272">
        <f t="shared" si="288"/>
        <v>0.45675286927800002</v>
      </c>
      <c r="S3685" s="272"/>
      <c r="T3685" s="272">
        <f t="shared" si="305"/>
        <v>0.59290957268547273</v>
      </c>
      <c r="U3685" s="272">
        <f t="shared" si="305"/>
        <v>0.59375344975594513</v>
      </c>
      <c r="V3685" s="272">
        <f t="shared" si="305"/>
        <v>0.59455240904553142</v>
      </c>
      <c r="W3685" s="272">
        <f t="shared" si="289"/>
        <v>0.59290957268547273</v>
      </c>
      <c r="X3685" s="272"/>
      <c r="Y3685" s="272"/>
      <c r="Z3685" s="272"/>
      <c r="AA3685" s="272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72">
        <f t="shared" si="302"/>
        <v>0.28910310183999999</v>
      </c>
      <c r="E3686" s="272">
        <f t="shared" si="302"/>
        <v>0.28982705696</v>
      </c>
      <c r="F3686" s="272">
        <f t="shared" si="286"/>
        <v>0.28910310183999999</v>
      </c>
      <c r="G3686" s="272"/>
      <c r="H3686" s="272"/>
      <c r="I3686" s="272"/>
      <c r="J3686" s="272">
        <f t="shared" si="303"/>
        <v>0.42503907592600004</v>
      </c>
      <c r="K3686" s="272">
        <f t="shared" si="303"/>
        <v>0.42689060891200004</v>
      </c>
      <c r="L3686" s="272">
        <f t="shared" si="287"/>
        <v>0.42503907592600004</v>
      </c>
      <c r="M3686" s="272"/>
      <c r="N3686" s="272"/>
      <c r="O3686" s="272"/>
      <c r="P3686" s="272">
        <f t="shared" si="304"/>
        <v>0.45657844351599997</v>
      </c>
      <c r="Q3686" s="272">
        <f t="shared" si="304"/>
        <v>0.45771466196400001</v>
      </c>
      <c r="R3686" s="272">
        <f t="shared" si="288"/>
        <v>0.45657844351599997</v>
      </c>
      <c r="S3686" s="272"/>
      <c r="T3686" s="272">
        <f t="shared" si="305"/>
        <v>0.59264251238921228</v>
      </c>
      <c r="U3686" s="272">
        <f t="shared" si="305"/>
        <v>0.59369967123514922</v>
      </c>
      <c r="V3686" s="272">
        <f t="shared" si="305"/>
        <v>0.59484097404602876</v>
      </c>
      <c r="W3686" s="272">
        <f t="shared" si="289"/>
        <v>0.59264251238921228</v>
      </c>
      <c r="X3686" s="272"/>
      <c r="Y3686" s="272"/>
      <c r="Z3686" s="272"/>
      <c r="AA3686" s="272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72">
        <f t="shared" si="302"/>
        <v>0.28897020268000001</v>
      </c>
      <c r="E3687" s="272">
        <f t="shared" si="302"/>
        <v>0.28995338695999995</v>
      </c>
      <c r="F3687" s="272">
        <f t="shared" si="286"/>
        <v>0.28897020268000001</v>
      </c>
      <c r="G3687" s="272"/>
      <c r="H3687" s="272"/>
      <c r="I3687" s="272"/>
      <c r="J3687" s="272">
        <f t="shared" si="303"/>
        <v>0.42472135081700002</v>
      </c>
      <c r="K3687" s="272">
        <f t="shared" si="303"/>
        <v>0.42716762261399999</v>
      </c>
      <c r="L3687" s="272">
        <f t="shared" si="287"/>
        <v>0.42472135081700002</v>
      </c>
      <c r="M3687" s="272"/>
      <c r="N3687" s="272"/>
      <c r="O3687" s="272"/>
      <c r="P3687" s="272">
        <f t="shared" si="304"/>
        <v>0.45640401775399997</v>
      </c>
      <c r="Q3687" s="272">
        <f t="shared" si="304"/>
        <v>0.457874492706</v>
      </c>
      <c r="R3687" s="272">
        <f t="shared" si="288"/>
        <v>0.45640401775399997</v>
      </c>
      <c r="S3687" s="272"/>
      <c r="T3687" s="272">
        <f t="shared" si="305"/>
        <v>0.59237545209295184</v>
      </c>
      <c r="U3687" s="272">
        <f t="shared" si="305"/>
        <v>0.59364589271435331</v>
      </c>
      <c r="V3687" s="272">
        <f t="shared" si="305"/>
        <v>0.59512953904652621</v>
      </c>
      <c r="W3687" s="272">
        <f t="shared" si="289"/>
        <v>0.59237545209295184</v>
      </c>
      <c r="X3687" s="272"/>
      <c r="Y3687" s="272"/>
      <c r="Z3687" s="272"/>
      <c r="AA3687" s="272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72">
        <f t="shared" si="302"/>
        <v>0.28883730352000003</v>
      </c>
      <c r="E3688" s="272">
        <f t="shared" si="302"/>
        <v>0.29007971696000001</v>
      </c>
      <c r="F3688" s="272">
        <f t="shared" si="286"/>
        <v>0.28883730352000003</v>
      </c>
      <c r="G3688" s="272"/>
      <c r="H3688" s="272"/>
      <c r="I3688" s="272"/>
      <c r="J3688" s="272">
        <f t="shared" si="303"/>
        <v>0.42440362570800005</v>
      </c>
      <c r="K3688" s="272">
        <f t="shared" si="303"/>
        <v>0.42744463631600005</v>
      </c>
      <c r="L3688" s="272">
        <f t="shared" si="287"/>
        <v>0.42440362570800005</v>
      </c>
      <c r="M3688" s="272"/>
      <c r="N3688" s="272"/>
      <c r="O3688" s="272"/>
      <c r="P3688" s="272">
        <f t="shared" si="304"/>
        <v>0.45622959199200008</v>
      </c>
      <c r="Q3688" s="272">
        <f t="shared" si="304"/>
        <v>0.45803432344800005</v>
      </c>
      <c r="R3688" s="272">
        <f t="shared" si="288"/>
        <v>0.45622959199200008</v>
      </c>
      <c r="S3688" s="272"/>
      <c r="T3688" s="272">
        <f t="shared" si="305"/>
        <v>0.5921083917966915</v>
      </c>
      <c r="U3688" s="272">
        <f t="shared" si="305"/>
        <v>0.5935921141935574</v>
      </c>
      <c r="V3688" s="272">
        <f t="shared" si="305"/>
        <v>0.59541810404702367</v>
      </c>
      <c r="W3688" s="272">
        <f t="shared" si="289"/>
        <v>0.5921083917966915</v>
      </c>
      <c r="X3688" s="272"/>
      <c r="Y3688" s="272"/>
      <c r="Z3688" s="272"/>
      <c r="AA3688" s="272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72">
        <f t="shared" si="302"/>
        <v>0.28870440436</v>
      </c>
      <c r="E3689" s="272">
        <f t="shared" si="302"/>
        <v>0.29020604695999996</v>
      </c>
      <c r="F3689" s="272">
        <f t="shared" si="286"/>
        <v>0.28870440436</v>
      </c>
      <c r="G3689" s="272"/>
      <c r="H3689" s="272"/>
      <c r="I3689" s="272"/>
      <c r="J3689" s="272">
        <f t="shared" si="303"/>
        <v>0.42408590059900003</v>
      </c>
      <c r="K3689" s="272">
        <f t="shared" si="303"/>
        <v>0.42772165001800005</v>
      </c>
      <c r="L3689" s="272">
        <f t="shared" si="287"/>
        <v>0.42408590059900003</v>
      </c>
      <c r="M3689" s="272"/>
      <c r="N3689" s="272"/>
      <c r="O3689" s="272"/>
      <c r="P3689" s="272">
        <f t="shared" si="304"/>
        <v>0.45605516622999998</v>
      </c>
      <c r="Q3689" s="272">
        <f t="shared" si="304"/>
        <v>0.45819415419000004</v>
      </c>
      <c r="R3689" s="272">
        <f t="shared" si="288"/>
        <v>0.45605516622999998</v>
      </c>
      <c r="S3689" s="272"/>
      <c r="T3689" s="272">
        <f t="shared" si="305"/>
        <v>0.59184133150043106</v>
      </c>
      <c r="U3689" s="272">
        <f t="shared" si="305"/>
        <v>0.59353833567276137</v>
      </c>
      <c r="V3689" s="272">
        <f t="shared" si="305"/>
        <v>0.59570666904752112</v>
      </c>
      <c r="W3689" s="272">
        <f t="shared" si="289"/>
        <v>0.59184133150043106</v>
      </c>
      <c r="X3689" s="272"/>
      <c r="Y3689" s="272"/>
      <c r="Z3689" s="272"/>
      <c r="AA3689" s="272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72">
        <f t="shared" si="302"/>
        <v>0.28857150520000002</v>
      </c>
      <c r="E3690" s="272">
        <f t="shared" si="302"/>
        <v>0.29033237695999997</v>
      </c>
      <c r="F3690" s="272">
        <f t="shared" si="286"/>
        <v>0.28857150520000002</v>
      </c>
      <c r="G3690" s="272"/>
      <c r="H3690" s="272"/>
      <c r="I3690" s="272"/>
      <c r="J3690" s="272">
        <f t="shared" si="303"/>
        <v>0.42376817549000007</v>
      </c>
      <c r="K3690" s="272">
        <f t="shared" si="303"/>
        <v>0.42799866372000001</v>
      </c>
      <c r="L3690" s="272">
        <f t="shared" si="287"/>
        <v>0.42376817549000007</v>
      </c>
      <c r="M3690" s="272"/>
      <c r="N3690" s="272"/>
      <c r="O3690" s="272"/>
      <c r="P3690" s="272">
        <f t="shared" si="304"/>
        <v>0.45588074046800003</v>
      </c>
      <c r="Q3690" s="272">
        <f t="shared" si="304"/>
        <v>0.45835398493200002</v>
      </c>
      <c r="R3690" s="272">
        <f t="shared" si="288"/>
        <v>0.45588074046800003</v>
      </c>
      <c r="S3690" s="272"/>
      <c r="T3690" s="272">
        <f t="shared" si="305"/>
        <v>0.59157427120417061</v>
      </c>
      <c r="U3690" s="272">
        <f t="shared" si="305"/>
        <v>0.59348455715196546</v>
      </c>
      <c r="V3690" s="272">
        <f t="shared" si="305"/>
        <v>0.59599523404801857</v>
      </c>
      <c r="W3690" s="272">
        <f t="shared" si="289"/>
        <v>0.59157427120417061</v>
      </c>
      <c r="X3690" s="272"/>
      <c r="Y3690" s="272"/>
      <c r="Z3690" s="272"/>
      <c r="AA3690" s="272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72">
        <f t="shared" si="302"/>
        <v>0.28843860603999999</v>
      </c>
      <c r="E3691" s="272">
        <f t="shared" si="302"/>
        <v>0.29045870695999998</v>
      </c>
      <c r="F3691" s="272">
        <f t="shared" si="286"/>
        <v>0.28843860603999999</v>
      </c>
      <c r="G3691" s="272"/>
      <c r="H3691" s="272"/>
      <c r="I3691" s="272"/>
      <c r="J3691" s="272">
        <f t="shared" si="303"/>
        <v>0.42345045038100004</v>
      </c>
      <c r="K3691" s="272">
        <f t="shared" si="303"/>
        <v>0.42827567742200001</v>
      </c>
      <c r="L3691" s="272">
        <f t="shared" si="287"/>
        <v>0.42345045038100004</v>
      </c>
      <c r="M3691" s="272"/>
      <c r="N3691" s="272"/>
      <c r="O3691" s="272"/>
      <c r="P3691" s="272">
        <f t="shared" si="304"/>
        <v>0.45570631470599998</v>
      </c>
      <c r="Q3691" s="272">
        <f t="shared" si="304"/>
        <v>0.45851381567400007</v>
      </c>
      <c r="R3691" s="272">
        <f t="shared" si="288"/>
        <v>0.45570631470599998</v>
      </c>
      <c r="S3691" s="272"/>
      <c r="T3691" s="272">
        <f t="shared" si="305"/>
        <v>0.59130721090791027</v>
      </c>
      <c r="U3691" s="272">
        <f t="shared" si="305"/>
        <v>0.59343077863116944</v>
      </c>
      <c r="V3691" s="272">
        <f t="shared" si="305"/>
        <v>0.59628379904851603</v>
      </c>
      <c r="W3691" s="272">
        <f t="shared" si="289"/>
        <v>0.59130721090791027</v>
      </c>
      <c r="X3691" s="272"/>
      <c r="Y3691" s="272"/>
      <c r="Z3691" s="272"/>
      <c r="AA3691" s="272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72">
        <f t="shared" si="302"/>
        <v>0.28830570688000001</v>
      </c>
      <c r="E3692" s="272">
        <f t="shared" si="302"/>
        <v>0.29058503695999999</v>
      </c>
      <c r="F3692" s="272">
        <f t="shared" si="286"/>
        <v>0.28830570688000001</v>
      </c>
      <c r="G3692" s="272"/>
      <c r="H3692" s="272"/>
      <c r="I3692" s="272"/>
      <c r="J3692" s="272">
        <f t="shared" si="303"/>
        <v>0.42313272527200002</v>
      </c>
      <c r="K3692" s="272">
        <f t="shared" si="303"/>
        <v>0.42855269112400007</v>
      </c>
      <c r="L3692" s="272">
        <f t="shared" si="287"/>
        <v>0.42313272527200002</v>
      </c>
      <c r="M3692" s="272"/>
      <c r="N3692" s="272"/>
      <c r="O3692" s="272"/>
      <c r="P3692" s="272">
        <f t="shared" si="304"/>
        <v>0.45553188894399999</v>
      </c>
      <c r="Q3692" s="272">
        <f t="shared" si="304"/>
        <v>0.458673646416</v>
      </c>
      <c r="R3692" s="272">
        <f t="shared" si="288"/>
        <v>0.45553188894399999</v>
      </c>
      <c r="S3692" s="272"/>
      <c r="T3692" s="272">
        <f t="shared" si="305"/>
        <v>0.59104015061164983</v>
      </c>
      <c r="U3692" s="272">
        <f t="shared" si="305"/>
        <v>0.59337700011037353</v>
      </c>
      <c r="V3692" s="272">
        <f t="shared" si="305"/>
        <v>0.59657236404901348</v>
      </c>
      <c r="W3692" s="272">
        <f t="shared" si="289"/>
        <v>0.59104015061164983</v>
      </c>
      <c r="X3692" s="272"/>
      <c r="Y3692" s="272"/>
      <c r="Z3692" s="272"/>
      <c r="AA3692" s="272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72">
        <f t="shared" si="302"/>
        <v>0.28817280771999998</v>
      </c>
      <c r="E3693" s="272">
        <f t="shared" si="302"/>
        <v>0.29071136695999999</v>
      </c>
      <c r="F3693" s="272">
        <f t="shared" si="286"/>
        <v>0.28817280771999998</v>
      </c>
      <c r="G3693" s="272"/>
      <c r="H3693" s="272"/>
      <c r="I3693" s="272"/>
      <c r="J3693" s="272">
        <f t="shared" si="303"/>
        <v>0.42281500016300011</v>
      </c>
      <c r="K3693" s="272">
        <f t="shared" si="303"/>
        <v>0.42882970482600002</v>
      </c>
      <c r="L3693" s="272">
        <f t="shared" si="287"/>
        <v>0.42281500016300011</v>
      </c>
      <c r="M3693" s="272"/>
      <c r="N3693" s="272"/>
      <c r="O3693" s="272"/>
      <c r="P3693" s="272">
        <f t="shared" si="304"/>
        <v>0.45535746318200004</v>
      </c>
      <c r="Q3693" s="272">
        <f t="shared" si="304"/>
        <v>0.45883347715800005</v>
      </c>
      <c r="R3693" s="272">
        <f t="shared" si="288"/>
        <v>0.45535746318200004</v>
      </c>
      <c r="S3693" s="272"/>
      <c r="T3693" s="272">
        <f t="shared" si="305"/>
        <v>0.59077309031538938</v>
      </c>
      <c r="U3693" s="272">
        <f t="shared" si="305"/>
        <v>0.59332322158957751</v>
      </c>
      <c r="V3693" s="272">
        <f t="shared" si="305"/>
        <v>0.59686092904951082</v>
      </c>
      <c r="W3693" s="272">
        <f t="shared" si="289"/>
        <v>0.59077309031538938</v>
      </c>
      <c r="X3693" s="272"/>
      <c r="Y3693" s="272"/>
      <c r="Z3693" s="272"/>
      <c r="AA3693" s="272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72">
        <f t="shared" si="302"/>
        <v>0.28803990856</v>
      </c>
      <c r="E3694" s="272">
        <f t="shared" si="302"/>
        <v>0.29083769696</v>
      </c>
      <c r="F3694" s="272">
        <f t="shared" si="286"/>
        <v>0.28803990856</v>
      </c>
      <c r="G3694" s="272"/>
      <c r="H3694" s="272"/>
      <c r="I3694" s="272"/>
      <c r="J3694" s="272">
        <f t="shared" si="303"/>
        <v>0.42249727505400003</v>
      </c>
      <c r="K3694" s="272">
        <f t="shared" si="303"/>
        <v>0.42910671852800003</v>
      </c>
      <c r="L3694" s="272">
        <f t="shared" si="287"/>
        <v>0.42249727505400003</v>
      </c>
      <c r="M3694" s="272"/>
      <c r="N3694" s="272"/>
      <c r="O3694" s="272"/>
      <c r="P3694" s="272">
        <f t="shared" si="304"/>
        <v>0.45518303741999999</v>
      </c>
      <c r="Q3694" s="272">
        <f t="shared" si="304"/>
        <v>0.45899330790000004</v>
      </c>
      <c r="R3694" s="272">
        <f t="shared" si="288"/>
        <v>0.45518303741999999</v>
      </c>
      <c r="S3694" s="272"/>
      <c r="T3694" s="272">
        <f t="shared" si="305"/>
        <v>0.59050603001912894</v>
      </c>
      <c r="U3694" s="272">
        <f t="shared" si="305"/>
        <v>0.5932694430687816</v>
      </c>
      <c r="V3694" s="272">
        <f t="shared" si="305"/>
        <v>0.59714949405000828</v>
      </c>
      <c r="W3694" s="272">
        <f t="shared" si="289"/>
        <v>0.59050603001912894</v>
      </c>
      <c r="X3694" s="272"/>
      <c r="Y3694" s="272"/>
      <c r="Z3694" s="272"/>
      <c r="AA3694" s="272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72">
        <f t="shared" si="302"/>
        <v>0.28790700940000002</v>
      </c>
      <c r="E3695" s="272">
        <f t="shared" si="302"/>
        <v>0.29096402695999996</v>
      </c>
      <c r="F3695" s="272">
        <f t="shared" si="286"/>
        <v>0.28790700940000002</v>
      </c>
      <c r="G3695" s="272"/>
      <c r="H3695" s="272"/>
      <c r="I3695" s="272"/>
      <c r="J3695" s="272">
        <f t="shared" si="303"/>
        <v>0.42217954994500007</v>
      </c>
      <c r="K3695" s="272">
        <f t="shared" si="303"/>
        <v>0.42938373223000004</v>
      </c>
      <c r="L3695" s="272">
        <f t="shared" si="287"/>
        <v>0.42217954994500007</v>
      </c>
      <c r="M3695" s="272"/>
      <c r="N3695" s="272"/>
      <c r="O3695" s="272"/>
      <c r="P3695" s="272">
        <f t="shared" si="304"/>
        <v>0.455008611658</v>
      </c>
      <c r="Q3695" s="272">
        <f t="shared" si="304"/>
        <v>0.45915313864200002</v>
      </c>
      <c r="R3695" s="272">
        <f t="shared" si="288"/>
        <v>0.455008611658</v>
      </c>
      <c r="S3695" s="272"/>
      <c r="T3695" s="272">
        <f t="shared" si="305"/>
        <v>0.59023896972286849</v>
      </c>
      <c r="U3695" s="272">
        <f t="shared" si="305"/>
        <v>0.59321566454798558</v>
      </c>
      <c r="V3695" s="272">
        <f t="shared" si="305"/>
        <v>0.59743805905050573</v>
      </c>
      <c r="W3695" s="272">
        <f t="shared" si="289"/>
        <v>0.59023896972286849</v>
      </c>
      <c r="X3695" s="272"/>
      <c r="Y3695" s="272"/>
      <c r="Z3695" s="272"/>
      <c r="AA3695" s="272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72">
        <f t="shared" si="302"/>
        <v>0.28777411023999999</v>
      </c>
      <c r="E3696" s="272">
        <f t="shared" si="302"/>
        <v>0.29109035695999996</v>
      </c>
      <c r="F3696" s="272">
        <f t="shared" si="286"/>
        <v>0.28777411023999999</v>
      </c>
      <c r="G3696" s="272"/>
      <c r="H3696" s="272"/>
      <c r="I3696" s="272"/>
      <c r="J3696" s="272">
        <f t="shared" si="303"/>
        <v>0.42186182483600004</v>
      </c>
      <c r="K3696" s="272">
        <f t="shared" si="303"/>
        <v>0.42966074593200004</v>
      </c>
      <c r="L3696" s="272">
        <f t="shared" si="287"/>
        <v>0.42186182483600004</v>
      </c>
      <c r="M3696" s="272"/>
      <c r="N3696" s="272"/>
      <c r="O3696" s="272"/>
      <c r="P3696" s="272">
        <f t="shared" si="304"/>
        <v>0.45483418589599994</v>
      </c>
      <c r="Q3696" s="272">
        <f t="shared" si="304"/>
        <v>0.45931296938400001</v>
      </c>
      <c r="R3696" s="272">
        <f t="shared" si="288"/>
        <v>0.45483418589599994</v>
      </c>
      <c r="S3696" s="272"/>
      <c r="T3696" s="272">
        <f t="shared" si="305"/>
        <v>0.58997190942660804</v>
      </c>
      <c r="U3696" s="272">
        <f t="shared" si="305"/>
        <v>0.59316188602718967</v>
      </c>
      <c r="V3696" s="272">
        <f t="shared" si="305"/>
        <v>0.59772662405100319</v>
      </c>
      <c r="W3696" s="272">
        <f t="shared" si="289"/>
        <v>0.58997190942660804</v>
      </c>
      <c r="X3696" s="272"/>
      <c r="Y3696" s="272"/>
      <c r="Z3696" s="272"/>
      <c r="AA3696" s="272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72">
        <f t="shared" si="302"/>
        <v>0.28764121108000001</v>
      </c>
      <c r="E3697" s="272">
        <f t="shared" si="302"/>
        <v>0.29121668696000003</v>
      </c>
      <c r="F3697" s="272">
        <f t="shared" si="286"/>
        <v>0.28764121108000001</v>
      </c>
      <c r="G3697" s="272"/>
      <c r="H3697" s="272"/>
      <c r="I3697" s="272"/>
      <c r="J3697" s="272">
        <f t="shared" si="303"/>
        <v>0.42154409972700002</v>
      </c>
      <c r="K3697" s="272">
        <f t="shared" si="303"/>
        <v>0.42993775963399999</v>
      </c>
      <c r="L3697" s="272">
        <f t="shared" si="287"/>
        <v>0.42154409972700002</v>
      </c>
      <c r="M3697" s="272"/>
      <c r="N3697" s="272"/>
      <c r="O3697" s="272"/>
      <c r="P3697" s="272">
        <f t="shared" si="304"/>
        <v>0.454659760134</v>
      </c>
      <c r="Q3697" s="272">
        <f t="shared" si="304"/>
        <v>0.459472800126</v>
      </c>
      <c r="R3697" s="272">
        <f t="shared" si="288"/>
        <v>0.454659760134</v>
      </c>
      <c r="S3697" s="272"/>
      <c r="T3697" s="272">
        <f t="shared" si="305"/>
        <v>0.58970484913034771</v>
      </c>
      <c r="U3697" s="272">
        <f t="shared" si="305"/>
        <v>0.59310810750639376</v>
      </c>
      <c r="V3697" s="272">
        <f t="shared" si="305"/>
        <v>0.59801518905150064</v>
      </c>
      <c r="W3697" s="272">
        <f t="shared" si="289"/>
        <v>0.58970484913034771</v>
      </c>
      <c r="X3697" s="272"/>
      <c r="Y3697" s="272"/>
      <c r="Z3697" s="272"/>
      <c r="AA3697" s="272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72">
        <f t="shared" si="302"/>
        <v>0.28750831191999998</v>
      </c>
      <c r="E3698" s="272">
        <f t="shared" si="302"/>
        <v>0.29134301695999998</v>
      </c>
      <c r="F3698" s="272">
        <f t="shared" si="286"/>
        <v>0.28750831191999998</v>
      </c>
      <c r="G3698" s="272"/>
      <c r="H3698" s="272"/>
      <c r="I3698" s="272"/>
      <c r="J3698" s="272">
        <f t="shared" si="303"/>
        <v>0.42122637461800005</v>
      </c>
      <c r="K3698" s="272">
        <f t="shared" si="303"/>
        <v>0.43021477333600006</v>
      </c>
      <c r="L3698" s="272">
        <f t="shared" si="287"/>
        <v>0.42122637461800005</v>
      </c>
      <c r="M3698" s="272"/>
      <c r="N3698" s="272"/>
      <c r="O3698" s="272"/>
      <c r="P3698" s="272">
        <f t="shared" si="304"/>
        <v>0.454485334372</v>
      </c>
      <c r="Q3698" s="272">
        <f t="shared" si="304"/>
        <v>0.45963263086800005</v>
      </c>
      <c r="R3698" s="272">
        <f t="shared" si="288"/>
        <v>0.454485334372</v>
      </c>
      <c r="S3698" s="272"/>
      <c r="T3698" s="272">
        <f t="shared" si="305"/>
        <v>0.58943778883408726</v>
      </c>
      <c r="U3698" s="272">
        <f t="shared" si="305"/>
        <v>0.59305432898559773</v>
      </c>
      <c r="V3698" s="272">
        <f t="shared" si="305"/>
        <v>0.59830375405199809</v>
      </c>
      <c r="W3698" s="272">
        <f t="shared" si="289"/>
        <v>0.58943778883408726</v>
      </c>
      <c r="X3698" s="272"/>
      <c r="Y3698" s="272"/>
      <c r="Z3698" s="272"/>
      <c r="AA3698" s="272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72">
        <f t="shared" si="302"/>
        <v>0.28737541276</v>
      </c>
      <c r="E3699" s="272">
        <f t="shared" si="302"/>
        <v>0.29146934696000004</v>
      </c>
      <c r="F3699" s="272">
        <f t="shared" si="286"/>
        <v>0.28737541276</v>
      </c>
      <c r="G3699" s="272"/>
      <c r="H3699" s="272"/>
      <c r="I3699" s="272"/>
      <c r="J3699" s="272">
        <f t="shared" si="303"/>
        <v>0.42090864950900003</v>
      </c>
      <c r="K3699" s="272">
        <f t="shared" si="303"/>
        <v>0.43049178703800006</v>
      </c>
      <c r="L3699" s="272">
        <f t="shared" si="287"/>
        <v>0.42090864950900003</v>
      </c>
      <c r="M3699" s="272"/>
      <c r="N3699" s="272"/>
      <c r="O3699" s="272"/>
      <c r="P3699" s="272">
        <f t="shared" si="304"/>
        <v>0.45431090861000001</v>
      </c>
      <c r="Q3699" s="272">
        <f t="shared" si="304"/>
        <v>0.45979246160999998</v>
      </c>
      <c r="R3699" s="272">
        <f t="shared" si="288"/>
        <v>0.45431090861000001</v>
      </c>
      <c r="S3699" s="272"/>
      <c r="T3699" s="272">
        <f t="shared" si="305"/>
        <v>0.58917072853782693</v>
      </c>
      <c r="U3699" s="272">
        <f t="shared" si="305"/>
        <v>0.59300055046480182</v>
      </c>
      <c r="V3699" s="272">
        <f t="shared" si="305"/>
        <v>0.59859231905249544</v>
      </c>
      <c r="W3699" s="272">
        <f t="shared" si="289"/>
        <v>0.58917072853782693</v>
      </c>
      <c r="X3699" s="272"/>
      <c r="Y3699" s="272"/>
      <c r="Z3699" s="272"/>
      <c r="AA3699" s="272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72">
        <f t="shared" si="302"/>
        <v>0.28724251360000003</v>
      </c>
      <c r="E3700" s="272">
        <f t="shared" si="302"/>
        <v>0.29159567695999999</v>
      </c>
      <c r="F3700" s="272">
        <f t="shared" si="286"/>
        <v>0.28724251360000003</v>
      </c>
      <c r="G3700" s="272"/>
      <c r="H3700" s="272"/>
      <c r="I3700" s="272"/>
      <c r="J3700" s="272">
        <f t="shared" si="303"/>
        <v>0.42059092440000007</v>
      </c>
      <c r="K3700" s="272">
        <f t="shared" si="303"/>
        <v>0.43076880074000007</v>
      </c>
      <c r="L3700" s="272">
        <f t="shared" si="287"/>
        <v>0.42059092440000007</v>
      </c>
      <c r="M3700" s="272"/>
      <c r="N3700" s="272"/>
      <c r="O3700" s="272"/>
      <c r="P3700" s="272">
        <f t="shared" si="304"/>
        <v>0.45413648284800001</v>
      </c>
      <c r="Q3700" s="272">
        <f t="shared" si="304"/>
        <v>0.45995229235200008</v>
      </c>
      <c r="R3700" s="272">
        <f t="shared" si="288"/>
        <v>0.45413648284800001</v>
      </c>
      <c r="S3700" s="272"/>
      <c r="T3700" s="272">
        <f t="shared" si="305"/>
        <v>0.58890366824156648</v>
      </c>
      <c r="U3700" s="272">
        <f t="shared" si="305"/>
        <v>0.5929467719440058</v>
      </c>
      <c r="V3700" s="272">
        <f t="shared" si="305"/>
        <v>0.59888088405299289</v>
      </c>
      <c r="W3700" s="272">
        <f t="shared" si="289"/>
        <v>0.58890366824156648</v>
      </c>
      <c r="X3700" s="272"/>
      <c r="Y3700" s="272"/>
      <c r="Z3700" s="272"/>
      <c r="AA3700" s="272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72">
        <f t="shared" si="302"/>
        <v>0.28710961443999999</v>
      </c>
      <c r="E3701" s="272">
        <f t="shared" si="302"/>
        <v>0.29172200696</v>
      </c>
      <c r="F3701" s="272">
        <f t="shared" si="286"/>
        <v>0.28710961443999999</v>
      </c>
      <c r="G3701" s="272"/>
      <c r="H3701" s="272"/>
      <c r="I3701" s="272"/>
      <c r="J3701" s="272">
        <f t="shared" si="303"/>
        <v>0.42027319929100004</v>
      </c>
      <c r="K3701" s="272">
        <f t="shared" si="303"/>
        <v>0.43104581444200002</v>
      </c>
      <c r="L3701" s="272">
        <f t="shared" si="287"/>
        <v>0.42027319929100004</v>
      </c>
      <c r="M3701" s="272"/>
      <c r="N3701" s="272"/>
      <c r="O3701" s="272"/>
      <c r="P3701" s="272">
        <f t="shared" si="304"/>
        <v>0.45396205708599996</v>
      </c>
      <c r="Q3701" s="272">
        <f t="shared" si="304"/>
        <v>0.46011212309399996</v>
      </c>
      <c r="R3701" s="272">
        <f t="shared" si="288"/>
        <v>0.45396205708599996</v>
      </c>
      <c r="S3701" s="272"/>
      <c r="T3701" s="272">
        <f t="shared" si="305"/>
        <v>0.58863660794530603</v>
      </c>
      <c r="U3701" s="272">
        <f t="shared" si="305"/>
        <v>0.59289299342320978</v>
      </c>
      <c r="V3701" s="272">
        <f t="shared" si="305"/>
        <v>0.59916944905349034</v>
      </c>
      <c r="W3701" s="272">
        <f t="shared" si="289"/>
        <v>0.58863660794530603</v>
      </c>
      <c r="X3701" s="272"/>
      <c r="Y3701" s="272"/>
      <c r="Z3701" s="272"/>
      <c r="AA3701" s="272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72">
        <f t="shared" si="302"/>
        <v>0.28697671528000002</v>
      </c>
      <c r="E3702" s="272">
        <f t="shared" si="302"/>
        <v>0.29184833696000001</v>
      </c>
      <c r="F3702" s="272">
        <f t="shared" si="286"/>
        <v>0.28697671528000002</v>
      </c>
      <c r="G3702" s="272"/>
      <c r="H3702" s="272"/>
      <c r="I3702" s="272"/>
      <c r="J3702" s="272">
        <f t="shared" si="303"/>
        <v>0.41995547418200008</v>
      </c>
      <c r="K3702" s="272">
        <f t="shared" si="303"/>
        <v>0.43132282814400003</v>
      </c>
      <c r="L3702" s="272">
        <f t="shared" si="287"/>
        <v>0.41995547418200008</v>
      </c>
      <c r="M3702" s="272"/>
      <c r="N3702" s="272"/>
      <c r="O3702" s="272"/>
      <c r="P3702" s="272">
        <f t="shared" si="304"/>
        <v>0.45378763132400002</v>
      </c>
      <c r="Q3702" s="272">
        <f t="shared" si="304"/>
        <v>0.46027195383600006</v>
      </c>
      <c r="R3702" s="272">
        <f t="shared" si="288"/>
        <v>0.45378763132400002</v>
      </c>
      <c r="S3702" s="272"/>
      <c r="T3702" s="272">
        <f t="shared" si="305"/>
        <v>0.58836954764904559</v>
      </c>
      <c r="U3702" s="272">
        <f t="shared" si="305"/>
        <v>0.59283921490241387</v>
      </c>
      <c r="V3702" s="272">
        <f t="shared" si="305"/>
        <v>0.5994580140539878</v>
      </c>
      <c r="W3702" s="272">
        <f t="shared" si="289"/>
        <v>0.58836954764904559</v>
      </c>
      <c r="X3702" s="272"/>
      <c r="Y3702" s="272"/>
      <c r="Z3702" s="272"/>
      <c r="AA3702" s="272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72">
        <f t="shared" si="302"/>
        <v>0.28684381611999998</v>
      </c>
      <c r="E3703" s="272">
        <f t="shared" si="302"/>
        <v>0.29197466695999996</v>
      </c>
      <c r="F3703" s="272">
        <f t="shared" si="286"/>
        <v>0.28684381611999998</v>
      </c>
      <c r="G3703" s="272"/>
      <c r="H3703" s="272"/>
      <c r="I3703" s="272"/>
      <c r="J3703" s="272">
        <f t="shared" si="303"/>
        <v>0.41963774907300011</v>
      </c>
      <c r="K3703" s="272">
        <f t="shared" si="303"/>
        <v>0.43159984184600003</v>
      </c>
      <c r="L3703" s="272">
        <f t="shared" si="287"/>
        <v>0.41963774907300011</v>
      </c>
      <c r="M3703" s="272"/>
      <c r="N3703" s="272"/>
      <c r="O3703" s="272"/>
      <c r="P3703" s="272">
        <f t="shared" si="304"/>
        <v>0.45361320556199997</v>
      </c>
      <c r="Q3703" s="272">
        <f t="shared" si="304"/>
        <v>0.46043178457800005</v>
      </c>
      <c r="R3703" s="272">
        <f t="shared" si="288"/>
        <v>0.45361320556199997</v>
      </c>
      <c r="S3703" s="272"/>
      <c r="T3703" s="272">
        <f t="shared" si="305"/>
        <v>0.58810248735278514</v>
      </c>
      <c r="U3703" s="272">
        <f t="shared" si="305"/>
        <v>0.59278543638161785</v>
      </c>
      <c r="V3703" s="272">
        <f t="shared" si="305"/>
        <v>0.59974657905448525</v>
      </c>
      <c r="W3703" s="272">
        <f t="shared" si="289"/>
        <v>0.58810248735278514</v>
      </c>
      <c r="X3703" s="272"/>
      <c r="Y3703" s="272"/>
      <c r="Z3703" s="272"/>
      <c r="AA3703" s="272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72">
        <f t="shared" si="302"/>
        <v>0.28671091696000001</v>
      </c>
      <c r="E3704" s="272">
        <f t="shared" si="302"/>
        <v>0.29210099695999997</v>
      </c>
      <c r="F3704" s="272">
        <f t="shared" si="286"/>
        <v>0.28671091696000001</v>
      </c>
      <c r="G3704" s="272"/>
      <c r="H3704" s="272"/>
      <c r="I3704" s="272"/>
      <c r="J3704" s="272">
        <f t="shared" si="303"/>
        <v>0.41932002396400003</v>
      </c>
      <c r="K3704" s="272">
        <f t="shared" si="303"/>
        <v>0.43187685554800004</v>
      </c>
      <c r="L3704" s="272">
        <f t="shared" si="287"/>
        <v>0.41932002396400003</v>
      </c>
      <c r="M3704" s="272"/>
      <c r="N3704" s="272"/>
      <c r="O3704" s="272"/>
      <c r="P3704" s="272">
        <f t="shared" si="304"/>
        <v>0.45343877979999997</v>
      </c>
      <c r="Q3704" s="272">
        <f t="shared" si="304"/>
        <v>0.46059161532000004</v>
      </c>
      <c r="R3704" s="272">
        <f t="shared" si="288"/>
        <v>0.45343877979999997</v>
      </c>
      <c r="S3704" s="272"/>
      <c r="T3704" s="272">
        <f t="shared" si="305"/>
        <v>0.5878354270565247</v>
      </c>
      <c r="U3704" s="272">
        <f t="shared" si="305"/>
        <v>0.59273165786082194</v>
      </c>
      <c r="V3704" s="272">
        <f t="shared" si="305"/>
        <v>0.60003514405498271</v>
      </c>
      <c r="W3704" s="272">
        <f t="shared" si="289"/>
        <v>0.5878354270565247</v>
      </c>
      <c r="X3704" s="272"/>
      <c r="Y3704" s="272"/>
      <c r="Z3704" s="272"/>
      <c r="AA3704" s="272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72">
        <f t="shared" si="302"/>
        <v>0.28657801780000003</v>
      </c>
      <c r="E3705" s="272">
        <f t="shared" si="302"/>
        <v>0.29222732695999998</v>
      </c>
      <c r="F3705" s="272">
        <f t="shared" si="286"/>
        <v>0.28657801780000003</v>
      </c>
      <c r="G3705" s="272"/>
      <c r="H3705" s="272"/>
      <c r="I3705" s="272"/>
      <c r="J3705" s="272">
        <f t="shared" si="303"/>
        <v>0.41900229885500007</v>
      </c>
      <c r="K3705" s="272">
        <f t="shared" si="303"/>
        <v>0.43215386925000004</v>
      </c>
      <c r="L3705" s="272">
        <f t="shared" si="287"/>
        <v>0.41900229885500007</v>
      </c>
      <c r="M3705" s="272"/>
      <c r="N3705" s="272"/>
      <c r="O3705" s="272"/>
      <c r="P3705" s="272">
        <f t="shared" si="304"/>
        <v>0.45326435403800003</v>
      </c>
      <c r="Q3705" s="272">
        <f t="shared" si="304"/>
        <v>0.46075144606200008</v>
      </c>
      <c r="R3705" s="272">
        <f t="shared" si="288"/>
        <v>0.45326435403800003</v>
      </c>
      <c r="S3705" s="272"/>
      <c r="T3705" s="272">
        <f t="shared" si="305"/>
        <v>0.58756836676026436</v>
      </c>
      <c r="U3705" s="272">
        <f t="shared" si="305"/>
        <v>0.59267787934002603</v>
      </c>
      <c r="V3705" s="272">
        <f t="shared" si="305"/>
        <v>0.60032370905548016</v>
      </c>
      <c r="W3705" s="272">
        <f t="shared" si="289"/>
        <v>0.58756836676026436</v>
      </c>
      <c r="X3705" s="272"/>
      <c r="Y3705" s="272"/>
      <c r="Z3705" s="272"/>
      <c r="AA3705" s="272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72">
        <f t="shared" si="302"/>
        <v>0.28644511864</v>
      </c>
      <c r="E3706" s="272">
        <f t="shared" si="302"/>
        <v>0.29235365695999999</v>
      </c>
      <c r="F3706" s="272">
        <f t="shared" si="286"/>
        <v>0.28644511864</v>
      </c>
      <c r="G3706" s="272"/>
      <c r="H3706" s="272"/>
      <c r="I3706" s="272"/>
      <c r="J3706" s="272">
        <f t="shared" si="303"/>
        <v>0.4186845737460001</v>
      </c>
      <c r="K3706" s="272">
        <f t="shared" si="303"/>
        <v>0.43243088295200005</v>
      </c>
      <c r="L3706" s="272">
        <f t="shared" si="287"/>
        <v>0.4186845737460001</v>
      </c>
      <c r="M3706" s="272"/>
      <c r="N3706" s="272"/>
      <c r="O3706" s="272"/>
      <c r="P3706" s="272">
        <f t="shared" si="304"/>
        <v>0.45308992827600003</v>
      </c>
      <c r="Q3706" s="272">
        <f t="shared" si="304"/>
        <v>0.46091127680400001</v>
      </c>
      <c r="R3706" s="272">
        <f t="shared" si="288"/>
        <v>0.45308992827600003</v>
      </c>
      <c r="S3706" s="272"/>
      <c r="T3706" s="272">
        <f t="shared" si="305"/>
        <v>0.58730130646400391</v>
      </c>
      <c r="U3706" s="272">
        <f t="shared" si="305"/>
        <v>0.59262410081923</v>
      </c>
      <c r="V3706" s="272">
        <f t="shared" si="305"/>
        <v>0.60061227405597761</v>
      </c>
      <c r="W3706" s="272">
        <f t="shared" si="289"/>
        <v>0.58730130646400391</v>
      </c>
      <c r="X3706" s="272"/>
      <c r="Y3706" s="272"/>
      <c r="Z3706" s="272"/>
      <c r="AA3706" s="272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72">
        <f t="shared" si="302"/>
        <v>0.28631221948000002</v>
      </c>
      <c r="E3707" s="272">
        <f t="shared" si="302"/>
        <v>0.29247998695999994</v>
      </c>
      <c r="F3707" s="272">
        <f t="shared" si="286"/>
        <v>0.28631221948000002</v>
      </c>
      <c r="G3707" s="272"/>
      <c r="H3707" s="272"/>
      <c r="I3707" s="272"/>
      <c r="J3707" s="272">
        <f t="shared" si="303"/>
        <v>0.41836684863700002</v>
      </c>
      <c r="K3707" s="272">
        <f t="shared" si="303"/>
        <v>0.43270789665400006</v>
      </c>
      <c r="L3707" s="272">
        <f t="shared" si="287"/>
        <v>0.41836684863700002</v>
      </c>
      <c r="M3707" s="272"/>
      <c r="N3707" s="272"/>
      <c r="O3707" s="272"/>
      <c r="P3707" s="272">
        <f t="shared" si="304"/>
        <v>0.45291550251399998</v>
      </c>
      <c r="Q3707" s="272">
        <f t="shared" si="304"/>
        <v>0.46107110754600006</v>
      </c>
      <c r="R3707" s="272">
        <f t="shared" si="288"/>
        <v>0.45291550251399998</v>
      </c>
      <c r="S3707" s="272"/>
      <c r="T3707" s="272">
        <f t="shared" si="305"/>
        <v>0.58703424616774347</v>
      </c>
      <c r="U3707" s="272">
        <f t="shared" si="305"/>
        <v>0.59257032229843409</v>
      </c>
      <c r="V3707" s="272">
        <f t="shared" si="305"/>
        <v>0.60090083905647507</v>
      </c>
      <c r="W3707" s="272">
        <f t="shared" si="289"/>
        <v>0.58703424616774347</v>
      </c>
      <c r="X3707" s="272"/>
      <c r="Y3707" s="272"/>
      <c r="Z3707" s="272"/>
      <c r="AA3707" s="272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72">
        <f t="shared" si="302"/>
        <v>0.28617932031999999</v>
      </c>
      <c r="E3708" s="272">
        <f t="shared" si="302"/>
        <v>0.29260631695999995</v>
      </c>
      <c r="F3708" s="272">
        <f t="shared" si="286"/>
        <v>0.28617932031999999</v>
      </c>
      <c r="G3708" s="272"/>
      <c r="H3708" s="272"/>
      <c r="I3708" s="272"/>
      <c r="J3708" s="272">
        <f t="shared" si="303"/>
        <v>0.41804912352800006</v>
      </c>
      <c r="K3708" s="272">
        <f t="shared" si="303"/>
        <v>0.43298491035600006</v>
      </c>
      <c r="L3708" s="272">
        <f t="shared" si="287"/>
        <v>0.41804912352800006</v>
      </c>
      <c r="M3708" s="272"/>
      <c r="N3708" s="272"/>
      <c r="O3708" s="272"/>
      <c r="P3708" s="272">
        <f t="shared" si="304"/>
        <v>0.45274107675199998</v>
      </c>
      <c r="Q3708" s="272">
        <f t="shared" si="304"/>
        <v>0.46123093828799999</v>
      </c>
      <c r="R3708" s="272">
        <f t="shared" si="288"/>
        <v>0.45274107675199998</v>
      </c>
      <c r="S3708" s="272"/>
      <c r="T3708" s="272">
        <f t="shared" si="305"/>
        <v>0.58676718587148313</v>
      </c>
      <c r="U3708" s="272">
        <f t="shared" si="305"/>
        <v>0.59251654377763818</v>
      </c>
      <c r="V3708" s="272">
        <f t="shared" si="305"/>
        <v>0.60118940405697241</v>
      </c>
      <c r="W3708" s="272">
        <f t="shared" si="289"/>
        <v>0.58676718587148313</v>
      </c>
      <c r="X3708" s="272"/>
      <c r="Y3708" s="272"/>
      <c r="Z3708" s="272"/>
      <c r="AA3708" s="272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72">
        <f t="shared" si="302"/>
        <v>0.28604642116000001</v>
      </c>
      <c r="E3709" s="272">
        <f t="shared" si="302"/>
        <v>0.29273264696000001</v>
      </c>
      <c r="F3709" s="272">
        <f t="shared" si="286"/>
        <v>0.28604642116000001</v>
      </c>
      <c r="G3709" s="272"/>
      <c r="H3709" s="272"/>
      <c r="I3709" s="272"/>
      <c r="J3709" s="272">
        <f t="shared" si="303"/>
        <v>0.41773139841900003</v>
      </c>
      <c r="K3709" s="272">
        <f t="shared" si="303"/>
        <v>0.43326192405800001</v>
      </c>
      <c r="L3709" s="272">
        <f t="shared" si="287"/>
        <v>0.41773139841900003</v>
      </c>
      <c r="M3709" s="272"/>
      <c r="N3709" s="272"/>
      <c r="O3709" s="272"/>
      <c r="P3709" s="272">
        <f t="shared" si="304"/>
        <v>0.45256665098999999</v>
      </c>
      <c r="Q3709" s="272">
        <f t="shared" si="304"/>
        <v>0.46139076903000004</v>
      </c>
      <c r="R3709" s="272">
        <f t="shared" si="288"/>
        <v>0.45256665098999999</v>
      </c>
      <c r="S3709" s="272"/>
      <c r="T3709" s="272">
        <f t="shared" si="305"/>
        <v>0.58650012557522269</v>
      </c>
      <c r="U3709" s="272">
        <f t="shared" si="305"/>
        <v>0.59246276525684216</v>
      </c>
      <c r="V3709" s="272">
        <f t="shared" si="305"/>
        <v>0.60147796905746986</v>
      </c>
      <c r="W3709" s="272">
        <f t="shared" si="289"/>
        <v>0.58650012557522269</v>
      </c>
      <c r="X3709" s="272"/>
      <c r="Y3709" s="272"/>
      <c r="Z3709" s="272"/>
      <c r="AA3709" s="272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72">
        <f t="shared" si="302"/>
        <v>0.28591352199999998</v>
      </c>
      <c r="E3710" s="272">
        <f t="shared" si="302"/>
        <v>0.29285897696000002</v>
      </c>
      <c r="F3710" s="272">
        <f t="shared" si="286"/>
        <v>0.28591352199999998</v>
      </c>
      <c r="G3710" s="272"/>
      <c r="H3710" s="272"/>
      <c r="I3710" s="272"/>
      <c r="J3710" s="272">
        <f t="shared" si="303"/>
        <v>0.41741367331000007</v>
      </c>
      <c r="K3710" s="272">
        <f t="shared" si="303"/>
        <v>0.43353893776000002</v>
      </c>
      <c r="L3710" s="272">
        <f t="shared" si="287"/>
        <v>0.41741367331000007</v>
      </c>
      <c r="M3710" s="272"/>
      <c r="N3710" s="272"/>
      <c r="O3710" s="272"/>
      <c r="P3710" s="272">
        <f t="shared" si="304"/>
        <v>0.45239222522800004</v>
      </c>
      <c r="Q3710" s="272">
        <f t="shared" si="304"/>
        <v>0.46155059977200003</v>
      </c>
      <c r="R3710" s="272">
        <f t="shared" si="288"/>
        <v>0.45239222522800004</v>
      </c>
      <c r="S3710" s="272"/>
      <c r="T3710" s="272">
        <f t="shared" si="305"/>
        <v>0.58623306527896224</v>
      </c>
      <c r="U3710" s="272">
        <f t="shared" si="305"/>
        <v>0.59240898673604625</v>
      </c>
      <c r="V3710" s="272">
        <f t="shared" si="305"/>
        <v>0.60176653405796732</v>
      </c>
      <c r="W3710" s="272">
        <f t="shared" si="289"/>
        <v>0.58623306527896224</v>
      </c>
      <c r="X3710" s="272"/>
      <c r="Y3710" s="272"/>
      <c r="Z3710" s="272"/>
      <c r="AA3710" s="272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72">
        <f t="shared" si="302"/>
        <v>0.28578062284</v>
      </c>
      <c r="E3711" s="272">
        <f t="shared" si="302"/>
        <v>0.29298530695999997</v>
      </c>
      <c r="F3711" s="272">
        <f t="shared" si="286"/>
        <v>0.28578062284</v>
      </c>
      <c r="G3711" s="272"/>
      <c r="H3711" s="272"/>
      <c r="I3711" s="272"/>
      <c r="J3711" s="272">
        <f t="shared" si="303"/>
        <v>0.4170959482010001</v>
      </c>
      <c r="K3711" s="272">
        <f t="shared" si="303"/>
        <v>0.43381595146200008</v>
      </c>
      <c r="L3711" s="272">
        <f t="shared" si="287"/>
        <v>0.4170959482010001</v>
      </c>
      <c r="M3711" s="272"/>
      <c r="N3711" s="272"/>
      <c r="O3711" s="272"/>
      <c r="P3711" s="272">
        <f t="shared" si="304"/>
        <v>0.45221779946599999</v>
      </c>
      <c r="Q3711" s="272">
        <f t="shared" si="304"/>
        <v>0.46171043051400001</v>
      </c>
      <c r="R3711" s="272">
        <f t="shared" si="288"/>
        <v>0.45221779946599999</v>
      </c>
      <c r="S3711" s="272"/>
      <c r="T3711" s="272">
        <f t="shared" si="305"/>
        <v>0.58596600498270179</v>
      </c>
      <c r="U3711" s="272">
        <f t="shared" si="305"/>
        <v>0.59235520821525034</v>
      </c>
      <c r="V3711" s="272">
        <f t="shared" si="305"/>
        <v>0.60205509905846477</v>
      </c>
      <c r="W3711" s="272">
        <f t="shared" si="289"/>
        <v>0.58596600498270179</v>
      </c>
      <c r="X3711" s="272"/>
      <c r="Y3711" s="272"/>
      <c r="Z3711" s="272"/>
      <c r="AA3711" s="272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72">
        <f t="shared" si="302"/>
        <v>0.28564772368000002</v>
      </c>
      <c r="E3712" s="272">
        <f t="shared" si="302"/>
        <v>0.29311163696000003</v>
      </c>
      <c r="F3712" s="272">
        <f t="shared" si="286"/>
        <v>0.28564772368000002</v>
      </c>
      <c r="G3712" s="272"/>
      <c r="H3712" s="272"/>
      <c r="I3712" s="272"/>
      <c r="J3712" s="272">
        <f t="shared" si="303"/>
        <v>0.41677822309200002</v>
      </c>
      <c r="K3712" s="272">
        <f t="shared" si="303"/>
        <v>0.43409296516400003</v>
      </c>
      <c r="L3712" s="272">
        <f t="shared" si="287"/>
        <v>0.41677822309200002</v>
      </c>
      <c r="M3712" s="272"/>
      <c r="N3712" s="272"/>
      <c r="O3712" s="272"/>
      <c r="P3712" s="272">
        <f t="shared" si="304"/>
        <v>0.452043373704</v>
      </c>
      <c r="Q3712" s="272">
        <f t="shared" si="304"/>
        <v>0.46187026125600006</v>
      </c>
      <c r="R3712" s="272">
        <f t="shared" si="288"/>
        <v>0.452043373704</v>
      </c>
      <c r="S3712" s="272"/>
      <c r="T3712" s="272">
        <f t="shared" si="305"/>
        <v>0.58569894468644135</v>
      </c>
      <c r="U3712" s="272">
        <f t="shared" si="305"/>
        <v>0.59230142969445432</v>
      </c>
      <c r="V3712" s="272">
        <f t="shared" si="305"/>
        <v>0.60234366405896222</v>
      </c>
      <c r="W3712" s="272">
        <f t="shared" si="289"/>
        <v>0.58569894468644135</v>
      </c>
      <c r="X3712" s="272"/>
      <c r="Y3712" s="272"/>
      <c r="Z3712" s="272"/>
      <c r="AA3712" s="272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72">
        <f t="shared" si="302"/>
        <v>0.28551482451999999</v>
      </c>
      <c r="E3713" s="272">
        <f t="shared" si="302"/>
        <v>0.29323796696000004</v>
      </c>
      <c r="F3713" s="272">
        <f t="shared" si="286"/>
        <v>0.28551482451999999</v>
      </c>
      <c r="G3713" s="272"/>
      <c r="H3713" s="272"/>
      <c r="I3713" s="272"/>
      <c r="J3713" s="272">
        <f t="shared" si="303"/>
        <v>0.41646049798300006</v>
      </c>
      <c r="K3713" s="272">
        <f t="shared" si="303"/>
        <v>0.43436997886600004</v>
      </c>
      <c r="L3713" s="272">
        <f t="shared" si="287"/>
        <v>0.41646049798300006</v>
      </c>
      <c r="M3713" s="272"/>
      <c r="N3713" s="272"/>
      <c r="O3713" s="272"/>
      <c r="P3713" s="272">
        <f t="shared" si="304"/>
        <v>0.45186894794200005</v>
      </c>
      <c r="Q3713" s="272">
        <f t="shared" si="304"/>
        <v>0.46203009199799999</v>
      </c>
      <c r="R3713" s="272">
        <f t="shared" si="288"/>
        <v>0.45186894794200005</v>
      </c>
      <c r="S3713" s="272"/>
      <c r="T3713" s="272">
        <f t="shared" si="305"/>
        <v>0.58543188439018101</v>
      </c>
      <c r="U3713" s="272">
        <f t="shared" si="305"/>
        <v>0.59224765117365841</v>
      </c>
      <c r="V3713" s="272">
        <f t="shared" si="305"/>
        <v>0.60263222905945957</v>
      </c>
      <c r="W3713" s="272">
        <f t="shared" si="289"/>
        <v>0.58543188439018101</v>
      </c>
      <c r="X3713" s="272"/>
      <c r="Y3713" s="272"/>
      <c r="Z3713" s="272"/>
      <c r="AA3713" s="272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72">
        <f t="shared" si="302"/>
        <v>0.28538192536000001</v>
      </c>
      <c r="E3714" s="272">
        <f t="shared" si="302"/>
        <v>0.29336429696000005</v>
      </c>
      <c r="F3714" s="272">
        <f t="shared" si="286"/>
        <v>0.28538192536000001</v>
      </c>
      <c r="G3714" s="272"/>
      <c r="H3714" s="272"/>
      <c r="I3714" s="272"/>
      <c r="J3714" s="272">
        <f t="shared" si="303"/>
        <v>0.41614277287400009</v>
      </c>
      <c r="K3714" s="272">
        <f t="shared" si="303"/>
        <v>0.43464699256800005</v>
      </c>
      <c r="L3714" s="272">
        <f t="shared" si="287"/>
        <v>0.41614277287400009</v>
      </c>
      <c r="M3714" s="272"/>
      <c r="N3714" s="272"/>
      <c r="O3714" s="272"/>
      <c r="P3714" s="272">
        <f t="shared" si="304"/>
        <v>0.45169452218</v>
      </c>
      <c r="Q3714" s="272">
        <f t="shared" si="304"/>
        <v>0.46218992274000004</v>
      </c>
      <c r="R3714" s="272">
        <f t="shared" si="288"/>
        <v>0.45169452218</v>
      </c>
      <c r="S3714" s="272"/>
      <c r="T3714" s="272">
        <f t="shared" si="305"/>
        <v>0.58516482409392057</v>
      </c>
      <c r="U3714" s="272">
        <f t="shared" si="305"/>
        <v>0.59219387265286239</v>
      </c>
      <c r="V3714" s="272">
        <f t="shared" si="305"/>
        <v>0.60292079405995702</v>
      </c>
      <c r="W3714" s="272">
        <f t="shared" si="289"/>
        <v>0.58516482409392057</v>
      </c>
      <c r="X3714" s="272"/>
      <c r="Y3714" s="272"/>
      <c r="Z3714" s="272"/>
      <c r="AA3714" s="272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72">
        <f t="shared" si="302"/>
        <v>0.28524902619999998</v>
      </c>
      <c r="E3715" s="272">
        <f t="shared" si="302"/>
        <v>0.29349062696</v>
      </c>
      <c r="F3715" s="272">
        <f t="shared" si="286"/>
        <v>0.28524902619999998</v>
      </c>
      <c r="G3715" s="272"/>
      <c r="H3715" s="272"/>
      <c r="I3715" s="272"/>
      <c r="J3715" s="272">
        <f t="shared" si="303"/>
        <v>0.41582504776500007</v>
      </c>
      <c r="K3715" s="272">
        <f t="shared" si="303"/>
        <v>0.43492400627000005</v>
      </c>
      <c r="L3715" s="272">
        <f t="shared" si="287"/>
        <v>0.41582504776500007</v>
      </c>
      <c r="M3715" s="272"/>
      <c r="N3715" s="272"/>
      <c r="O3715" s="272"/>
      <c r="P3715" s="272">
        <f t="shared" si="304"/>
        <v>0.45152009641800001</v>
      </c>
      <c r="Q3715" s="272">
        <f t="shared" si="304"/>
        <v>0.46234975348200003</v>
      </c>
      <c r="R3715" s="272">
        <f t="shared" si="288"/>
        <v>0.45152009641800001</v>
      </c>
      <c r="S3715" s="272"/>
      <c r="T3715" s="272">
        <f t="shared" si="305"/>
        <v>0.58489776379766023</v>
      </c>
      <c r="U3715" s="272">
        <f t="shared" si="305"/>
        <v>0.59214009413206636</v>
      </c>
      <c r="V3715" s="272">
        <f t="shared" si="305"/>
        <v>0.60320935906045448</v>
      </c>
      <c r="W3715" s="272">
        <f t="shared" si="289"/>
        <v>0.58489776379766023</v>
      </c>
      <c r="X3715" s="272"/>
      <c r="Y3715" s="272"/>
      <c r="Z3715" s="272"/>
      <c r="AA3715" s="272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72">
        <f t="shared" si="302"/>
        <v>0.28511612704</v>
      </c>
      <c r="E3716" s="272">
        <f t="shared" si="302"/>
        <v>0.29361695696000001</v>
      </c>
      <c r="F3716" s="272">
        <f t="shared" si="286"/>
        <v>0.28511612704</v>
      </c>
      <c r="G3716" s="272"/>
      <c r="H3716" s="272"/>
      <c r="I3716" s="272"/>
      <c r="J3716" s="272">
        <f t="shared" si="303"/>
        <v>0.4155073226560001</v>
      </c>
      <c r="K3716" s="272">
        <f t="shared" si="303"/>
        <v>0.43520101997200011</v>
      </c>
      <c r="L3716" s="272">
        <f t="shared" si="287"/>
        <v>0.4155073226560001</v>
      </c>
      <c r="M3716" s="272"/>
      <c r="N3716" s="272"/>
      <c r="O3716" s="272"/>
      <c r="P3716" s="272">
        <f t="shared" si="304"/>
        <v>0.45134567065600001</v>
      </c>
      <c r="Q3716" s="272">
        <f t="shared" si="304"/>
        <v>0.46250958422400001</v>
      </c>
      <c r="R3716" s="272">
        <f t="shared" si="288"/>
        <v>0.45134567065600001</v>
      </c>
      <c r="S3716" s="272"/>
      <c r="T3716" s="272">
        <f t="shared" si="305"/>
        <v>0.58463070350139978</v>
      </c>
      <c r="U3716" s="272">
        <f t="shared" si="305"/>
        <v>0.59208631561127045</v>
      </c>
      <c r="V3716" s="272">
        <f t="shared" si="305"/>
        <v>0.60349792406095193</v>
      </c>
      <c r="W3716" s="272">
        <f t="shared" si="289"/>
        <v>0.58463070350139978</v>
      </c>
      <c r="X3716" s="272"/>
      <c r="Y3716" s="272"/>
      <c r="Z3716" s="272"/>
      <c r="AA3716" s="272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72">
        <f t="shared" si="302"/>
        <v>0.29243215000000006</v>
      </c>
      <c r="E3717" s="272">
        <f t="shared" si="302"/>
        <v>0.2866622378</v>
      </c>
      <c r="F3717" s="272">
        <f t="shared" si="286"/>
        <v>0.2866622378</v>
      </c>
      <c r="G3717" s="272"/>
      <c r="H3717" s="272"/>
      <c r="I3717" s="272"/>
      <c r="J3717" s="272">
        <f t="shared" si="303"/>
        <v>0.43298794342500002</v>
      </c>
      <c r="K3717" s="272">
        <f t="shared" si="303"/>
        <v>0.41995873147500001</v>
      </c>
      <c r="L3717" s="272">
        <f t="shared" si="287"/>
        <v>0.41995873147500001</v>
      </c>
      <c r="M3717" s="272"/>
      <c r="N3717" s="272"/>
      <c r="O3717" s="272"/>
      <c r="P3717" s="272">
        <f t="shared" si="304"/>
        <v>0.46093769349000002</v>
      </c>
      <c r="Q3717" s="272">
        <f t="shared" si="304"/>
        <v>0.45371956466000007</v>
      </c>
      <c r="R3717" s="272">
        <f t="shared" si="288"/>
        <v>0.45371956466000007</v>
      </c>
      <c r="S3717" s="272"/>
      <c r="T3717" s="272">
        <f t="shared" si="305"/>
        <v>0.59932602290235848</v>
      </c>
      <c r="U3717" s="272">
        <f t="shared" si="305"/>
        <v>0.59503982243484987</v>
      </c>
      <c r="V3717" s="272">
        <f t="shared" si="305"/>
        <v>0.58762190436265094</v>
      </c>
      <c r="W3717" s="272">
        <f t="shared" si="289"/>
        <v>0.58762190436265094</v>
      </c>
      <c r="X3717" s="272"/>
      <c r="Y3717" s="272"/>
      <c r="Z3717" s="272"/>
      <c r="AA3717" s="272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72">
        <f t="shared" si="302"/>
        <v>0.29229925084000008</v>
      </c>
      <c r="E3718" s="272">
        <f t="shared" si="302"/>
        <v>0.28678856779999995</v>
      </c>
      <c r="F3718" s="272">
        <f t="shared" si="286"/>
        <v>0.28678856779999995</v>
      </c>
      <c r="G3718" s="272"/>
      <c r="H3718" s="272"/>
      <c r="I3718" s="272"/>
      <c r="J3718" s="272">
        <f t="shared" si="303"/>
        <v>0.43267021831600005</v>
      </c>
      <c r="K3718" s="272">
        <f t="shared" si="303"/>
        <v>0.42023574517700002</v>
      </c>
      <c r="L3718" s="272">
        <f t="shared" si="287"/>
        <v>0.42023574517700002</v>
      </c>
      <c r="M3718" s="272"/>
      <c r="N3718" s="272"/>
      <c r="O3718" s="272"/>
      <c r="P3718" s="272">
        <f t="shared" si="304"/>
        <v>0.46076326772800003</v>
      </c>
      <c r="Q3718" s="272">
        <f t="shared" si="304"/>
        <v>0.45387939540200006</v>
      </c>
      <c r="R3718" s="272">
        <f t="shared" si="288"/>
        <v>0.45387939540200006</v>
      </c>
      <c r="S3718" s="272"/>
      <c r="T3718" s="272">
        <f t="shared" si="305"/>
        <v>0.59905896260609803</v>
      </c>
      <c r="U3718" s="272">
        <f t="shared" si="305"/>
        <v>0.59498604391405396</v>
      </c>
      <c r="V3718" s="272">
        <f t="shared" si="305"/>
        <v>0.58791046936314828</v>
      </c>
      <c r="W3718" s="272">
        <f t="shared" si="289"/>
        <v>0.58791046936314828</v>
      </c>
      <c r="X3718" s="272"/>
      <c r="Y3718" s="272"/>
      <c r="Z3718" s="272"/>
      <c r="AA3718" s="272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72">
        <f t="shared" si="302"/>
        <v>0.29216635168000005</v>
      </c>
      <c r="E3719" s="272">
        <f t="shared" si="302"/>
        <v>0.28691489780000001</v>
      </c>
      <c r="F3719" s="272">
        <f t="shared" si="286"/>
        <v>0.28691489780000001</v>
      </c>
      <c r="G3719" s="272"/>
      <c r="H3719" s="272"/>
      <c r="I3719" s="272"/>
      <c r="J3719" s="272">
        <f t="shared" si="303"/>
        <v>0.43235249320700003</v>
      </c>
      <c r="K3719" s="272">
        <f t="shared" si="303"/>
        <v>0.42051275887900003</v>
      </c>
      <c r="L3719" s="272">
        <f t="shared" si="287"/>
        <v>0.42051275887900003</v>
      </c>
      <c r="M3719" s="272"/>
      <c r="N3719" s="272"/>
      <c r="O3719" s="272"/>
      <c r="P3719" s="272">
        <f t="shared" si="304"/>
        <v>0.46058884196600003</v>
      </c>
      <c r="Q3719" s="272">
        <f t="shared" si="304"/>
        <v>0.45403922614400005</v>
      </c>
      <c r="R3719" s="272">
        <f t="shared" si="288"/>
        <v>0.45403922614400005</v>
      </c>
      <c r="S3719" s="272"/>
      <c r="T3719" s="272">
        <f t="shared" si="305"/>
        <v>0.5987919023098377</v>
      </c>
      <c r="U3719" s="272">
        <f t="shared" si="305"/>
        <v>0.59493226539325794</v>
      </c>
      <c r="V3719" s="272">
        <f t="shared" si="305"/>
        <v>0.58819903436364573</v>
      </c>
      <c r="W3719" s="272">
        <f t="shared" si="289"/>
        <v>0.58819903436364573</v>
      </c>
      <c r="X3719" s="272"/>
      <c r="Y3719" s="272"/>
      <c r="Z3719" s="272"/>
      <c r="AA3719" s="272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72">
        <f t="shared" si="302"/>
        <v>0.29203345252000001</v>
      </c>
      <c r="E3720" s="272">
        <f t="shared" si="302"/>
        <v>0.28704122779999997</v>
      </c>
      <c r="F3720" s="272">
        <f t="shared" si="286"/>
        <v>0.28704122779999997</v>
      </c>
      <c r="G3720" s="272"/>
      <c r="H3720" s="272"/>
      <c r="I3720" s="272"/>
      <c r="J3720" s="272">
        <f t="shared" si="303"/>
        <v>0.43203476809800001</v>
      </c>
      <c r="K3720" s="272">
        <f t="shared" si="303"/>
        <v>0.42078977258100003</v>
      </c>
      <c r="L3720" s="272">
        <f t="shared" si="287"/>
        <v>0.42078977258100003</v>
      </c>
      <c r="M3720" s="272"/>
      <c r="N3720" s="272"/>
      <c r="O3720" s="272"/>
      <c r="P3720" s="272">
        <f t="shared" si="304"/>
        <v>0.46041441620400003</v>
      </c>
      <c r="Q3720" s="272">
        <f t="shared" si="304"/>
        <v>0.45419905688600004</v>
      </c>
      <c r="R3720" s="272">
        <f t="shared" si="288"/>
        <v>0.45419905688600004</v>
      </c>
      <c r="S3720" s="272"/>
      <c r="T3720" s="272">
        <f t="shared" si="305"/>
        <v>0.59852484201357725</v>
      </c>
      <c r="U3720" s="272">
        <f t="shared" si="305"/>
        <v>0.59487848687246192</v>
      </c>
      <c r="V3720" s="272">
        <f t="shared" si="305"/>
        <v>0.58848759936414319</v>
      </c>
      <c r="W3720" s="272">
        <f t="shared" si="289"/>
        <v>0.58848759936414319</v>
      </c>
      <c r="X3720" s="272"/>
      <c r="Y3720" s="272"/>
      <c r="Z3720" s="272"/>
      <c r="AA3720" s="272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72">
        <f t="shared" si="302"/>
        <v>0.29190055336000004</v>
      </c>
      <c r="E3721" s="272">
        <f t="shared" si="302"/>
        <v>0.28716755780000003</v>
      </c>
      <c r="F3721" s="272">
        <f t="shared" si="286"/>
        <v>0.28716755780000003</v>
      </c>
      <c r="G3721" s="272"/>
      <c r="H3721" s="272"/>
      <c r="I3721" s="272"/>
      <c r="J3721" s="272">
        <f t="shared" si="303"/>
        <v>0.43171704298900004</v>
      </c>
      <c r="K3721" s="272">
        <f t="shared" si="303"/>
        <v>0.42106678628299998</v>
      </c>
      <c r="L3721" s="272">
        <f t="shared" si="287"/>
        <v>0.42106678628299998</v>
      </c>
      <c r="M3721" s="272"/>
      <c r="N3721" s="272"/>
      <c r="O3721" s="272"/>
      <c r="P3721" s="272">
        <f t="shared" si="304"/>
        <v>0.46023999044200004</v>
      </c>
      <c r="Q3721" s="272">
        <f t="shared" si="304"/>
        <v>0.45435888762800003</v>
      </c>
      <c r="R3721" s="272">
        <f t="shared" si="288"/>
        <v>0.45435888762800003</v>
      </c>
      <c r="S3721" s="272"/>
      <c r="T3721" s="272">
        <f t="shared" si="305"/>
        <v>0.59825778171731692</v>
      </c>
      <c r="U3721" s="272">
        <f t="shared" si="305"/>
        <v>0.59482470835166601</v>
      </c>
      <c r="V3721" s="272">
        <f t="shared" si="305"/>
        <v>0.58877616436464064</v>
      </c>
      <c r="W3721" s="272">
        <f t="shared" si="289"/>
        <v>0.58877616436464064</v>
      </c>
      <c r="X3721" s="272"/>
      <c r="Y3721" s="272"/>
      <c r="Z3721" s="272"/>
      <c r="AA3721" s="272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72">
        <f t="shared" si="302"/>
        <v>0.29176765420000006</v>
      </c>
      <c r="E3722" s="272">
        <f t="shared" si="302"/>
        <v>0.28729388779999998</v>
      </c>
      <c r="F3722" s="272">
        <f t="shared" si="286"/>
        <v>0.28729388779999998</v>
      </c>
      <c r="G3722" s="272"/>
      <c r="H3722" s="272"/>
      <c r="I3722" s="272"/>
      <c r="J3722" s="272">
        <f t="shared" si="303"/>
        <v>0.43139931788000002</v>
      </c>
      <c r="K3722" s="272">
        <f t="shared" si="303"/>
        <v>0.42134379998499999</v>
      </c>
      <c r="L3722" s="272">
        <f t="shared" si="287"/>
        <v>0.42134379998499999</v>
      </c>
      <c r="M3722" s="272"/>
      <c r="N3722" s="272"/>
      <c r="O3722" s="272"/>
      <c r="P3722" s="272">
        <f t="shared" si="304"/>
        <v>0.46006556468000004</v>
      </c>
      <c r="Q3722" s="272">
        <f t="shared" si="304"/>
        <v>0.45451871837000007</v>
      </c>
      <c r="R3722" s="272">
        <f t="shared" si="288"/>
        <v>0.45451871837000007</v>
      </c>
      <c r="S3722" s="272"/>
      <c r="T3722" s="272">
        <f t="shared" si="305"/>
        <v>0.59799072142105647</v>
      </c>
      <c r="U3722" s="272">
        <f t="shared" si="305"/>
        <v>0.5947709298308701</v>
      </c>
      <c r="V3722" s="272">
        <f t="shared" si="305"/>
        <v>0.5890647293651381</v>
      </c>
      <c r="W3722" s="272">
        <f t="shared" si="289"/>
        <v>0.5890647293651381</v>
      </c>
      <c r="X3722" s="272"/>
      <c r="Y3722" s="272"/>
      <c r="Z3722" s="272"/>
      <c r="AA3722" s="272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72">
        <f t="shared" si="302"/>
        <v>0.29163475504000003</v>
      </c>
      <c r="E3723" s="272">
        <f t="shared" si="302"/>
        <v>0.28742021779999993</v>
      </c>
      <c r="F3723" s="272">
        <f t="shared" si="286"/>
        <v>0.28742021779999993</v>
      </c>
      <c r="G3723" s="272"/>
      <c r="H3723" s="272"/>
      <c r="I3723" s="272"/>
      <c r="J3723" s="272">
        <f t="shared" si="303"/>
        <v>0.431081592771</v>
      </c>
      <c r="K3723" s="272">
        <f t="shared" si="303"/>
        <v>0.421620813687</v>
      </c>
      <c r="L3723" s="272">
        <f t="shared" si="287"/>
        <v>0.421620813687</v>
      </c>
      <c r="M3723" s="272"/>
      <c r="N3723" s="272"/>
      <c r="O3723" s="272"/>
      <c r="P3723" s="272">
        <f t="shared" si="304"/>
        <v>0.45989113891799999</v>
      </c>
      <c r="Q3723" s="272">
        <f t="shared" si="304"/>
        <v>0.45467854911200006</v>
      </c>
      <c r="R3723" s="272">
        <f t="shared" si="288"/>
        <v>0.45467854911200006</v>
      </c>
      <c r="S3723" s="272"/>
      <c r="T3723" s="272">
        <f t="shared" si="305"/>
        <v>0.59772366112479602</v>
      </c>
      <c r="U3723" s="272">
        <f t="shared" si="305"/>
        <v>0.59471715131007408</v>
      </c>
      <c r="V3723" s="272">
        <f t="shared" si="305"/>
        <v>0.58935329436563544</v>
      </c>
      <c r="W3723" s="272">
        <f t="shared" si="289"/>
        <v>0.58935329436563544</v>
      </c>
      <c r="X3723" s="272"/>
      <c r="Y3723" s="272"/>
      <c r="Z3723" s="272"/>
      <c r="AA3723" s="272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72">
        <f t="shared" si="302"/>
        <v>0.29150185587999999</v>
      </c>
      <c r="E3724" s="272">
        <f t="shared" si="302"/>
        <v>0.2875465478</v>
      </c>
      <c r="F3724" s="272">
        <f t="shared" si="286"/>
        <v>0.2875465478</v>
      </c>
      <c r="G3724" s="272"/>
      <c r="H3724" s="272"/>
      <c r="I3724" s="272"/>
      <c r="J3724" s="272">
        <f t="shared" si="303"/>
        <v>0.43076386766200003</v>
      </c>
      <c r="K3724" s="272">
        <f t="shared" si="303"/>
        <v>0.421897827389</v>
      </c>
      <c r="L3724" s="272">
        <f t="shared" si="287"/>
        <v>0.421897827389</v>
      </c>
      <c r="M3724" s="272"/>
      <c r="N3724" s="272"/>
      <c r="O3724" s="272"/>
      <c r="P3724" s="272">
        <f t="shared" si="304"/>
        <v>0.45971671315600005</v>
      </c>
      <c r="Q3724" s="272">
        <f t="shared" si="304"/>
        <v>0.45483837985400005</v>
      </c>
      <c r="R3724" s="272">
        <f t="shared" si="288"/>
        <v>0.45483837985400005</v>
      </c>
      <c r="S3724" s="272"/>
      <c r="T3724" s="272">
        <f t="shared" si="305"/>
        <v>0.59745660082853558</v>
      </c>
      <c r="U3724" s="272">
        <f t="shared" si="305"/>
        <v>0.59466337278927806</v>
      </c>
      <c r="V3724" s="272">
        <f t="shared" si="305"/>
        <v>0.589641859366133</v>
      </c>
      <c r="W3724" s="272">
        <f t="shared" si="289"/>
        <v>0.589641859366133</v>
      </c>
      <c r="X3724" s="272"/>
      <c r="Y3724" s="272"/>
      <c r="Z3724" s="272"/>
      <c r="AA3724" s="272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72">
        <f t="shared" si="302"/>
        <v>0.29136895672000002</v>
      </c>
      <c r="E3725" s="272">
        <f t="shared" si="302"/>
        <v>0.28767287779999995</v>
      </c>
      <c r="F3725" s="272">
        <f t="shared" si="286"/>
        <v>0.28767287779999995</v>
      </c>
      <c r="G3725" s="272"/>
      <c r="H3725" s="272"/>
      <c r="I3725" s="272"/>
      <c r="J3725" s="272">
        <f t="shared" si="303"/>
        <v>0.43044614255300001</v>
      </c>
      <c r="K3725" s="272">
        <f t="shared" si="303"/>
        <v>0.42217484109100001</v>
      </c>
      <c r="L3725" s="272">
        <f t="shared" si="287"/>
        <v>0.42217484109100001</v>
      </c>
      <c r="M3725" s="272"/>
      <c r="N3725" s="272"/>
      <c r="O3725" s="272"/>
      <c r="P3725" s="272">
        <f t="shared" si="304"/>
        <v>0.45954228739399999</v>
      </c>
      <c r="Q3725" s="272">
        <f t="shared" si="304"/>
        <v>0.45499821059600004</v>
      </c>
      <c r="R3725" s="272">
        <f t="shared" si="288"/>
        <v>0.45499821059600004</v>
      </c>
      <c r="S3725" s="272"/>
      <c r="T3725" s="272">
        <f t="shared" si="305"/>
        <v>0.59718954053227513</v>
      </c>
      <c r="U3725" s="272">
        <f t="shared" si="305"/>
        <v>0.59460959426848214</v>
      </c>
      <c r="V3725" s="272">
        <f t="shared" si="305"/>
        <v>0.58993042436663035</v>
      </c>
      <c r="W3725" s="272">
        <f t="shared" si="289"/>
        <v>0.58993042436663035</v>
      </c>
      <c r="X3725" s="272"/>
      <c r="Y3725" s="272"/>
      <c r="Z3725" s="272"/>
      <c r="AA3725" s="272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72">
        <f t="shared" si="302"/>
        <v>0.29123605756000004</v>
      </c>
      <c r="E3726" s="272">
        <f t="shared" si="302"/>
        <v>0.28779920780000001</v>
      </c>
      <c r="F3726" s="272">
        <f t="shared" si="286"/>
        <v>0.28779920780000001</v>
      </c>
      <c r="G3726" s="272"/>
      <c r="H3726" s="272"/>
      <c r="I3726" s="272"/>
      <c r="J3726" s="272">
        <f t="shared" si="303"/>
        <v>0.43012841744400004</v>
      </c>
      <c r="K3726" s="272">
        <f t="shared" si="303"/>
        <v>0.42245185479300001</v>
      </c>
      <c r="L3726" s="272">
        <f t="shared" si="287"/>
        <v>0.42245185479300001</v>
      </c>
      <c r="M3726" s="272"/>
      <c r="N3726" s="272"/>
      <c r="O3726" s="272"/>
      <c r="P3726" s="272">
        <f t="shared" si="304"/>
        <v>0.459367861632</v>
      </c>
      <c r="Q3726" s="272">
        <f t="shared" si="304"/>
        <v>0.45515804133800009</v>
      </c>
      <c r="R3726" s="272">
        <f t="shared" si="288"/>
        <v>0.45515804133800009</v>
      </c>
      <c r="S3726" s="272"/>
      <c r="T3726" s="272">
        <f t="shared" si="305"/>
        <v>0.59692248023601469</v>
      </c>
      <c r="U3726" s="272">
        <f t="shared" si="305"/>
        <v>0.59455581574768623</v>
      </c>
      <c r="V3726" s="272">
        <f t="shared" si="305"/>
        <v>0.5902189893671278</v>
      </c>
      <c r="W3726" s="272">
        <f t="shared" si="289"/>
        <v>0.5902189893671278</v>
      </c>
      <c r="X3726" s="272"/>
      <c r="Y3726" s="272"/>
      <c r="Z3726" s="272"/>
      <c r="AA3726" s="272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72">
        <f t="shared" si="302"/>
        <v>0.29110315840000001</v>
      </c>
      <c r="E3727" s="272">
        <f t="shared" si="302"/>
        <v>0.28792553780000002</v>
      </c>
      <c r="F3727" s="272">
        <f t="shared" si="286"/>
        <v>0.28792553780000002</v>
      </c>
      <c r="G3727" s="272"/>
      <c r="H3727" s="272"/>
      <c r="I3727" s="272"/>
      <c r="J3727" s="272">
        <f t="shared" si="303"/>
        <v>0.42981069233500002</v>
      </c>
      <c r="K3727" s="272">
        <f t="shared" si="303"/>
        <v>0.42272886849500002</v>
      </c>
      <c r="L3727" s="272">
        <f t="shared" si="287"/>
        <v>0.42272886849500002</v>
      </c>
      <c r="M3727" s="272"/>
      <c r="N3727" s="272"/>
      <c r="O3727" s="272"/>
      <c r="P3727" s="272">
        <f t="shared" si="304"/>
        <v>0.45919343587000006</v>
      </c>
      <c r="Q3727" s="272">
        <f t="shared" si="304"/>
        <v>0.45531787208000007</v>
      </c>
      <c r="R3727" s="272">
        <f t="shared" si="288"/>
        <v>0.45531787208000007</v>
      </c>
      <c r="S3727" s="272"/>
      <c r="T3727" s="272">
        <f t="shared" si="305"/>
        <v>0.59665541993975435</v>
      </c>
      <c r="U3727" s="272">
        <f t="shared" si="305"/>
        <v>0.59450203722689032</v>
      </c>
      <c r="V3727" s="272">
        <f t="shared" si="305"/>
        <v>0.59050755436762525</v>
      </c>
      <c r="W3727" s="272">
        <f t="shared" si="289"/>
        <v>0.59050755436762525</v>
      </c>
      <c r="X3727" s="272"/>
      <c r="Y3727" s="272"/>
      <c r="Z3727" s="272"/>
      <c r="AA3727" s="272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72">
        <f t="shared" si="302"/>
        <v>0.29097025924000003</v>
      </c>
      <c r="E3728" s="272">
        <f t="shared" si="302"/>
        <v>0.28805186780000003</v>
      </c>
      <c r="F3728" s="272">
        <f t="shared" si="286"/>
        <v>0.28805186780000003</v>
      </c>
      <c r="G3728" s="272"/>
      <c r="H3728" s="272"/>
      <c r="I3728" s="272"/>
      <c r="J3728" s="272">
        <f t="shared" si="303"/>
        <v>0.42949296722600006</v>
      </c>
      <c r="K3728" s="272">
        <f t="shared" si="303"/>
        <v>0.42300588219699997</v>
      </c>
      <c r="L3728" s="272">
        <f t="shared" si="287"/>
        <v>0.42300588219699997</v>
      </c>
      <c r="M3728" s="272"/>
      <c r="N3728" s="272"/>
      <c r="O3728" s="272"/>
      <c r="P3728" s="272">
        <f t="shared" si="304"/>
        <v>0.45901901010800006</v>
      </c>
      <c r="Q3728" s="272">
        <f t="shared" si="304"/>
        <v>0.45547770282200006</v>
      </c>
      <c r="R3728" s="272">
        <f t="shared" si="288"/>
        <v>0.45547770282200006</v>
      </c>
      <c r="S3728" s="272"/>
      <c r="T3728" s="272">
        <f t="shared" si="305"/>
        <v>0.5963883596434939</v>
      </c>
      <c r="U3728" s="272">
        <f t="shared" si="305"/>
        <v>0.5944482587060943</v>
      </c>
      <c r="V3728" s="272">
        <f t="shared" si="305"/>
        <v>0.59079611936812271</v>
      </c>
      <c r="W3728" s="272">
        <f t="shared" si="289"/>
        <v>0.59079611936812271</v>
      </c>
      <c r="X3728" s="272"/>
      <c r="Y3728" s="272"/>
      <c r="Z3728" s="272"/>
      <c r="AA3728" s="272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72">
        <f t="shared" si="302"/>
        <v>0.29083736008000005</v>
      </c>
      <c r="E3729" s="272">
        <f t="shared" si="302"/>
        <v>0.28817819779999998</v>
      </c>
      <c r="F3729" s="272">
        <f t="shared" si="286"/>
        <v>0.28817819779999998</v>
      </c>
      <c r="G3729" s="272"/>
      <c r="H3729" s="272"/>
      <c r="I3729" s="272"/>
      <c r="J3729" s="272">
        <f t="shared" si="303"/>
        <v>0.42917524211700003</v>
      </c>
      <c r="K3729" s="272">
        <f t="shared" si="303"/>
        <v>0.42328289589900003</v>
      </c>
      <c r="L3729" s="272">
        <f t="shared" si="287"/>
        <v>0.42328289589900003</v>
      </c>
      <c r="M3729" s="272"/>
      <c r="N3729" s="272"/>
      <c r="O3729" s="272"/>
      <c r="P3729" s="272">
        <f t="shared" si="304"/>
        <v>0.45884458434600001</v>
      </c>
      <c r="Q3729" s="272">
        <f t="shared" si="304"/>
        <v>0.45563753356400005</v>
      </c>
      <c r="R3729" s="272">
        <f t="shared" si="288"/>
        <v>0.45563753356400005</v>
      </c>
      <c r="S3729" s="272"/>
      <c r="T3729" s="272">
        <f t="shared" si="305"/>
        <v>0.59612129934723357</v>
      </c>
      <c r="U3729" s="272">
        <f t="shared" si="305"/>
        <v>0.59439448018529828</v>
      </c>
      <c r="V3729" s="272">
        <f t="shared" si="305"/>
        <v>0.59108468436862016</v>
      </c>
      <c r="W3729" s="272">
        <f t="shared" si="289"/>
        <v>0.59108468436862016</v>
      </c>
      <c r="X3729" s="272"/>
      <c r="Y3729" s="272"/>
      <c r="Z3729" s="272"/>
      <c r="AA3729" s="272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72">
        <f t="shared" si="302"/>
        <v>0.29070446092000002</v>
      </c>
      <c r="E3730" s="272">
        <f t="shared" si="302"/>
        <v>0.28830452779999999</v>
      </c>
      <c r="F3730" s="272">
        <f t="shared" si="286"/>
        <v>0.28830452779999999</v>
      </c>
      <c r="G3730" s="272"/>
      <c r="H3730" s="272"/>
      <c r="I3730" s="272"/>
      <c r="J3730" s="272">
        <f t="shared" si="303"/>
        <v>0.42885751700800001</v>
      </c>
      <c r="K3730" s="272">
        <f t="shared" si="303"/>
        <v>0.42355990960099998</v>
      </c>
      <c r="L3730" s="272">
        <f t="shared" si="287"/>
        <v>0.42355990960099998</v>
      </c>
      <c r="M3730" s="272"/>
      <c r="N3730" s="272"/>
      <c r="O3730" s="272"/>
      <c r="P3730" s="272">
        <f t="shared" si="304"/>
        <v>0.45867015858400001</v>
      </c>
      <c r="Q3730" s="272">
        <f t="shared" si="304"/>
        <v>0.45579736430600004</v>
      </c>
      <c r="R3730" s="272">
        <f t="shared" si="288"/>
        <v>0.45579736430600004</v>
      </c>
      <c r="S3730" s="272"/>
      <c r="T3730" s="272">
        <f t="shared" si="305"/>
        <v>0.59585423905097312</v>
      </c>
      <c r="U3730" s="272">
        <f t="shared" si="305"/>
        <v>0.59434070166450237</v>
      </c>
      <c r="V3730" s="272">
        <f t="shared" si="305"/>
        <v>0.59137324936911762</v>
      </c>
      <c r="W3730" s="272">
        <f t="shared" si="289"/>
        <v>0.59137324936911762</v>
      </c>
      <c r="X3730" s="272"/>
      <c r="Y3730" s="272"/>
      <c r="Z3730" s="272"/>
      <c r="AA3730" s="272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72">
        <f t="shared" si="302"/>
        <v>0.29057156176000004</v>
      </c>
      <c r="E3731" s="272">
        <f t="shared" si="302"/>
        <v>0.2884308578</v>
      </c>
      <c r="F3731" s="272">
        <f t="shared" si="286"/>
        <v>0.2884308578</v>
      </c>
      <c r="G3731" s="272"/>
      <c r="H3731" s="272"/>
      <c r="I3731" s="272"/>
      <c r="J3731" s="272">
        <f t="shared" si="303"/>
        <v>0.42853979189900004</v>
      </c>
      <c r="K3731" s="272">
        <f t="shared" si="303"/>
        <v>0.42383692330299999</v>
      </c>
      <c r="L3731" s="272">
        <f t="shared" si="287"/>
        <v>0.42383692330299999</v>
      </c>
      <c r="M3731" s="272"/>
      <c r="N3731" s="272"/>
      <c r="O3731" s="272"/>
      <c r="P3731" s="272">
        <f t="shared" si="304"/>
        <v>0.45849573282199996</v>
      </c>
      <c r="Q3731" s="272">
        <f t="shared" si="304"/>
        <v>0.45595719504800003</v>
      </c>
      <c r="R3731" s="272">
        <f t="shared" si="288"/>
        <v>0.45595719504800003</v>
      </c>
      <c r="S3731" s="272"/>
      <c r="T3731" s="272">
        <f t="shared" si="305"/>
        <v>0.59558717875471268</v>
      </c>
      <c r="U3731" s="272">
        <f t="shared" si="305"/>
        <v>0.59428692314370635</v>
      </c>
      <c r="V3731" s="272">
        <f t="shared" si="305"/>
        <v>0.59166181436961496</v>
      </c>
      <c r="W3731" s="272">
        <f t="shared" si="289"/>
        <v>0.59166181436961496</v>
      </c>
      <c r="X3731" s="272"/>
      <c r="Y3731" s="272"/>
      <c r="Z3731" s="272"/>
      <c r="AA3731" s="272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72">
        <f t="shared" si="302"/>
        <v>0.29043866260000006</v>
      </c>
      <c r="E3732" s="272">
        <f t="shared" si="302"/>
        <v>0.28855718779999995</v>
      </c>
      <c r="F3732" s="272">
        <f t="shared" ref="F3732:F3986" si="306">MIN(D3732:E3732)</f>
        <v>0.28855718779999995</v>
      </c>
      <c r="G3732" s="272"/>
      <c r="H3732" s="272"/>
      <c r="I3732" s="272"/>
      <c r="J3732" s="272">
        <f t="shared" si="303"/>
        <v>0.42822206679000008</v>
      </c>
      <c r="K3732" s="272">
        <f t="shared" si="303"/>
        <v>0.424113937005</v>
      </c>
      <c r="L3732" s="272">
        <f t="shared" ref="L3732:L3986" si="307">MIN(J3732:K3732)</f>
        <v>0.424113937005</v>
      </c>
      <c r="M3732" s="272"/>
      <c r="N3732" s="272"/>
      <c r="O3732" s="272"/>
      <c r="P3732" s="272">
        <f t="shared" si="304"/>
        <v>0.45832130705999996</v>
      </c>
      <c r="Q3732" s="272">
        <f t="shared" si="304"/>
        <v>0.45611702579000002</v>
      </c>
      <c r="R3732" s="272">
        <f t="shared" ref="R3732:R3986" si="308">MIN(P3732:Q3732)</f>
        <v>0.45611702579000002</v>
      </c>
      <c r="S3732" s="272"/>
      <c r="T3732" s="272">
        <f t="shared" si="305"/>
        <v>0.59532011845845223</v>
      </c>
      <c r="U3732" s="272">
        <f t="shared" si="305"/>
        <v>0.59423314462291044</v>
      </c>
      <c r="V3732" s="272">
        <f t="shared" si="305"/>
        <v>0.59195037937011241</v>
      </c>
      <c r="W3732" s="272">
        <f t="shared" ref="W3732:W3986" si="309">MIN(T3732:V3732)</f>
        <v>0.59195037937011241</v>
      </c>
      <c r="X3732" s="272"/>
      <c r="Y3732" s="272"/>
      <c r="Z3732" s="272"/>
      <c r="AA3732" s="272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72">
        <f t="shared" si="302"/>
        <v>0.29030576344000003</v>
      </c>
      <c r="E3733" s="272">
        <f t="shared" si="302"/>
        <v>0.28868351780000001</v>
      </c>
      <c r="F3733" s="272">
        <f t="shared" si="306"/>
        <v>0.28868351780000001</v>
      </c>
      <c r="G3733" s="272"/>
      <c r="H3733" s="272"/>
      <c r="I3733" s="272"/>
      <c r="J3733" s="272">
        <f t="shared" si="303"/>
        <v>0.427904341681</v>
      </c>
      <c r="K3733" s="272">
        <f t="shared" si="303"/>
        <v>0.424390950707</v>
      </c>
      <c r="L3733" s="272">
        <f t="shared" si="307"/>
        <v>0.424390950707</v>
      </c>
      <c r="M3733" s="272"/>
      <c r="N3733" s="272"/>
      <c r="O3733" s="272"/>
      <c r="P3733" s="272">
        <f t="shared" si="304"/>
        <v>0.45814688129800007</v>
      </c>
      <c r="Q3733" s="272">
        <f t="shared" si="304"/>
        <v>0.45627685653200001</v>
      </c>
      <c r="R3733" s="272">
        <f t="shared" si="308"/>
        <v>0.45627685653200001</v>
      </c>
      <c r="S3733" s="272"/>
      <c r="T3733" s="272">
        <f t="shared" si="305"/>
        <v>0.59505305816219178</v>
      </c>
      <c r="U3733" s="272">
        <f t="shared" si="305"/>
        <v>0.59417936610211441</v>
      </c>
      <c r="V3733" s="272">
        <f t="shared" si="305"/>
        <v>0.59223894437060987</v>
      </c>
      <c r="W3733" s="272">
        <f t="shared" si="309"/>
        <v>0.59223894437060987</v>
      </c>
      <c r="X3733" s="272"/>
      <c r="Y3733" s="272"/>
      <c r="Z3733" s="272"/>
      <c r="AA3733" s="272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72">
        <f t="shared" si="302"/>
        <v>0.29017286428</v>
      </c>
      <c r="E3734" s="272">
        <f t="shared" si="302"/>
        <v>0.28880984779999996</v>
      </c>
      <c r="F3734" s="272">
        <f t="shared" si="306"/>
        <v>0.28880984779999996</v>
      </c>
      <c r="G3734" s="272"/>
      <c r="H3734" s="272"/>
      <c r="I3734" s="272"/>
      <c r="J3734" s="272">
        <f t="shared" si="303"/>
        <v>0.42758661657200003</v>
      </c>
      <c r="K3734" s="272">
        <f t="shared" si="303"/>
        <v>0.42466796440900001</v>
      </c>
      <c r="L3734" s="272">
        <f t="shared" si="307"/>
        <v>0.42466796440900001</v>
      </c>
      <c r="M3734" s="272"/>
      <c r="N3734" s="272"/>
      <c r="O3734" s="272"/>
      <c r="P3734" s="272">
        <f t="shared" si="304"/>
        <v>0.45797245553600002</v>
      </c>
      <c r="Q3734" s="272">
        <f t="shared" si="304"/>
        <v>0.456436687274</v>
      </c>
      <c r="R3734" s="272">
        <f t="shared" si="308"/>
        <v>0.456436687274</v>
      </c>
      <c r="S3734" s="272"/>
      <c r="T3734" s="272">
        <f t="shared" si="305"/>
        <v>0.59478599786593134</v>
      </c>
      <c r="U3734" s="272">
        <f t="shared" si="305"/>
        <v>0.5941255875813185</v>
      </c>
      <c r="V3734" s="272">
        <f t="shared" si="305"/>
        <v>0.59252750937110732</v>
      </c>
      <c r="W3734" s="272">
        <f t="shared" si="309"/>
        <v>0.59252750937110732</v>
      </c>
      <c r="X3734" s="272"/>
      <c r="Y3734" s="272"/>
      <c r="Z3734" s="272"/>
      <c r="AA3734" s="272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72">
        <f t="shared" si="302"/>
        <v>0.29003996512000002</v>
      </c>
      <c r="E3735" s="272">
        <f t="shared" si="302"/>
        <v>0.28893617779999997</v>
      </c>
      <c r="F3735" s="272">
        <f t="shared" si="306"/>
        <v>0.28893617779999997</v>
      </c>
      <c r="G3735" s="272"/>
      <c r="H3735" s="272"/>
      <c r="I3735" s="272"/>
      <c r="J3735" s="272">
        <f t="shared" si="303"/>
        <v>0.42726889146300001</v>
      </c>
      <c r="K3735" s="272">
        <f t="shared" si="303"/>
        <v>0.42494497811099996</v>
      </c>
      <c r="L3735" s="272">
        <f t="shared" si="307"/>
        <v>0.42494497811099996</v>
      </c>
      <c r="M3735" s="272"/>
      <c r="N3735" s="272"/>
      <c r="O3735" s="272"/>
      <c r="P3735" s="272">
        <f t="shared" si="304"/>
        <v>0.45779802977399997</v>
      </c>
      <c r="Q3735" s="272">
        <f t="shared" si="304"/>
        <v>0.4565965180160001</v>
      </c>
      <c r="R3735" s="272">
        <f t="shared" si="308"/>
        <v>0.4565965180160001</v>
      </c>
      <c r="S3735" s="272"/>
      <c r="T3735" s="272">
        <f t="shared" si="305"/>
        <v>0.594518937569671</v>
      </c>
      <c r="U3735" s="272">
        <f t="shared" si="305"/>
        <v>0.59407180906052259</v>
      </c>
      <c r="V3735" s="272">
        <f t="shared" si="305"/>
        <v>0.59281607437160477</v>
      </c>
      <c r="W3735" s="272">
        <f t="shared" si="309"/>
        <v>0.59281607437160477</v>
      </c>
      <c r="X3735" s="272"/>
      <c r="Y3735" s="272"/>
      <c r="Z3735" s="272"/>
      <c r="AA3735" s="272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72">
        <f t="shared" si="302"/>
        <v>0.28990706596000004</v>
      </c>
      <c r="E3736" s="272">
        <f t="shared" si="302"/>
        <v>0.28906250779999998</v>
      </c>
      <c r="F3736" s="272">
        <f t="shared" si="306"/>
        <v>0.28906250779999998</v>
      </c>
      <c r="G3736" s="272"/>
      <c r="H3736" s="272"/>
      <c r="I3736" s="272"/>
      <c r="J3736" s="272">
        <f t="shared" si="303"/>
        <v>0.42695116635400004</v>
      </c>
      <c r="K3736" s="272">
        <f t="shared" si="303"/>
        <v>0.42522199181300002</v>
      </c>
      <c r="L3736" s="272">
        <f t="shared" si="307"/>
        <v>0.42522199181300002</v>
      </c>
      <c r="M3736" s="272"/>
      <c r="N3736" s="272"/>
      <c r="O3736" s="272"/>
      <c r="P3736" s="272">
        <f t="shared" si="304"/>
        <v>0.45762360401199997</v>
      </c>
      <c r="Q3736" s="272">
        <f t="shared" si="304"/>
        <v>0.45675634875800009</v>
      </c>
      <c r="R3736" s="272">
        <f t="shared" si="308"/>
        <v>0.45675634875800009</v>
      </c>
      <c r="S3736" s="272"/>
      <c r="T3736" s="272">
        <f t="shared" si="305"/>
        <v>0.59425187727341056</v>
      </c>
      <c r="U3736" s="272">
        <f t="shared" si="305"/>
        <v>0.59401803053972657</v>
      </c>
      <c r="V3736" s="272">
        <f t="shared" si="305"/>
        <v>0.59310463937210223</v>
      </c>
      <c r="W3736" s="272">
        <f t="shared" si="309"/>
        <v>0.59310463937210223</v>
      </c>
      <c r="X3736" s="272"/>
      <c r="Y3736" s="272"/>
      <c r="Z3736" s="272"/>
      <c r="AA3736" s="272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72">
        <f t="shared" si="302"/>
        <v>0.28977416680000001</v>
      </c>
      <c r="E3737" s="272">
        <f t="shared" si="302"/>
        <v>0.28918883779999999</v>
      </c>
      <c r="F3737" s="272">
        <f t="shared" si="306"/>
        <v>0.28918883779999999</v>
      </c>
      <c r="G3737" s="272"/>
      <c r="H3737" s="272"/>
      <c r="I3737" s="272"/>
      <c r="J3737" s="272">
        <f t="shared" si="303"/>
        <v>0.42663344124500002</v>
      </c>
      <c r="K3737" s="272">
        <f t="shared" si="303"/>
        <v>0.42549900551499997</v>
      </c>
      <c r="L3737" s="272">
        <f t="shared" si="307"/>
        <v>0.42549900551499997</v>
      </c>
      <c r="M3737" s="272"/>
      <c r="N3737" s="272"/>
      <c r="O3737" s="272"/>
      <c r="P3737" s="272">
        <f t="shared" si="304"/>
        <v>0.45744917824999998</v>
      </c>
      <c r="Q3737" s="272">
        <f t="shared" si="304"/>
        <v>0.45691617950000007</v>
      </c>
      <c r="R3737" s="272">
        <f t="shared" si="308"/>
        <v>0.45691617950000007</v>
      </c>
      <c r="S3737" s="272"/>
      <c r="T3737" s="272">
        <f t="shared" si="305"/>
        <v>0.59398481697715022</v>
      </c>
      <c r="U3737" s="272">
        <f t="shared" si="305"/>
        <v>0.59396425201893066</v>
      </c>
      <c r="V3737" s="272">
        <f t="shared" si="305"/>
        <v>0.59339320437259968</v>
      </c>
      <c r="W3737" s="272">
        <f t="shared" si="309"/>
        <v>0.59339320437259968</v>
      </c>
      <c r="X3737" s="272"/>
      <c r="Y3737" s="272"/>
      <c r="Z3737" s="272"/>
      <c r="AA3737" s="272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72">
        <f t="shared" si="302"/>
        <v>0.28964126764000003</v>
      </c>
      <c r="E3738" s="272">
        <f t="shared" si="302"/>
        <v>0.28931516779999999</v>
      </c>
      <c r="F3738" s="272">
        <f t="shared" si="306"/>
        <v>0.28931516779999999</v>
      </c>
      <c r="G3738" s="272"/>
      <c r="H3738" s="272"/>
      <c r="I3738" s="272"/>
      <c r="J3738" s="272">
        <f t="shared" si="303"/>
        <v>0.42631571613600006</v>
      </c>
      <c r="K3738" s="272">
        <f t="shared" si="303"/>
        <v>0.42577601921700003</v>
      </c>
      <c r="L3738" s="272">
        <f t="shared" si="307"/>
        <v>0.42577601921700003</v>
      </c>
      <c r="M3738" s="272"/>
      <c r="N3738" s="272"/>
      <c r="O3738" s="272"/>
      <c r="P3738" s="272">
        <f t="shared" si="304"/>
        <v>0.45727475248800004</v>
      </c>
      <c r="Q3738" s="272">
        <f t="shared" si="304"/>
        <v>0.45707601024200006</v>
      </c>
      <c r="R3738" s="272">
        <f t="shared" si="308"/>
        <v>0.45707601024200006</v>
      </c>
      <c r="S3738" s="272"/>
      <c r="T3738" s="272">
        <f t="shared" si="305"/>
        <v>0.59371775668088977</v>
      </c>
      <c r="U3738" s="272">
        <f t="shared" si="305"/>
        <v>0.59391047349813464</v>
      </c>
      <c r="V3738" s="272">
        <f t="shared" si="305"/>
        <v>0.59368176937309713</v>
      </c>
      <c r="W3738" s="272">
        <f t="shared" si="309"/>
        <v>0.59368176937309713</v>
      </c>
      <c r="X3738" s="272"/>
      <c r="Y3738" s="272"/>
      <c r="Z3738" s="272"/>
      <c r="AA3738" s="272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72">
        <f t="shared" si="302"/>
        <v>0.28950836848000006</v>
      </c>
      <c r="E3739" s="272">
        <f t="shared" si="302"/>
        <v>0.2894414978</v>
      </c>
      <c r="F3739" s="272">
        <f t="shared" si="306"/>
        <v>0.2894414978</v>
      </c>
      <c r="G3739" s="272"/>
      <c r="H3739" s="272"/>
      <c r="I3739" s="272"/>
      <c r="J3739" s="272">
        <f t="shared" si="303"/>
        <v>0.42599799102700003</v>
      </c>
      <c r="K3739" s="272">
        <f t="shared" si="303"/>
        <v>0.42605303291899999</v>
      </c>
      <c r="L3739" s="272">
        <f t="shared" si="307"/>
        <v>0.42599799102700003</v>
      </c>
      <c r="M3739" s="272"/>
      <c r="N3739" s="272"/>
      <c r="O3739" s="272"/>
      <c r="P3739" s="272">
        <f t="shared" si="304"/>
        <v>0.45710032672599998</v>
      </c>
      <c r="Q3739" s="272">
        <f t="shared" si="304"/>
        <v>0.45723584098400005</v>
      </c>
      <c r="R3739" s="272">
        <f t="shared" si="308"/>
        <v>0.45710032672599998</v>
      </c>
      <c r="S3739" s="272"/>
      <c r="T3739" s="272">
        <f t="shared" si="305"/>
        <v>0.59345069638462933</v>
      </c>
      <c r="U3739" s="272">
        <f t="shared" si="305"/>
        <v>0.59385669497733873</v>
      </c>
      <c r="V3739" s="272">
        <f t="shared" si="305"/>
        <v>0.59397033437359448</v>
      </c>
      <c r="W3739" s="272">
        <f t="shared" si="309"/>
        <v>0.59345069638462933</v>
      </c>
      <c r="X3739" s="272"/>
      <c r="Y3739" s="272"/>
      <c r="Z3739" s="272"/>
      <c r="AA3739" s="272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72">
        <f t="shared" si="302"/>
        <v>0.28937546932000002</v>
      </c>
      <c r="E3740" s="272">
        <f t="shared" si="302"/>
        <v>0.28956782779999996</v>
      </c>
      <c r="F3740" s="272">
        <f t="shared" si="306"/>
        <v>0.28937546932000002</v>
      </c>
      <c r="G3740" s="272"/>
      <c r="H3740" s="272"/>
      <c r="I3740" s="272"/>
      <c r="J3740" s="272">
        <f t="shared" si="303"/>
        <v>0.42568026591800007</v>
      </c>
      <c r="K3740" s="272">
        <f t="shared" si="303"/>
        <v>0.42633004662100005</v>
      </c>
      <c r="L3740" s="272">
        <f t="shared" si="307"/>
        <v>0.42568026591800007</v>
      </c>
      <c r="M3740" s="272"/>
      <c r="N3740" s="272"/>
      <c r="O3740" s="272"/>
      <c r="P3740" s="272">
        <f t="shared" si="304"/>
        <v>0.45692590096399999</v>
      </c>
      <c r="Q3740" s="272">
        <f t="shared" si="304"/>
        <v>0.45739567172600004</v>
      </c>
      <c r="R3740" s="272">
        <f t="shared" si="308"/>
        <v>0.45692590096399999</v>
      </c>
      <c r="S3740" s="272"/>
      <c r="T3740" s="272">
        <f t="shared" si="305"/>
        <v>0.59318363608836888</v>
      </c>
      <c r="U3740" s="272">
        <f t="shared" si="305"/>
        <v>0.59380291645654282</v>
      </c>
      <c r="V3740" s="272">
        <f t="shared" si="305"/>
        <v>0.59425889937409193</v>
      </c>
      <c r="W3740" s="272">
        <f t="shared" si="309"/>
        <v>0.59318363608836888</v>
      </c>
      <c r="X3740" s="272"/>
      <c r="Y3740" s="272"/>
      <c r="Z3740" s="272"/>
      <c r="AA3740" s="272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72">
        <f t="shared" si="302"/>
        <v>0.28924257016000005</v>
      </c>
      <c r="E3741" s="272">
        <f t="shared" si="302"/>
        <v>0.28969415779999996</v>
      </c>
      <c r="F3741" s="272">
        <f t="shared" si="306"/>
        <v>0.28924257016000005</v>
      </c>
      <c r="G3741" s="272"/>
      <c r="H3741" s="272"/>
      <c r="I3741" s="272"/>
      <c r="J3741" s="272">
        <f t="shared" si="303"/>
        <v>0.42536254080900004</v>
      </c>
      <c r="K3741" s="272">
        <f t="shared" si="303"/>
        <v>0.426607060323</v>
      </c>
      <c r="L3741" s="272">
        <f t="shared" si="307"/>
        <v>0.42536254080900004</v>
      </c>
      <c r="M3741" s="272"/>
      <c r="N3741" s="272"/>
      <c r="O3741" s="272"/>
      <c r="P3741" s="272">
        <f t="shared" si="304"/>
        <v>0.45675147520199999</v>
      </c>
      <c r="Q3741" s="272">
        <f t="shared" si="304"/>
        <v>0.45755550246800003</v>
      </c>
      <c r="R3741" s="272">
        <f t="shared" si="308"/>
        <v>0.45675147520199999</v>
      </c>
      <c r="S3741" s="272"/>
      <c r="T3741" s="272">
        <f t="shared" si="305"/>
        <v>0.59291657579210844</v>
      </c>
      <c r="U3741" s="272">
        <f t="shared" si="305"/>
        <v>0.59374913793574668</v>
      </c>
      <c r="V3741" s="272">
        <f t="shared" si="305"/>
        <v>0.59454746437458939</v>
      </c>
      <c r="W3741" s="272">
        <f t="shared" si="309"/>
        <v>0.59291657579210844</v>
      </c>
      <c r="X3741" s="272"/>
      <c r="Y3741" s="272"/>
      <c r="Z3741" s="272"/>
      <c r="AA3741" s="272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72">
        <f t="shared" si="302"/>
        <v>0.28910967100000001</v>
      </c>
      <c r="E3742" s="272">
        <f t="shared" si="302"/>
        <v>0.28982048779999997</v>
      </c>
      <c r="F3742" s="272">
        <f t="shared" si="306"/>
        <v>0.28910967100000001</v>
      </c>
      <c r="G3742" s="272"/>
      <c r="H3742" s="272"/>
      <c r="I3742" s="272"/>
      <c r="J3742" s="272">
        <f t="shared" si="303"/>
        <v>0.42504481570000002</v>
      </c>
      <c r="K3742" s="272">
        <f t="shared" si="303"/>
        <v>0.426884074025</v>
      </c>
      <c r="L3742" s="272">
        <f t="shared" si="307"/>
        <v>0.42504481570000002</v>
      </c>
      <c r="M3742" s="272"/>
      <c r="N3742" s="272"/>
      <c r="O3742" s="272"/>
      <c r="P3742" s="272">
        <f t="shared" si="304"/>
        <v>0.45657704943999999</v>
      </c>
      <c r="Q3742" s="272">
        <f t="shared" si="304"/>
        <v>0.45771533321000002</v>
      </c>
      <c r="R3742" s="272">
        <f t="shared" si="308"/>
        <v>0.45657704943999999</v>
      </c>
      <c r="S3742" s="272"/>
      <c r="T3742" s="272">
        <f t="shared" si="305"/>
        <v>0.59264951549584799</v>
      </c>
      <c r="U3742" s="272">
        <f t="shared" si="305"/>
        <v>0.59369535941495077</v>
      </c>
      <c r="V3742" s="272">
        <f t="shared" si="305"/>
        <v>0.59483602937508684</v>
      </c>
      <c r="W3742" s="272">
        <f t="shared" si="309"/>
        <v>0.59264951549584799</v>
      </c>
      <c r="X3742" s="272"/>
      <c r="Y3742" s="272"/>
      <c r="Z3742" s="272"/>
      <c r="AA3742" s="272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72">
        <f t="shared" si="302"/>
        <v>0.28897677184000004</v>
      </c>
      <c r="E3743" s="272">
        <f t="shared" si="302"/>
        <v>0.28994681779999998</v>
      </c>
      <c r="F3743" s="272">
        <f t="shared" si="306"/>
        <v>0.28897677184000004</v>
      </c>
      <c r="G3743" s="272"/>
      <c r="H3743" s="272"/>
      <c r="I3743" s="272"/>
      <c r="J3743" s="272">
        <f t="shared" si="303"/>
        <v>0.424727090591</v>
      </c>
      <c r="K3743" s="272">
        <f t="shared" si="303"/>
        <v>0.42716108772700001</v>
      </c>
      <c r="L3743" s="272">
        <f t="shared" si="307"/>
        <v>0.424727090591</v>
      </c>
      <c r="M3743" s="272"/>
      <c r="N3743" s="272"/>
      <c r="O3743" s="272"/>
      <c r="P3743" s="272">
        <f t="shared" si="304"/>
        <v>0.456402623678</v>
      </c>
      <c r="Q3743" s="272">
        <f t="shared" si="304"/>
        <v>0.45787516395200001</v>
      </c>
      <c r="R3743" s="272">
        <f t="shared" si="308"/>
        <v>0.456402623678</v>
      </c>
      <c r="S3743" s="272"/>
      <c r="T3743" s="272">
        <f t="shared" si="305"/>
        <v>0.59238245519958765</v>
      </c>
      <c r="U3743" s="272">
        <f t="shared" si="305"/>
        <v>0.59364158089415486</v>
      </c>
      <c r="V3743" s="272">
        <f t="shared" si="305"/>
        <v>0.59512459437558429</v>
      </c>
      <c r="W3743" s="272">
        <f t="shared" si="309"/>
        <v>0.59238245519958765</v>
      </c>
      <c r="X3743" s="272"/>
      <c r="Y3743" s="272"/>
      <c r="Z3743" s="272"/>
      <c r="AA3743" s="272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72">
        <f t="shared" si="302"/>
        <v>0.28884387268</v>
      </c>
      <c r="E3744" s="272">
        <f t="shared" si="302"/>
        <v>0.29007314780000004</v>
      </c>
      <c r="F3744" s="272">
        <f t="shared" si="306"/>
        <v>0.28884387268</v>
      </c>
      <c r="G3744" s="272"/>
      <c r="H3744" s="272"/>
      <c r="I3744" s="272"/>
      <c r="J3744" s="272">
        <f t="shared" si="303"/>
        <v>0.42440936548200009</v>
      </c>
      <c r="K3744" s="272">
        <f t="shared" si="303"/>
        <v>0.42743810142900002</v>
      </c>
      <c r="L3744" s="272">
        <f t="shared" si="307"/>
        <v>0.42440936548200009</v>
      </c>
      <c r="M3744" s="272"/>
      <c r="N3744" s="272"/>
      <c r="O3744" s="272"/>
      <c r="P3744" s="272">
        <f t="shared" si="304"/>
        <v>0.456228197916</v>
      </c>
      <c r="Q3744" s="272">
        <f t="shared" si="304"/>
        <v>0.45803499469400005</v>
      </c>
      <c r="R3744" s="272">
        <f t="shared" si="308"/>
        <v>0.456228197916</v>
      </c>
      <c r="S3744" s="272"/>
      <c r="T3744" s="272">
        <f t="shared" si="305"/>
        <v>0.59211539490332721</v>
      </c>
      <c r="U3744" s="272">
        <f t="shared" si="305"/>
        <v>0.59358780237335895</v>
      </c>
      <c r="V3744" s="272">
        <f t="shared" si="305"/>
        <v>0.59541315937608175</v>
      </c>
      <c r="W3744" s="272">
        <f t="shared" si="309"/>
        <v>0.59211539490332721</v>
      </c>
      <c r="X3744" s="272"/>
      <c r="Y3744" s="272"/>
      <c r="Z3744" s="272"/>
      <c r="AA3744" s="272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72">
        <f t="shared" si="302"/>
        <v>0.28871097352000002</v>
      </c>
      <c r="E3745" s="272">
        <f t="shared" si="302"/>
        <v>0.29019947779999999</v>
      </c>
      <c r="F3745" s="272">
        <f t="shared" si="306"/>
        <v>0.28871097352000002</v>
      </c>
      <c r="G3745" s="272"/>
      <c r="H3745" s="272"/>
      <c r="I3745" s="272"/>
      <c r="J3745" s="272">
        <f t="shared" si="303"/>
        <v>0.42409164037300007</v>
      </c>
      <c r="K3745" s="272">
        <f t="shared" si="303"/>
        <v>0.42771511513100002</v>
      </c>
      <c r="L3745" s="272">
        <f t="shared" si="307"/>
        <v>0.42409164037300007</v>
      </c>
      <c r="M3745" s="272"/>
      <c r="N3745" s="272"/>
      <c r="O3745" s="272"/>
      <c r="P3745" s="272">
        <f t="shared" si="304"/>
        <v>0.456053772154</v>
      </c>
      <c r="Q3745" s="272">
        <f t="shared" si="304"/>
        <v>0.45819482543600004</v>
      </c>
      <c r="R3745" s="272">
        <f t="shared" si="308"/>
        <v>0.456053772154</v>
      </c>
      <c r="S3745" s="272"/>
      <c r="T3745" s="272">
        <f t="shared" si="305"/>
        <v>0.59184833460706676</v>
      </c>
      <c r="U3745" s="272">
        <f t="shared" si="305"/>
        <v>0.59353402385256293</v>
      </c>
      <c r="V3745" s="272">
        <f t="shared" si="305"/>
        <v>0.5957017243765792</v>
      </c>
      <c r="W3745" s="272">
        <f t="shared" si="309"/>
        <v>0.59184833460706676</v>
      </c>
      <c r="X3745" s="272"/>
      <c r="Y3745" s="272"/>
      <c r="Z3745" s="272"/>
      <c r="AA3745" s="272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72">
        <f t="shared" ref="D3746:E3809" si="310">$A3746*B$157+$B3746*B$158+$C3746*B$159</f>
        <v>0.28857807436000005</v>
      </c>
      <c r="E3746" s="272">
        <f t="shared" si="310"/>
        <v>0.2903258078</v>
      </c>
      <c r="F3746" s="272">
        <f t="shared" si="306"/>
        <v>0.28857807436000005</v>
      </c>
      <c r="G3746" s="272"/>
      <c r="H3746" s="272"/>
      <c r="I3746" s="272"/>
      <c r="J3746" s="272">
        <f t="shared" ref="J3746:K3809" si="311">$A3746*H$157+$B3746*H$158+$C3746*H$159</f>
        <v>0.42377391526400005</v>
      </c>
      <c r="K3746" s="272">
        <f t="shared" si="311"/>
        <v>0.42799212883300003</v>
      </c>
      <c r="L3746" s="272">
        <f t="shared" si="307"/>
        <v>0.42377391526400005</v>
      </c>
      <c r="M3746" s="272"/>
      <c r="N3746" s="272"/>
      <c r="O3746" s="272"/>
      <c r="P3746" s="272">
        <f t="shared" ref="P3746:Q3809" si="312">$A3746*N$157+$B3746*N$158+$C3746*N$159</f>
        <v>0.45587934639200001</v>
      </c>
      <c r="Q3746" s="272">
        <f t="shared" si="312"/>
        <v>0.45835465617800003</v>
      </c>
      <c r="R3746" s="272">
        <f t="shared" si="308"/>
        <v>0.45587934639200001</v>
      </c>
      <c r="S3746" s="272"/>
      <c r="T3746" s="272">
        <f t="shared" ref="T3746:V3809" si="313">$A3746*I$3+$B3746*I$4+$C3746*I$5</f>
        <v>0.59158127431080632</v>
      </c>
      <c r="U3746" s="272">
        <f t="shared" si="313"/>
        <v>0.59348024533176702</v>
      </c>
      <c r="V3746" s="272">
        <f t="shared" si="313"/>
        <v>0.59599028937707654</v>
      </c>
      <c r="W3746" s="272">
        <f t="shared" si="309"/>
        <v>0.59158127431080632</v>
      </c>
      <c r="X3746" s="272"/>
      <c r="Y3746" s="272"/>
      <c r="Z3746" s="272"/>
      <c r="AA3746" s="272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72">
        <f t="shared" si="310"/>
        <v>0.28844517520000001</v>
      </c>
      <c r="E3747" s="272">
        <f t="shared" si="310"/>
        <v>0.29045213780000001</v>
      </c>
      <c r="F3747" s="272">
        <f t="shared" si="306"/>
        <v>0.28844517520000001</v>
      </c>
      <c r="G3747" s="272"/>
      <c r="H3747" s="272"/>
      <c r="I3747" s="272"/>
      <c r="J3747" s="272">
        <f t="shared" si="311"/>
        <v>0.42345619015500002</v>
      </c>
      <c r="K3747" s="272">
        <f t="shared" si="311"/>
        <v>0.42826914253500004</v>
      </c>
      <c r="L3747" s="272">
        <f t="shared" si="307"/>
        <v>0.42345619015500002</v>
      </c>
      <c r="M3747" s="272"/>
      <c r="N3747" s="272"/>
      <c r="O3747" s="272"/>
      <c r="P3747" s="272">
        <f t="shared" si="312"/>
        <v>0.45570492063000001</v>
      </c>
      <c r="Q3747" s="272">
        <f t="shared" si="312"/>
        <v>0.45851448692000002</v>
      </c>
      <c r="R3747" s="272">
        <f t="shared" si="308"/>
        <v>0.45570492063000001</v>
      </c>
      <c r="S3747" s="272"/>
      <c r="T3747" s="272">
        <f t="shared" si="313"/>
        <v>0.59131421401454598</v>
      </c>
      <c r="U3747" s="272">
        <f t="shared" si="313"/>
        <v>0.593426466810971</v>
      </c>
      <c r="V3747" s="272">
        <f t="shared" si="313"/>
        <v>0.596278854377574</v>
      </c>
      <c r="W3747" s="272">
        <f t="shared" si="309"/>
        <v>0.59131421401454598</v>
      </c>
      <c r="X3747" s="272"/>
      <c r="Y3747" s="272"/>
      <c r="Z3747" s="272"/>
      <c r="AA3747" s="272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72">
        <f t="shared" si="310"/>
        <v>0.28831227604000004</v>
      </c>
      <c r="E3748" s="272">
        <f t="shared" si="310"/>
        <v>0.29057846779999996</v>
      </c>
      <c r="F3748" s="272">
        <f t="shared" si="306"/>
        <v>0.28831227604000004</v>
      </c>
      <c r="G3748" s="272"/>
      <c r="H3748" s="272"/>
      <c r="I3748" s="272"/>
      <c r="J3748" s="272">
        <f t="shared" si="311"/>
        <v>0.423138465046</v>
      </c>
      <c r="K3748" s="272">
        <f t="shared" si="311"/>
        <v>0.42854615623700004</v>
      </c>
      <c r="L3748" s="272">
        <f t="shared" si="307"/>
        <v>0.423138465046</v>
      </c>
      <c r="M3748" s="272"/>
      <c r="N3748" s="272"/>
      <c r="O3748" s="272"/>
      <c r="P3748" s="272">
        <f t="shared" si="312"/>
        <v>0.45553049486800001</v>
      </c>
      <c r="Q3748" s="272">
        <f t="shared" si="312"/>
        <v>0.45867431766200001</v>
      </c>
      <c r="R3748" s="272">
        <f t="shared" si="308"/>
        <v>0.45553049486800001</v>
      </c>
      <c r="S3748" s="272"/>
      <c r="T3748" s="272">
        <f t="shared" si="313"/>
        <v>0.59104715371828553</v>
      </c>
      <c r="U3748" s="272">
        <f t="shared" si="313"/>
        <v>0.59337268829017509</v>
      </c>
      <c r="V3748" s="272">
        <f t="shared" si="313"/>
        <v>0.59656741937807145</v>
      </c>
      <c r="W3748" s="272">
        <f t="shared" si="309"/>
        <v>0.59104715371828553</v>
      </c>
      <c r="X3748" s="272"/>
      <c r="Y3748" s="272"/>
      <c r="Z3748" s="272"/>
      <c r="AA3748" s="272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72">
        <f t="shared" si="310"/>
        <v>0.28817937688000006</v>
      </c>
      <c r="E3749" s="272">
        <f t="shared" si="310"/>
        <v>0.29070479780000003</v>
      </c>
      <c r="F3749" s="272">
        <f t="shared" si="306"/>
        <v>0.28817937688000006</v>
      </c>
      <c r="G3749" s="272"/>
      <c r="H3749" s="272"/>
      <c r="I3749" s="272"/>
      <c r="J3749" s="272">
        <f t="shared" si="311"/>
        <v>0.42282073993700009</v>
      </c>
      <c r="K3749" s="272">
        <f t="shared" si="311"/>
        <v>0.42882316993900005</v>
      </c>
      <c r="L3749" s="272">
        <f t="shared" si="307"/>
        <v>0.42282073993700009</v>
      </c>
      <c r="M3749" s="272"/>
      <c r="N3749" s="272"/>
      <c r="O3749" s="272"/>
      <c r="P3749" s="272">
        <f t="shared" si="312"/>
        <v>0.45535606910599996</v>
      </c>
      <c r="Q3749" s="272">
        <f t="shared" si="312"/>
        <v>0.45883414840400005</v>
      </c>
      <c r="R3749" s="272">
        <f t="shared" si="308"/>
        <v>0.45535606910599996</v>
      </c>
      <c r="S3749" s="272"/>
      <c r="T3749" s="272">
        <f t="shared" si="313"/>
        <v>0.59078009342202509</v>
      </c>
      <c r="U3749" s="272">
        <f t="shared" si="313"/>
        <v>0.59331890976937907</v>
      </c>
      <c r="V3749" s="272">
        <f t="shared" si="313"/>
        <v>0.5968559843785689</v>
      </c>
      <c r="W3749" s="272">
        <f t="shared" si="309"/>
        <v>0.59078009342202509</v>
      </c>
      <c r="X3749" s="272"/>
      <c r="Y3749" s="272"/>
      <c r="Z3749" s="272"/>
      <c r="AA3749" s="272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72">
        <f t="shared" si="310"/>
        <v>0.28804647772000003</v>
      </c>
      <c r="E3750" s="272">
        <f t="shared" si="310"/>
        <v>0.29083112779999998</v>
      </c>
      <c r="F3750" s="272">
        <f t="shared" si="306"/>
        <v>0.28804647772000003</v>
      </c>
      <c r="G3750" s="272"/>
      <c r="H3750" s="272"/>
      <c r="I3750" s="272"/>
      <c r="J3750" s="272">
        <f t="shared" si="311"/>
        <v>0.42250301482800007</v>
      </c>
      <c r="K3750" s="272">
        <f t="shared" si="311"/>
        <v>0.429100183641</v>
      </c>
      <c r="L3750" s="272">
        <f t="shared" si="307"/>
        <v>0.42250301482800007</v>
      </c>
      <c r="M3750" s="272"/>
      <c r="N3750" s="272"/>
      <c r="O3750" s="272"/>
      <c r="P3750" s="272">
        <f t="shared" si="312"/>
        <v>0.45518164334400002</v>
      </c>
      <c r="Q3750" s="272">
        <f t="shared" si="312"/>
        <v>0.45899397914599999</v>
      </c>
      <c r="R3750" s="272">
        <f t="shared" si="308"/>
        <v>0.45518164334400002</v>
      </c>
      <c r="S3750" s="272"/>
      <c r="T3750" s="272">
        <f t="shared" si="313"/>
        <v>0.59051303312576464</v>
      </c>
      <c r="U3750" s="272">
        <f t="shared" si="313"/>
        <v>0.59326513124858316</v>
      </c>
      <c r="V3750" s="272">
        <f t="shared" si="313"/>
        <v>0.59714454937906636</v>
      </c>
      <c r="W3750" s="272">
        <f t="shared" si="309"/>
        <v>0.59051303312576464</v>
      </c>
      <c r="X3750" s="272"/>
      <c r="Y3750" s="272"/>
      <c r="Z3750" s="272"/>
      <c r="AA3750" s="272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72">
        <f t="shared" si="310"/>
        <v>0.28791357855999999</v>
      </c>
      <c r="E3751" s="272">
        <f t="shared" si="310"/>
        <v>0.29095745779999999</v>
      </c>
      <c r="F3751" s="272">
        <f t="shared" si="306"/>
        <v>0.28791357855999999</v>
      </c>
      <c r="G3751" s="272"/>
      <c r="H3751" s="272"/>
      <c r="I3751" s="272"/>
      <c r="J3751" s="272">
        <f t="shared" si="311"/>
        <v>0.42218528971900005</v>
      </c>
      <c r="K3751" s="272">
        <f t="shared" si="311"/>
        <v>0.42937719734300006</v>
      </c>
      <c r="L3751" s="272">
        <f t="shared" si="307"/>
        <v>0.42218528971900005</v>
      </c>
      <c r="M3751" s="272"/>
      <c r="N3751" s="272"/>
      <c r="O3751" s="272"/>
      <c r="P3751" s="272">
        <f t="shared" si="312"/>
        <v>0.45500721758200002</v>
      </c>
      <c r="Q3751" s="272">
        <f t="shared" si="312"/>
        <v>0.45915380988800003</v>
      </c>
      <c r="R3751" s="272">
        <f t="shared" si="308"/>
        <v>0.45500721758200002</v>
      </c>
      <c r="S3751" s="272"/>
      <c r="T3751" s="272">
        <f t="shared" si="313"/>
        <v>0.59024597282950431</v>
      </c>
      <c r="U3751" s="272">
        <f t="shared" si="313"/>
        <v>0.59321135272778713</v>
      </c>
      <c r="V3751" s="272">
        <f t="shared" si="313"/>
        <v>0.59743311437956381</v>
      </c>
      <c r="W3751" s="272">
        <f t="shared" si="309"/>
        <v>0.59024597282950431</v>
      </c>
      <c r="X3751" s="272"/>
      <c r="Y3751" s="272"/>
      <c r="Z3751" s="272"/>
      <c r="AA3751" s="272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72">
        <f t="shared" si="310"/>
        <v>0.28778067940000002</v>
      </c>
      <c r="E3752" s="272">
        <f t="shared" si="310"/>
        <v>0.29108378779999999</v>
      </c>
      <c r="F3752" s="272">
        <f t="shared" si="306"/>
        <v>0.28778067940000002</v>
      </c>
      <c r="G3752" s="272"/>
      <c r="H3752" s="272"/>
      <c r="I3752" s="272"/>
      <c r="J3752" s="272">
        <f t="shared" si="311"/>
        <v>0.42186756461000002</v>
      </c>
      <c r="K3752" s="272">
        <f t="shared" si="311"/>
        <v>0.42965421104500001</v>
      </c>
      <c r="L3752" s="272">
        <f t="shared" si="307"/>
        <v>0.42186756461000002</v>
      </c>
      <c r="M3752" s="272"/>
      <c r="N3752" s="272"/>
      <c r="O3752" s="272"/>
      <c r="P3752" s="272">
        <f t="shared" si="312"/>
        <v>0.45483279181999997</v>
      </c>
      <c r="Q3752" s="272">
        <f t="shared" si="312"/>
        <v>0.45931364062999996</v>
      </c>
      <c r="R3752" s="272">
        <f t="shared" si="308"/>
        <v>0.45483279181999997</v>
      </c>
      <c r="S3752" s="272"/>
      <c r="T3752" s="272">
        <f t="shared" si="313"/>
        <v>0.58997891253324386</v>
      </c>
      <c r="U3752" s="272">
        <f t="shared" si="313"/>
        <v>0.59315757420699122</v>
      </c>
      <c r="V3752" s="272">
        <f t="shared" si="313"/>
        <v>0.59772167938006127</v>
      </c>
      <c r="W3752" s="272">
        <f t="shared" si="309"/>
        <v>0.58997891253324386</v>
      </c>
      <c r="X3752" s="272"/>
      <c r="Y3752" s="272"/>
      <c r="Z3752" s="272"/>
      <c r="AA3752" s="272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72">
        <f t="shared" si="310"/>
        <v>0.28764778024000004</v>
      </c>
      <c r="E3753" s="272">
        <f t="shared" si="310"/>
        <v>0.2912101178</v>
      </c>
      <c r="F3753" s="272">
        <f t="shared" si="306"/>
        <v>0.28764778024000004</v>
      </c>
      <c r="G3753" s="272"/>
      <c r="H3753" s="272"/>
      <c r="I3753" s="272"/>
      <c r="J3753" s="272">
        <f t="shared" si="311"/>
        <v>0.421549839501</v>
      </c>
      <c r="K3753" s="272">
        <f t="shared" si="311"/>
        <v>0.42993122474700002</v>
      </c>
      <c r="L3753" s="272">
        <f t="shared" si="307"/>
        <v>0.421549839501</v>
      </c>
      <c r="M3753" s="272"/>
      <c r="N3753" s="272"/>
      <c r="O3753" s="272"/>
      <c r="P3753" s="272">
        <f t="shared" si="312"/>
        <v>0.45465836605799997</v>
      </c>
      <c r="Q3753" s="272">
        <f t="shared" si="312"/>
        <v>0.45947347137200001</v>
      </c>
      <c r="R3753" s="272">
        <f t="shared" si="308"/>
        <v>0.45465836605799997</v>
      </c>
      <c r="S3753" s="272"/>
      <c r="T3753" s="272">
        <f t="shared" si="313"/>
        <v>0.58971185223698341</v>
      </c>
      <c r="U3753" s="272">
        <f t="shared" si="313"/>
        <v>0.59310379568619531</v>
      </c>
      <c r="V3753" s="272">
        <f t="shared" si="313"/>
        <v>0.59801024438055861</v>
      </c>
      <c r="W3753" s="272">
        <f t="shared" si="309"/>
        <v>0.58971185223698341</v>
      </c>
      <c r="X3753" s="272"/>
      <c r="Y3753" s="272"/>
      <c r="Z3753" s="272"/>
      <c r="AA3753" s="272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72">
        <f t="shared" si="310"/>
        <v>0.28751488108000001</v>
      </c>
      <c r="E3754" s="272">
        <f t="shared" si="310"/>
        <v>0.29133644780000001</v>
      </c>
      <c r="F3754" s="272">
        <f t="shared" si="306"/>
        <v>0.28751488108000001</v>
      </c>
      <c r="G3754" s="272"/>
      <c r="H3754" s="272"/>
      <c r="I3754" s="272"/>
      <c r="J3754" s="272">
        <f t="shared" si="311"/>
        <v>0.42123211439200003</v>
      </c>
      <c r="K3754" s="272">
        <f t="shared" si="311"/>
        <v>0.43020823844899997</v>
      </c>
      <c r="L3754" s="272">
        <f t="shared" si="307"/>
        <v>0.42123211439200003</v>
      </c>
      <c r="M3754" s="272"/>
      <c r="N3754" s="272"/>
      <c r="O3754" s="272"/>
      <c r="P3754" s="272">
        <f t="shared" si="312"/>
        <v>0.45448394029599992</v>
      </c>
      <c r="Q3754" s="272">
        <f t="shared" si="312"/>
        <v>0.459633302114</v>
      </c>
      <c r="R3754" s="272">
        <f t="shared" si="308"/>
        <v>0.45448394029599992</v>
      </c>
      <c r="S3754" s="272"/>
      <c r="T3754" s="272">
        <f t="shared" si="313"/>
        <v>0.58944479194072297</v>
      </c>
      <c r="U3754" s="272">
        <f t="shared" si="313"/>
        <v>0.59305001716539929</v>
      </c>
      <c r="V3754" s="272">
        <f t="shared" si="313"/>
        <v>0.59829880938105606</v>
      </c>
      <c r="W3754" s="272">
        <f t="shared" si="309"/>
        <v>0.58944479194072297</v>
      </c>
      <c r="X3754" s="272"/>
      <c r="Y3754" s="272"/>
      <c r="Z3754" s="272"/>
      <c r="AA3754" s="272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72">
        <f t="shared" si="310"/>
        <v>0.28738198192000003</v>
      </c>
      <c r="E3755" s="272">
        <f t="shared" si="310"/>
        <v>0.29146277779999996</v>
      </c>
      <c r="F3755" s="272">
        <f t="shared" si="306"/>
        <v>0.28738198192000003</v>
      </c>
      <c r="G3755" s="272"/>
      <c r="H3755" s="272"/>
      <c r="I3755" s="272"/>
      <c r="J3755" s="272">
        <f t="shared" si="311"/>
        <v>0.42091438928300007</v>
      </c>
      <c r="K3755" s="272">
        <f t="shared" si="311"/>
        <v>0.43048525215100009</v>
      </c>
      <c r="L3755" s="272">
        <f t="shared" si="307"/>
        <v>0.42091438928300007</v>
      </c>
      <c r="M3755" s="272"/>
      <c r="N3755" s="272"/>
      <c r="O3755" s="272"/>
      <c r="P3755" s="272">
        <f t="shared" si="312"/>
        <v>0.45430951453400004</v>
      </c>
      <c r="Q3755" s="272">
        <f t="shared" si="312"/>
        <v>0.45979313285599999</v>
      </c>
      <c r="R3755" s="272">
        <f t="shared" si="308"/>
        <v>0.45430951453400004</v>
      </c>
      <c r="S3755" s="272"/>
      <c r="T3755" s="272">
        <f t="shared" si="313"/>
        <v>0.58917773164446263</v>
      </c>
      <c r="U3755" s="272">
        <f t="shared" si="313"/>
        <v>0.59299623864460338</v>
      </c>
      <c r="V3755" s="272">
        <f t="shared" si="313"/>
        <v>0.59858737438155352</v>
      </c>
      <c r="W3755" s="272">
        <f t="shared" si="309"/>
        <v>0.58917773164446263</v>
      </c>
      <c r="X3755" s="272"/>
      <c r="Y3755" s="272"/>
      <c r="Z3755" s="272"/>
      <c r="AA3755" s="272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72">
        <f t="shared" si="310"/>
        <v>0.28724908276000005</v>
      </c>
      <c r="E3756" s="272">
        <f t="shared" si="310"/>
        <v>0.29158910779999997</v>
      </c>
      <c r="F3756" s="272">
        <f t="shared" si="306"/>
        <v>0.28724908276000005</v>
      </c>
      <c r="G3756" s="272"/>
      <c r="H3756" s="272"/>
      <c r="I3756" s="272"/>
      <c r="J3756" s="272">
        <f t="shared" si="311"/>
        <v>0.42059666417400005</v>
      </c>
      <c r="K3756" s="272">
        <f t="shared" si="311"/>
        <v>0.43076226585300004</v>
      </c>
      <c r="L3756" s="272">
        <f t="shared" si="307"/>
        <v>0.42059666417400005</v>
      </c>
      <c r="M3756" s="272"/>
      <c r="N3756" s="272"/>
      <c r="O3756" s="272"/>
      <c r="P3756" s="272">
        <f t="shared" si="312"/>
        <v>0.45413508877199998</v>
      </c>
      <c r="Q3756" s="272">
        <f t="shared" si="312"/>
        <v>0.45995296359800009</v>
      </c>
      <c r="R3756" s="272">
        <f t="shared" si="308"/>
        <v>0.45413508877199998</v>
      </c>
      <c r="S3756" s="272"/>
      <c r="T3756" s="272">
        <f t="shared" si="313"/>
        <v>0.58891067134820219</v>
      </c>
      <c r="U3756" s="272">
        <f t="shared" si="313"/>
        <v>0.59294246012380736</v>
      </c>
      <c r="V3756" s="272">
        <f t="shared" si="313"/>
        <v>0.59887593938205097</v>
      </c>
      <c r="W3756" s="272">
        <f t="shared" si="309"/>
        <v>0.58891067134820219</v>
      </c>
      <c r="X3756" s="272"/>
      <c r="Y3756" s="272"/>
      <c r="Z3756" s="272"/>
      <c r="AA3756" s="272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72">
        <f t="shared" si="310"/>
        <v>0.28711618360000002</v>
      </c>
      <c r="E3757" s="272">
        <f t="shared" si="310"/>
        <v>0.29171543779999998</v>
      </c>
      <c r="F3757" s="272">
        <f t="shared" si="306"/>
        <v>0.28711618360000002</v>
      </c>
      <c r="G3757" s="272"/>
      <c r="H3757" s="272"/>
      <c r="I3757" s="272"/>
      <c r="J3757" s="272">
        <f t="shared" si="311"/>
        <v>0.42027893906500008</v>
      </c>
      <c r="K3757" s="272">
        <f t="shared" si="311"/>
        <v>0.43103927955500004</v>
      </c>
      <c r="L3757" s="272">
        <f t="shared" si="307"/>
        <v>0.42027893906500008</v>
      </c>
      <c r="M3757" s="272"/>
      <c r="N3757" s="272"/>
      <c r="O3757" s="272"/>
      <c r="P3757" s="272">
        <f t="shared" si="312"/>
        <v>0.45396066300999999</v>
      </c>
      <c r="Q3757" s="272">
        <f t="shared" si="312"/>
        <v>0.46011279434000002</v>
      </c>
      <c r="R3757" s="272">
        <f t="shared" si="308"/>
        <v>0.45396066300999999</v>
      </c>
      <c r="S3757" s="272"/>
      <c r="T3757" s="272">
        <f t="shared" si="313"/>
        <v>0.58864361105194174</v>
      </c>
      <c r="U3757" s="272">
        <f t="shared" si="313"/>
        <v>0.59288868160301145</v>
      </c>
      <c r="V3757" s="272">
        <f t="shared" si="313"/>
        <v>0.59916450438254842</v>
      </c>
      <c r="W3757" s="272">
        <f t="shared" si="309"/>
        <v>0.58864361105194174</v>
      </c>
      <c r="X3757" s="272"/>
      <c r="Y3757" s="272"/>
      <c r="Z3757" s="272"/>
      <c r="AA3757" s="272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72">
        <f t="shared" si="310"/>
        <v>0.28698328444000004</v>
      </c>
      <c r="E3758" s="272">
        <f t="shared" si="310"/>
        <v>0.29184176779999998</v>
      </c>
      <c r="F3758" s="272">
        <f t="shared" si="306"/>
        <v>0.28698328444000004</v>
      </c>
      <c r="G3758" s="272"/>
      <c r="H3758" s="272"/>
      <c r="I3758" s="272"/>
      <c r="J3758" s="272">
        <f t="shared" si="311"/>
        <v>0.41996121395600006</v>
      </c>
      <c r="K3758" s="272">
        <f t="shared" si="311"/>
        <v>0.43131629325700005</v>
      </c>
      <c r="L3758" s="272">
        <f t="shared" si="307"/>
        <v>0.41996121395600006</v>
      </c>
      <c r="M3758" s="272"/>
      <c r="N3758" s="272"/>
      <c r="O3758" s="272"/>
      <c r="P3758" s="272">
        <f t="shared" si="312"/>
        <v>0.45378623724799999</v>
      </c>
      <c r="Q3758" s="272">
        <f t="shared" si="312"/>
        <v>0.46027262508200006</v>
      </c>
      <c r="R3758" s="272">
        <f t="shared" si="308"/>
        <v>0.45378623724799999</v>
      </c>
      <c r="S3758" s="272"/>
      <c r="T3758" s="272">
        <f t="shared" si="313"/>
        <v>0.58837655075568129</v>
      </c>
      <c r="U3758" s="272">
        <f t="shared" si="313"/>
        <v>0.59283490308221543</v>
      </c>
      <c r="V3758" s="272">
        <f t="shared" si="313"/>
        <v>0.59945306938304588</v>
      </c>
      <c r="W3758" s="272">
        <f t="shared" si="309"/>
        <v>0.58837655075568129</v>
      </c>
      <c r="X3758" s="272"/>
      <c r="Y3758" s="272"/>
      <c r="Z3758" s="272"/>
      <c r="AA3758" s="272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72">
        <f t="shared" si="310"/>
        <v>0.28685038528000001</v>
      </c>
      <c r="E3759" s="272">
        <f t="shared" si="310"/>
        <v>0.29196809779999999</v>
      </c>
      <c r="F3759" s="272">
        <f t="shared" si="306"/>
        <v>0.28685038528000001</v>
      </c>
      <c r="G3759" s="272"/>
      <c r="H3759" s="272"/>
      <c r="I3759" s="272"/>
      <c r="J3759" s="272">
        <f t="shared" si="311"/>
        <v>0.41964348884700009</v>
      </c>
      <c r="K3759" s="272">
        <f t="shared" si="311"/>
        <v>0.43159330695900006</v>
      </c>
      <c r="L3759" s="272">
        <f t="shared" si="307"/>
        <v>0.41964348884700009</v>
      </c>
      <c r="M3759" s="272"/>
      <c r="N3759" s="272"/>
      <c r="O3759" s="272"/>
      <c r="P3759" s="272">
        <f t="shared" si="312"/>
        <v>0.45361181148599994</v>
      </c>
      <c r="Q3759" s="272">
        <f t="shared" si="312"/>
        <v>0.46043245582400005</v>
      </c>
      <c r="R3759" s="272">
        <f t="shared" si="308"/>
        <v>0.45361181148599994</v>
      </c>
      <c r="S3759" s="272"/>
      <c r="T3759" s="272">
        <f t="shared" si="313"/>
        <v>0.58810949045942085</v>
      </c>
      <c r="U3759" s="272">
        <f t="shared" si="313"/>
        <v>0.5927811245614194</v>
      </c>
      <c r="V3759" s="272">
        <f t="shared" si="313"/>
        <v>0.59974163438354322</v>
      </c>
      <c r="W3759" s="272">
        <f t="shared" si="309"/>
        <v>0.58810949045942085</v>
      </c>
      <c r="X3759" s="272"/>
      <c r="Y3759" s="272"/>
      <c r="Z3759" s="272"/>
      <c r="AA3759" s="272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72">
        <f t="shared" si="310"/>
        <v>0.28671748612000003</v>
      </c>
      <c r="E3760" s="272">
        <f t="shared" si="310"/>
        <v>0.2920944278</v>
      </c>
      <c r="F3760" s="272">
        <f t="shared" si="306"/>
        <v>0.28671748612000003</v>
      </c>
      <c r="G3760" s="272"/>
      <c r="H3760" s="272"/>
      <c r="I3760" s="272"/>
      <c r="J3760" s="272">
        <f t="shared" si="311"/>
        <v>0.41932576373800007</v>
      </c>
      <c r="K3760" s="272">
        <f t="shared" si="311"/>
        <v>0.43187032066100001</v>
      </c>
      <c r="L3760" s="272">
        <f t="shared" si="307"/>
        <v>0.41932576373800007</v>
      </c>
      <c r="M3760" s="272"/>
      <c r="N3760" s="272"/>
      <c r="O3760" s="272"/>
      <c r="P3760" s="272">
        <f t="shared" si="312"/>
        <v>0.453437385724</v>
      </c>
      <c r="Q3760" s="272">
        <f t="shared" si="312"/>
        <v>0.46059228656600004</v>
      </c>
      <c r="R3760" s="272">
        <f t="shared" si="308"/>
        <v>0.453437385724</v>
      </c>
      <c r="S3760" s="272"/>
      <c r="T3760" s="272">
        <f t="shared" si="313"/>
        <v>0.58784243016316051</v>
      </c>
      <c r="U3760" s="272">
        <f t="shared" si="313"/>
        <v>0.59272734604062349</v>
      </c>
      <c r="V3760" s="272">
        <f t="shared" si="313"/>
        <v>0.60003019938404067</v>
      </c>
      <c r="W3760" s="272">
        <f t="shared" si="309"/>
        <v>0.58784243016316051</v>
      </c>
      <c r="X3760" s="272"/>
      <c r="Y3760" s="272"/>
      <c r="Z3760" s="272"/>
      <c r="AA3760" s="272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72">
        <f t="shared" si="310"/>
        <v>0.28658458696</v>
      </c>
      <c r="E3761" s="272">
        <f t="shared" si="310"/>
        <v>0.29222075780000001</v>
      </c>
      <c r="F3761" s="272">
        <f t="shared" si="306"/>
        <v>0.28658458696</v>
      </c>
      <c r="G3761" s="272"/>
      <c r="H3761" s="272"/>
      <c r="I3761" s="272"/>
      <c r="J3761" s="272">
        <f t="shared" si="311"/>
        <v>0.41900803862900005</v>
      </c>
      <c r="K3761" s="272">
        <f t="shared" si="311"/>
        <v>0.43214733436300001</v>
      </c>
      <c r="L3761" s="272">
        <f t="shared" si="307"/>
        <v>0.41900803862900005</v>
      </c>
      <c r="M3761" s="272"/>
      <c r="N3761" s="272"/>
      <c r="O3761" s="272"/>
      <c r="P3761" s="272">
        <f t="shared" si="312"/>
        <v>0.453262959962</v>
      </c>
      <c r="Q3761" s="272">
        <f t="shared" si="312"/>
        <v>0.46075211730800003</v>
      </c>
      <c r="R3761" s="272">
        <f t="shared" si="308"/>
        <v>0.453262959962</v>
      </c>
      <c r="S3761" s="272"/>
      <c r="T3761" s="272">
        <f t="shared" si="313"/>
        <v>0.58757536986690007</v>
      </c>
      <c r="U3761" s="272">
        <f t="shared" si="313"/>
        <v>0.59267356751982758</v>
      </c>
      <c r="V3761" s="272">
        <f t="shared" si="313"/>
        <v>0.60031876438453813</v>
      </c>
      <c r="W3761" s="272">
        <f t="shared" si="309"/>
        <v>0.58757536986690007</v>
      </c>
      <c r="X3761" s="272"/>
      <c r="Y3761" s="272"/>
      <c r="Z3761" s="272"/>
      <c r="AA3761" s="272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72">
        <f t="shared" si="310"/>
        <v>0.28645168780000002</v>
      </c>
      <c r="E3762" s="272">
        <f t="shared" si="310"/>
        <v>0.29234708780000002</v>
      </c>
      <c r="F3762" s="272">
        <f t="shared" si="306"/>
        <v>0.28645168780000002</v>
      </c>
      <c r="G3762" s="272"/>
      <c r="H3762" s="272"/>
      <c r="I3762" s="272"/>
      <c r="J3762" s="272">
        <f t="shared" si="311"/>
        <v>0.41869031352000008</v>
      </c>
      <c r="K3762" s="272">
        <f t="shared" si="311"/>
        <v>0.43242434806500007</v>
      </c>
      <c r="L3762" s="272">
        <f t="shared" si="307"/>
        <v>0.41869031352000008</v>
      </c>
      <c r="M3762" s="272"/>
      <c r="N3762" s="272"/>
      <c r="O3762" s="272"/>
      <c r="P3762" s="272">
        <f t="shared" si="312"/>
        <v>0.4530885342</v>
      </c>
      <c r="Q3762" s="272">
        <f t="shared" si="312"/>
        <v>0.46091194805000002</v>
      </c>
      <c r="R3762" s="272">
        <f t="shared" si="308"/>
        <v>0.4530885342</v>
      </c>
      <c r="S3762" s="272"/>
      <c r="T3762" s="272">
        <f t="shared" si="313"/>
        <v>0.58730830957063973</v>
      </c>
      <c r="U3762" s="272">
        <f t="shared" si="313"/>
        <v>0.59261978899903156</v>
      </c>
      <c r="V3762" s="272">
        <f t="shared" si="313"/>
        <v>0.60060732938503558</v>
      </c>
      <c r="W3762" s="272">
        <f t="shared" si="309"/>
        <v>0.58730830957063973</v>
      </c>
      <c r="X3762" s="272"/>
      <c r="Y3762" s="272"/>
      <c r="Z3762" s="272"/>
      <c r="AA3762" s="272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72">
        <f t="shared" si="310"/>
        <v>0.28631878864000004</v>
      </c>
      <c r="E3763" s="272">
        <f t="shared" si="310"/>
        <v>0.29247341779999997</v>
      </c>
      <c r="F3763" s="272">
        <f t="shared" si="306"/>
        <v>0.28631878864000004</v>
      </c>
      <c r="G3763" s="272"/>
      <c r="H3763" s="272"/>
      <c r="I3763" s="272"/>
      <c r="J3763" s="272">
        <f t="shared" si="311"/>
        <v>0.41837258841100006</v>
      </c>
      <c r="K3763" s="272">
        <f t="shared" si="311"/>
        <v>0.43270136176700003</v>
      </c>
      <c r="L3763" s="272">
        <f t="shared" si="307"/>
        <v>0.41837258841100006</v>
      </c>
      <c r="M3763" s="272"/>
      <c r="N3763" s="272"/>
      <c r="O3763" s="272"/>
      <c r="P3763" s="272">
        <f t="shared" si="312"/>
        <v>0.45291410843800001</v>
      </c>
      <c r="Q3763" s="272">
        <f t="shared" si="312"/>
        <v>0.46107177879200006</v>
      </c>
      <c r="R3763" s="272">
        <f t="shared" si="308"/>
        <v>0.45291410843800001</v>
      </c>
      <c r="S3763" s="272"/>
      <c r="T3763" s="272">
        <f t="shared" si="313"/>
        <v>0.58704124927437928</v>
      </c>
      <c r="U3763" s="272">
        <f t="shared" si="313"/>
        <v>0.59256601047823565</v>
      </c>
      <c r="V3763" s="272">
        <f t="shared" si="313"/>
        <v>0.60089589438553304</v>
      </c>
      <c r="W3763" s="272">
        <f t="shared" si="309"/>
        <v>0.58704124927437928</v>
      </c>
      <c r="X3763" s="272"/>
      <c r="Y3763" s="272"/>
      <c r="Z3763" s="272"/>
      <c r="AA3763" s="272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72">
        <f t="shared" si="310"/>
        <v>0.28618588948000001</v>
      </c>
      <c r="E3764" s="272">
        <f t="shared" si="310"/>
        <v>0.29259974779999998</v>
      </c>
      <c r="F3764" s="272">
        <f t="shared" si="306"/>
        <v>0.28618588948000001</v>
      </c>
      <c r="G3764" s="272"/>
      <c r="H3764" s="272"/>
      <c r="I3764" s="272"/>
      <c r="J3764" s="272">
        <f t="shared" si="311"/>
        <v>0.41805486330200003</v>
      </c>
      <c r="K3764" s="272">
        <f t="shared" si="311"/>
        <v>0.43297837546900003</v>
      </c>
      <c r="L3764" s="272">
        <f t="shared" si="307"/>
        <v>0.41805486330200003</v>
      </c>
      <c r="M3764" s="272"/>
      <c r="N3764" s="272"/>
      <c r="O3764" s="272"/>
      <c r="P3764" s="272">
        <f t="shared" si="312"/>
        <v>0.45273968267599995</v>
      </c>
      <c r="Q3764" s="272">
        <f t="shared" si="312"/>
        <v>0.461231609534</v>
      </c>
      <c r="R3764" s="272">
        <f t="shared" si="308"/>
        <v>0.45273968267599995</v>
      </c>
      <c r="S3764" s="272"/>
      <c r="T3764" s="272">
        <f t="shared" si="313"/>
        <v>0.58677418897811884</v>
      </c>
      <c r="U3764" s="272">
        <f t="shared" si="313"/>
        <v>0.59251223195743974</v>
      </c>
      <c r="V3764" s="272">
        <f t="shared" si="313"/>
        <v>0.60118445938603049</v>
      </c>
      <c r="W3764" s="272">
        <f t="shared" si="309"/>
        <v>0.58677418897811884</v>
      </c>
      <c r="X3764" s="272"/>
      <c r="Y3764" s="272"/>
      <c r="Z3764" s="272"/>
      <c r="AA3764" s="272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72">
        <f t="shared" si="310"/>
        <v>0.28605299032000003</v>
      </c>
      <c r="E3765" s="272">
        <f t="shared" si="310"/>
        <v>0.29272607779999998</v>
      </c>
      <c r="F3765" s="272">
        <f t="shared" si="306"/>
        <v>0.28605299032000003</v>
      </c>
      <c r="G3765" s="272"/>
      <c r="H3765" s="272"/>
      <c r="I3765" s="272"/>
      <c r="J3765" s="272">
        <f t="shared" si="311"/>
        <v>0.41773713819300007</v>
      </c>
      <c r="K3765" s="272">
        <f t="shared" si="311"/>
        <v>0.43325538917100004</v>
      </c>
      <c r="L3765" s="272">
        <f t="shared" si="307"/>
        <v>0.41773713819300007</v>
      </c>
      <c r="M3765" s="272"/>
      <c r="N3765" s="272"/>
      <c r="O3765" s="272"/>
      <c r="P3765" s="272">
        <f t="shared" si="312"/>
        <v>0.45256525691400001</v>
      </c>
      <c r="Q3765" s="272">
        <f t="shared" si="312"/>
        <v>0.46139144027600004</v>
      </c>
      <c r="R3765" s="272">
        <f t="shared" si="308"/>
        <v>0.45256525691400001</v>
      </c>
      <c r="S3765" s="272"/>
      <c r="T3765" s="272">
        <f t="shared" si="313"/>
        <v>0.58650712868185839</v>
      </c>
      <c r="U3765" s="272">
        <f t="shared" si="313"/>
        <v>0.59245845343664372</v>
      </c>
      <c r="V3765" s="272">
        <f t="shared" si="313"/>
        <v>0.60147302438652794</v>
      </c>
      <c r="W3765" s="272">
        <f t="shared" si="309"/>
        <v>0.58650712868185839</v>
      </c>
      <c r="X3765" s="272"/>
      <c r="Y3765" s="272"/>
      <c r="Z3765" s="272"/>
      <c r="AA3765" s="272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72">
        <f t="shared" si="310"/>
        <v>0.28592009116</v>
      </c>
      <c r="E3766" s="272">
        <f t="shared" si="310"/>
        <v>0.29285240779999999</v>
      </c>
      <c r="F3766" s="272">
        <f t="shared" si="306"/>
        <v>0.28592009116</v>
      </c>
      <c r="G3766" s="272"/>
      <c r="H3766" s="272"/>
      <c r="I3766" s="272"/>
      <c r="J3766" s="272">
        <f t="shared" si="311"/>
        <v>0.41741941308400005</v>
      </c>
      <c r="K3766" s="272">
        <f t="shared" si="311"/>
        <v>0.43353240287299999</v>
      </c>
      <c r="L3766" s="272">
        <f t="shared" si="307"/>
        <v>0.41741941308400005</v>
      </c>
      <c r="M3766" s="272"/>
      <c r="N3766" s="272"/>
      <c r="O3766" s="272"/>
      <c r="P3766" s="272">
        <f t="shared" si="312"/>
        <v>0.45239083115199996</v>
      </c>
      <c r="Q3766" s="272">
        <f t="shared" si="312"/>
        <v>0.46155127101800003</v>
      </c>
      <c r="R3766" s="272">
        <f t="shared" si="308"/>
        <v>0.45239083115199996</v>
      </c>
      <c r="S3766" s="272"/>
      <c r="T3766" s="272">
        <f t="shared" si="313"/>
        <v>0.58624006838559795</v>
      </c>
      <c r="U3766" s="272">
        <f t="shared" si="313"/>
        <v>0.59240467491584781</v>
      </c>
      <c r="V3766" s="272">
        <f t="shared" si="313"/>
        <v>0.6017615893870254</v>
      </c>
      <c r="W3766" s="272">
        <f t="shared" si="309"/>
        <v>0.58624006838559795</v>
      </c>
      <c r="X3766" s="272"/>
      <c r="Y3766" s="272"/>
      <c r="Z3766" s="272"/>
      <c r="AA3766" s="272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72">
        <f t="shared" si="310"/>
        <v>0.28578719200000002</v>
      </c>
      <c r="E3767" s="272">
        <f t="shared" si="310"/>
        <v>0.29297873779999994</v>
      </c>
      <c r="F3767" s="272">
        <f t="shared" si="306"/>
        <v>0.28578719200000002</v>
      </c>
      <c r="G3767" s="272"/>
      <c r="H3767" s="272"/>
      <c r="I3767" s="272"/>
      <c r="J3767" s="272">
        <f t="shared" si="311"/>
        <v>0.41710168797500008</v>
      </c>
      <c r="K3767" s="272">
        <f t="shared" si="311"/>
        <v>0.43380941657500005</v>
      </c>
      <c r="L3767" s="272">
        <f t="shared" si="307"/>
        <v>0.41710168797500008</v>
      </c>
      <c r="M3767" s="272"/>
      <c r="N3767" s="272"/>
      <c r="O3767" s="272"/>
      <c r="P3767" s="272">
        <f t="shared" si="312"/>
        <v>0.45221640538999996</v>
      </c>
      <c r="Q3767" s="272">
        <f t="shared" si="312"/>
        <v>0.46171110176000002</v>
      </c>
      <c r="R3767" s="272">
        <f t="shared" si="308"/>
        <v>0.45221640538999996</v>
      </c>
      <c r="S3767" s="272"/>
      <c r="T3767" s="272">
        <f t="shared" si="313"/>
        <v>0.5859730080893375</v>
      </c>
      <c r="U3767" s="272">
        <f t="shared" si="313"/>
        <v>0.5923508963950519</v>
      </c>
      <c r="V3767" s="272">
        <f t="shared" si="313"/>
        <v>0.60205015438752285</v>
      </c>
      <c r="W3767" s="272">
        <f t="shared" si="309"/>
        <v>0.5859730080893375</v>
      </c>
      <c r="X3767" s="272"/>
      <c r="Y3767" s="272"/>
      <c r="Z3767" s="272"/>
      <c r="AA3767" s="272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72">
        <f t="shared" si="310"/>
        <v>0.28565429284000005</v>
      </c>
      <c r="E3768" s="272">
        <f t="shared" si="310"/>
        <v>0.29310506779999995</v>
      </c>
      <c r="F3768" s="272">
        <f t="shared" si="306"/>
        <v>0.28565429284000005</v>
      </c>
      <c r="G3768" s="272"/>
      <c r="H3768" s="272"/>
      <c r="I3768" s="272"/>
      <c r="J3768" s="272">
        <f t="shared" si="311"/>
        <v>0.41678396286600006</v>
      </c>
      <c r="K3768" s="272">
        <f t="shared" si="311"/>
        <v>0.43408643027700006</v>
      </c>
      <c r="L3768" s="272">
        <f t="shared" si="307"/>
        <v>0.41678396286600006</v>
      </c>
      <c r="M3768" s="272"/>
      <c r="N3768" s="272"/>
      <c r="O3768" s="272"/>
      <c r="P3768" s="272">
        <f t="shared" si="312"/>
        <v>0.45204197962800002</v>
      </c>
      <c r="Q3768" s="272">
        <f t="shared" si="312"/>
        <v>0.46187093250200001</v>
      </c>
      <c r="R3768" s="272">
        <f t="shared" si="308"/>
        <v>0.45204197962800002</v>
      </c>
      <c r="S3768" s="272"/>
      <c r="T3768" s="272">
        <f t="shared" si="313"/>
        <v>0.58570594779307716</v>
      </c>
      <c r="U3768" s="272">
        <f t="shared" si="313"/>
        <v>0.59229711787425587</v>
      </c>
      <c r="V3768" s="272">
        <f t="shared" si="313"/>
        <v>0.6023387193880203</v>
      </c>
      <c r="W3768" s="272">
        <f t="shared" si="309"/>
        <v>0.58570594779307716</v>
      </c>
      <c r="X3768" s="272"/>
      <c r="Y3768" s="272"/>
      <c r="Z3768" s="272"/>
      <c r="AA3768" s="272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72">
        <f t="shared" si="310"/>
        <v>0.28552139368000001</v>
      </c>
      <c r="E3769" s="272">
        <f t="shared" si="310"/>
        <v>0.29323139780000002</v>
      </c>
      <c r="F3769" s="272">
        <f t="shared" si="306"/>
        <v>0.28552139368000001</v>
      </c>
      <c r="G3769" s="272"/>
      <c r="H3769" s="272"/>
      <c r="I3769" s="272"/>
      <c r="J3769" s="272">
        <f t="shared" si="311"/>
        <v>0.41646623775700004</v>
      </c>
      <c r="K3769" s="272">
        <f t="shared" si="311"/>
        <v>0.43436344397900001</v>
      </c>
      <c r="L3769" s="272">
        <f t="shared" si="307"/>
        <v>0.41646623775700004</v>
      </c>
      <c r="M3769" s="272"/>
      <c r="N3769" s="272"/>
      <c r="O3769" s="272"/>
      <c r="P3769" s="272">
        <f t="shared" si="312"/>
        <v>0.45186755386599997</v>
      </c>
      <c r="Q3769" s="272">
        <f t="shared" si="312"/>
        <v>0.462030763244</v>
      </c>
      <c r="R3769" s="272">
        <f t="shared" si="308"/>
        <v>0.45186755386599997</v>
      </c>
      <c r="S3769" s="272"/>
      <c r="T3769" s="272">
        <f t="shared" si="313"/>
        <v>0.58543888749681672</v>
      </c>
      <c r="U3769" s="272">
        <f t="shared" si="313"/>
        <v>0.59224333935345996</v>
      </c>
      <c r="V3769" s="272">
        <f t="shared" si="313"/>
        <v>0.60262728438851776</v>
      </c>
      <c r="W3769" s="272">
        <f t="shared" si="309"/>
        <v>0.58543888749681672</v>
      </c>
      <c r="X3769" s="272"/>
      <c r="Y3769" s="272"/>
      <c r="Z3769" s="272"/>
      <c r="AA3769" s="272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72">
        <f t="shared" si="310"/>
        <v>0.28538849452000004</v>
      </c>
      <c r="E3770" s="272">
        <f t="shared" si="310"/>
        <v>0.29335772780000002</v>
      </c>
      <c r="F3770" s="272">
        <f t="shared" si="306"/>
        <v>0.28538849452000004</v>
      </c>
      <c r="G3770" s="272"/>
      <c r="H3770" s="272"/>
      <c r="I3770" s="272"/>
      <c r="J3770" s="272">
        <f t="shared" si="311"/>
        <v>0.41614851264800012</v>
      </c>
      <c r="K3770" s="272">
        <f t="shared" si="311"/>
        <v>0.43464045768100001</v>
      </c>
      <c r="L3770" s="272">
        <f t="shared" si="307"/>
        <v>0.41614851264800012</v>
      </c>
      <c r="M3770" s="272"/>
      <c r="N3770" s="272"/>
      <c r="O3770" s="272"/>
      <c r="P3770" s="272">
        <f t="shared" si="312"/>
        <v>0.45169312810400003</v>
      </c>
      <c r="Q3770" s="272">
        <f t="shared" si="312"/>
        <v>0.46219059398600004</v>
      </c>
      <c r="R3770" s="272">
        <f t="shared" si="308"/>
        <v>0.45169312810400003</v>
      </c>
      <c r="S3770" s="272"/>
      <c r="T3770" s="272">
        <f t="shared" si="313"/>
        <v>0.58517182720055638</v>
      </c>
      <c r="U3770" s="272">
        <f t="shared" si="313"/>
        <v>0.59218956083266405</v>
      </c>
      <c r="V3770" s="272">
        <f t="shared" si="313"/>
        <v>0.6029158493890151</v>
      </c>
      <c r="W3770" s="272">
        <f t="shared" si="309"/>
        <v>0.58517182720055638</v>
      </c>
      <c r="X3770" s="272"/>
      <c r="Y3770" s="272"/>
      <c r="Z3770" s="272"/>
      <c r="AA3770" s="272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72">
        <f t="shared" si="310"/>
        <v>0.28525559536</v>
      </c>
      <c r="E3771" s="272">
        <f t="shared" si="310"/>
        <v>0.29348405779999998</v>
      </c>
      <c r="F3771" s="272">
        <f t="shared" si="306"/>
        <v>0.28525559536</v>
      </c>
      <c r="G3771" s="272"/>
      <c r="H3771" s="272"/>
      <c r="I3771" s="272"/>
      <c r="J3771" s="272">
        <f t="shared" si="311"/>
        <v>0.41583078753900005</v>
      </c>
      <c r="K3771" s="272">
        <f t="shared" si="311"/>
        <v>0.43491747138300008</v>
      </c>
      <c r="L3771" s="272">
        <f t="shared" si="307"/>
        <v>0.41583078753900005</v>
      </c>
      <c r="M3771" s="272"/>
      <c r="N3771" s="272"/>
      <c r="O3771" s="272"/>
      <c r="P3771" s="272">
        <f t="shared" si="312"/>
        <v>0.45151870234199998</v>
      </c>
      <c r="Q3771" s="272">
        <f t="shared" si="312"/>
        <v>0.46235042472800003</v>
      </c>
      <c r="R3771" s="272">
        <f t="shared" si="308"/>
        <v>0.45151870234199998</v>
      </c>
      <c r="S3771" s="272"/>
      <c r="T3771" s="272">
        <f t="shared" si="313"/>
        <v>0.58490476690429594</v>
      </c>
      <c r="U3771" s="272">
        <f t="shared" si="313"/>
        <v>0.59213578231186792</v>
      </c>
      <c r="V3771" s="272">
        <f t="shared" si="313"/>
        <v>0.60320441438951256</v>
      </c>
      <c r="W3771" s="272">
        <f t="shared" si="309"/>
        <v>0.58490476690429594</v>
      </c>
      <c r="X3771" s="272"/>
      <c r="Y3771" s="272"/>
      <c r="Z3771" s="272"/>
      <c r="AA3771" s="272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72">
        <f t="shared" si="310"/>
        <v>0.28512269620000003</v>
      </c>
      <c r="E3772" s="272">
        <f t="shared" si="310"/>
        <v>0.29361038780000004</v>
      </c>
      <c r="F3772" s="272">
        <f t="shared" si="306"/>
        <v>0.28512269620000003</v>
      </c>
      <c r="G3772" s="272"/>
      <c r="H3772" s="272"/>
      <c r="I3772" s="272"/>
      <c r="J3772" s="272">
        <f t="shared" si="311"/>
        <v>0.41551306243000008</v>
      </c>
      <c r="K3772" s="272">
        <f t="shared" si="311"/>
        <v>0.43519448508500003</v>
      </c>
      <c r="L3772" s="272">
        <f t="shared" si="307"/>
        <v>0.41551306243000008</v>
      </c>
      <c r="M3772" s="272"/>
      <c r="N3772" s="272"/>
      <c r="O3772" s="272"/>
      <c r="P3772" s="272">
        <f t="shared" si="312"/>
        <v>0.45134427657999998</v>
      </c>
      <c r="Q3772" s="272">
        <f t="shared" si="312"/>
        <v>0.46251025547000002</v>
      </c>
      <c r="R3772" s="272">
        <f t="shared" si="308"/>
        <v>0.45134427657999998</v>
      </c>
      <c r="S3772" s="272"/>
      <c r="T3772" s="272">
        <f t="shared" si="313"/>
        <v>0.58463770660803549</v>
      </c>
      <c r="U3772" s="272">
        <f t="shared" si="313"/>
        <v>0.59208200379107201</v>
      </c>
      <c r="V3772" s="272">
        <f t="shared" si="313"/>
        <v>0.60349297939001001</v>
      </c>
      <c r="W3772" s="272">
        <f t="shared" si="309"/>
        <v>0.58463770660803549</v>
      </c>
      <c r="X3772" s="272"/>
      <c r="Y3772" s="272"/>
      <c r="Z3772" s="272"/>
      <c r="AA3772" s="272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72">
        <f t="shared" si="310"/>
        <v>0.29230582000000005</v>
      </c>
      <c r="E3773" s="272">
        <f t="shared" si="310"/>
        <v>0.28678199863999998</v>
      </c>
      <c r="F3773" s="272">
        <f t="shared" si="306"/>
        <v>0.28678199863999998</v>
      </c>
      <c r="G3773" s="272"/>
      <c r="H3773" s="272"/>
      <c r="I3773" s="272"/>
      <c r="J3773" s="272">
        <f t="shared" si="311"/>
        <v>0.43267595809000003</v>
      </c>
      <c r="K3773" s="272">
        <f t="shared" si="311"/>
        <v>0.42022921029000004</v>
      </c>
      <c r="L3773" s="272">
        <f t="shared" si="307"/>
        <v>0.42022921029000004</v>
      </c>
      <c r="M3773" s="272"/>
      <c r="N3773" s="272"/>
      <c r="O3773" s="272"/>
      <c r="P3773" s="272">
        <f t="shared" si="312"/>
        <v>0.46076187365200005</v>
      </c>
      <c r="Q3773" s="272">
        <f t="shared" si="312"/>
        <v>0.45388006664800007</v>
      </c>
      <c r="R3773" s="272">
        <f t="shared" si="308"/>
        <v>0.45388006664800007</v>
      </c>
      <c r="S3773" s="272"/>
      <c r="T3773" s="272">
        <f t="shared" si="313"/>
        <v>0.59906596571273374</v>
      </c>
      <c r="U3773" s="272">
        <f t="shared" si="313"/>
        <v>0.59498173209385552</v>
      </c>
      <c r="V3773" s="272">
        <f t="shared" si="313"/>
        <v>0.58790552469220625</v>
      </c>
      <c r="W3773" s="272">
        <f t="shared" si="309"/>
        <v>0.58790552469220625</v>
      </c>
      <c r="X3773" s="272"/>
      <c r="Y3773" s="272"/>
      <c r="Z3773" s="272"/>
      <c r="AA3773" s="272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72">
        <f t="shared" si="310"/>
        <v>0.29217292084000002</v>
      </c>
      <c r="E3774" s="272">
        <f t="shared" si="310"/>
        <v>0.28690832864000004</v>
      </c>
      <c r="F3774" s="272">
        <f t="shared" si="306"/>
        <v>0.28690832864000004</v>
      </c>
      <c r="G3774" s="272"/>
      <c r="H3774" s="272"/>
      <c r="I3774" s="272"/>
      <c r="J3774" s="272">
        <f t="shared" si="311"/>
        <v>0.43235823298100007</v>
      </c>
      <c r="K3774" s="272">
        <f t="shared" si="311"/>
        <v>0.42050622399199999</v>
      </c>
      <c r="L3774" s="272">
        <f t="shared" si="307"/>
        <v>0.42050622399199999</v>
      </c>
      <c r="M3774" s="272"/>
      <c r="N3774" s="272"/>
      <c r="O3774" s="272"/>
      <c r="P3774" s="272">
        <f t="shared" si="312"/>
        <v>0.46058744789000006</v>
      </c>
      <c r="Q3774" s="272">
        <f t="shared" si="312"/>
        <v>0.45403989739000006</v>
      </c>
      <c r="R3774" s="272">
        <f t="shared" si="308"/>
        <v>0.45403989739000006</v>
      </c>
      <c r="S3774" s="272"/>
      <c r="T3774" s="272">
        <f t="shared" si="313"/>
        <v>0.59879890541647329</v>
      </c>
      <c r="U3774" s="272">
        <f t="shared" si="313"/>
        <v>0.59492795357305961</v>
      </c>
      <c r="V3774" s="272">
        <f t="shared" si="313"/>
        <v>0.58819408969270381</v>
      </c>
      <c r="W3774" s="272">
        <f t="shared" si="309"/>
        <v>0.58819408969270381</v>
      </c>
      <c r="X3774" s="272"/>
      <c r="Y3774" s="272"/>
      <c r="Z3774" s="272"/>
      <c r="AA3774" s="272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72">
        <f t="shared" si="310"/>
        <v>0.29204002168000004</v>
      </c>
      <c r="E3775" s="272">
        <f t="shared" si="310"/>
        <v>0.28703465864</v>
      </c>
      <c r="F3775" s="272">
        <f t="shared" si="306"/>
        <v>0.28703465864</v>
      </c>
      <c r="G3775" s="272"/>
      <c r="H3775" s="272"/>
      <c r="I3775" s="272"/>
      <c r="J3775" s="272">
        <f t="shared" si="311"/>
        <v>0.4320405078720001</v>
      </c>
      <c r="K3775" s="272">
        <f t="shared" si="311"/>
        <v>0.42078323769400006</v>
      </c>
      <c r="L3775" s="272">
        <f t="shared" si="307"/>
        <v>0.42078323769400006</v>
      </c>
      <c r="M3775" s="272"/>
      <c r="N3775" s="272"/>
      <c r="O3775" s="272"/>
      <c r="P3775" s="272">
        <f t="shared" si="312"/>
        <v>0.46041302212800006</v>
      </c>
      <c r="Q3775" s="272">
        <f t="shared" si="312"/>
        <v>0.45419972813200005</v>
      </c>
      <c r="R3775" s="272">
        <f t="shared" si="308"/>
        <v>0.45419972813200005</v>
      </c>
      <c r="S3775" s="272"/>
      <c r="T3775" s="272">
        <f t="shared" si="313"/>
        <v>0.59853184512021296</v>
      </c>
      <c r="U3775" s="272">
        <f t="shared" si="313"/>
        <v>0.5948741750522637</v>
      </c>
      <c r="V3775" s="272">
        <f t="shared" si="313"/>
        <v>0.58848265469320116</v>
      </c>
      <c r="W3775" s="272">
        <f t="shared" si="309"/>
        <v>0.58848265469320116</v>
      </c>
      <c r="X3775" s="272"/>
      <c r="Y3775" s="272"/>
      <c r="Z3775" s="272"/>
      <c r="AA3775" s="272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72">
        <f t="shared" si="310"/>
        <v>0.29190712252000006</v>
      </c>
      <c r="E3776" s="272">
        <f t="shared" si="310"/>
        <v>0.28716098864000006</v>
      </c>
      <c r="F3776" s="272">
        <f t="shared" si="306"/>
        <v>0.28716098864000006</v>
      </c>
      <c r="G3776" s="272"/>
      <c r="H3776" s="272"/>
      <c r="I3776" s="272"/>
      <c r="J3776" s="272">
        <f t="shared" si="311"/>
        <v>0.43172278276300002</v>
      </c>
      <c r="K3776" s="272">
        <f t="shared" si="311"/>
        <v>0.42106025139600001</v>
      </c>
      <c r="L3776" s="272">
        <f t="shared" si="307"/>
        <v>0.42106025139600001</v>
      </c>
      <c r="M3776" s="272"/>
      <c r="N3776" s="272"/>
      <c r="O3776" s="272"/>
      <c r="P3776" s="272">
        <f t="shared" si="312"/>
        <v>0.46023859636600006</v>
      </c>
      <c r="Q3776" s="272">
        <f t="shared" si="312"/>
        <v>0.45435955887400004</v>
      </c>
      <c r="R3776" s="272">
        <f t="shared" si="308"/>
        <v>0.45435955887400004</v>
      </c>
      <c r="S3776" s="272"/>
      <c r="T3776" s="272">
        <f t="shared" si="313"/>
        <v>0.59826478482395251</v>
      </c>
      <c r="U3776" s="272">
        <f t="shared" si="313"/>
        <v>0.59482039653146757</v>
      </c>
      <c r="V3776" s="272">
        <f t="shared" si="313"/>
        <v>0.58877121969369861</v>
      </c>
      <c r="W3776" s="272">
        <f t="shared" si="309"/>
        <v>0.58877121969369861</v>
      </c>
      <c r="X3776" s="272"/>
      <c r="Y3776" s="272"/>
      <c r="Z3776" s="272"/>
      <c r="AA3776" s="272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72">
        <f t="shared" si="310"/>
        <v>0.29177422336000003</v>
      </c>
      <c r="E3777" s="272">
        <f t="shared" si="310"/>
        <v>0.28728731864000001</v>
      </c>
      <c r="F3777" s="272">
        <f t="shared" si="306"/>
        <v>0.28728731864000001</v>
      </c>
      <c r="G3777" s="272"/>
      <c r="H3777" s="272"/>
      <c r="I3777" s="272"/>
      <c r="J3777" s="272">
        <f t="shared" si="311"/>
        <v>0.43140505765400006</v>
      </c>
      <c r="K3777" s="272">
        <f t="shared" si="311"/>
        <v>0.42133726509800001</v>
      </c>
      <c r="L3777" s="272">
        <f t="shared" si="307"/>
        <v>0.42133726509800001</v>
      </c>
      <c r="M3777" s="272"/>
      <c r="N3777" s="272"/>
      <c r="O3777" s="272"/>
      <c r="P3777" s="272">
        <f t="shared" si="312"/>
        <v>0.46006417060400001</v>
      </c>
      <c r="Q3777" s="272">
        <f t="shared" si="312"/>
        <v>0.45451938961600002</v>
      </c>
      <c r="R3777" s="272">
        <f t="shared" si="308"/>
        <v>0.45451938961600002</v>
      </c>
      <c r="S3777" s="272"/>
      <c r="T3777" s="272">
        <f t="shared" si="313"/>
        <v>0.59799772452769218</v>
      </c>
      <c r="U3777" s="272">
        <f t="shared" si="313"/>
        <v>0.59476661801067165</v>
      </c>
      <c r="V3777" s="272">
        <f t="shared" si="313"/>
        <v>0.58905978469419606</v>
      </c>
      <c r="W3777" s="272">
        <f t="shared" si="309"/>
        <v>0.58905978469419606</v>
      </c>
      <c r="X3777" s="272"/>
      <c r="Y3777" s="272"/>
      <c r="Z3777" s="272"/>
      <c r="AA3777" s="272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72">
        <f t="shared" si="310"/>
        <v>0.2916413242</v>
      </c>
      <c r="E3778" s="272">
        <f t="shared" si="310"/>
        <v>0.28741364863999996</v>
      </c>
      <c r="F3778" s="272">
        <f t="shared" si="306"/>
        <v>0.28741364863999996</v>
      </c>
      <c r="G3778" s="272"/>
      <c r="H3778" s="272"/>
      <c r="I3778" s="272"/>
      <c r="J3778" s="272">
        <f t="shared" si="311"/>
        <v>0.43108733254500003</v>
      </c>
      <c r="K3778" s="272">
        <f t="shared" si="311"/>
        <v>0.42161427880000002</v>
      </c>
      <c r="L3778" s="272">
        <f t="shared" si="307"/>
        <v>0.42161427880000002</v>
      </c>
      <c r="M3778" s="272"/>
      <c r="N3778" s="272"/>
      <c r="O3778" s="272"/>
      <c r="P3778" s="272">
        <f t="shared" si="312"/>
        <v>0.45988974484200001</v>
      </c>
      <c r="Q3778" s="272">
        <f t="shared" si="312"/>
        <v>0.45467922035800007</v>
      </c>
      <c r="R3778" s="272">
        <f t="shared" si="308"/>
        <v>0.45467922035800007</v>
      </c>
      <c r="S3778" s="272"/>
      <c r="T3778" s="272">
        <f t="shared" si="313"/>
        <v>0.59773066423143173</v>
      </c>
      <c r="U3778" s="272">
        <f t="shared" si="313"/>
        <v>0.59471283948987574</v>
      </c>
      <c r="V3778" s="272">
        <f t="shared" si="313"/>
        <v>0.58934834969469352</v>
      </c>
      <c r="W3778" s="272">
        <f t="shared" si="309"/>
        <v>0.58934834969469352</v>
      </c>
      <c r="X3778" s="272"/>
      <c r="Y3778" s="272"/>
      <c r="Z3778" s="272"/>
      <c r="AA3778" s="272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72">
        <f t="shared" si="310"/>
        <v>0.29150842504000002</v>
      </c>
      <c r="E3779" s="272">
        <f t="shared" si="310"/>
        <v>0.28753997864000003</v>
      </c>
      <c r="F3779" s="272">
        <f t="shared" si="306"/>
        <v>0.28753997864000003</v>
      </c>
      <c r="G3779" s="272"/>
      <c r="H3779" s="272"/>
      <c r="I3779" s="272"/>
      <c r="J3779" s="272">
        <f t="shared" si="311"/>
        <v>0.43076960743600001</v>
      </c>
      <c r="K3779" s="272">
        <f t="shared" si="311"/>
        <v>0.42189129250200003</v>
      </c>
      <c r="L3779" s="272">
        <f t="shared" si="307"/>
        <v>0.42189129250200003</v>
      </c>
      <c r="M3779" s="272"/>
      <c r="N3779" s="272"/>
      <c r="O3779" s="272"/>
      <c r="P3779" s="272">
        <f t="shared" si="312"/>
        <v>0.45971531908000002</v>
      </c>
      <c r="Q3779" s="272">
        <f t="shared" si="312"/>
        <v>0.45483905110000006</v>
      </c>
      <c r="R3779" s="272">
        <f t="shared" si="308"/>
        <v>0.45483905110000006</v>
      </c>
      <c r="S3779" s="272"/>
      <c r="T3779" s="272">
        <f t="shared" si="313"/>
        <v>0.59746360393517128</v>
      </c>
      <c r="U3779" s="272">
        <f t="shared" si="313"/>
        <v>0.59465906096907972</v>
      </c>
      <c r="V3779" s="272">
        <f t="shared" si="313"/>
        <v>0.58963691469519097</v>
      </c>
      <c r="W3779" s="272">
        <f t="shared" si="309"/>
        <v>0.58963691469519097</v>
      </c>
      <c r="X3779" s="272"/>
      <c r="Y3779" s="272"/>
      <c r="Z3779" s="272"/>
      <c r="AA3779" s="272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72">
        <f t="shared" si="310"/>
        <v>0.29137552588000004</v>
      </c>
      <c r="E3780" s="272">
        <f t="shared" si="310"/>
        <v>0.28766630863999998</v>
      </c>
      <c r="F3780" s="272">
        <f t="shared" si="306"/>
        <v>0.28766630863999998</v>
      </c>
      <c r="G3780" s="272"/>
      <c r="H3780" s="272"/>
      <c r="I3780" s="272"/>
      <c r="J3780" s="272">
        <f t="shared" si="311"/>
        <v>0.43045188232700005</v>
      </c>
      <c r="K3780" s="272">
        <f t="shared" si="311"/>
        <v>0.42216830620400003</v>
      </c>
      <c r="L3780" s="272">
        <f t="shared" si="307"/>
        <v>0.42216830620400003</v>
      </c>
      <c r="M3780" s="272"/>
      <c r="N3780" s="272"/>
      <c r="O3780" s="272"/>
      <c r="P3780" s="272">
        <f t="shared" si="312"/>
        <v>0.45954089331800002</v>
      </c>
      <c r="Q3780" s="272">
        <f t="shared" si="312"/>
        <v>0.45499888184200005</v>
      </c>
      <c r="R3780" s="272">
        <f t="shared" si="308"/>
        <v>0.45499888184200005</v>
      </c>
      <c r="S3780" s="272"/>
      <c r="T3780" s="272">
        <f t="shared" si="313"/>
        <v>0.59719654363891084</v>
      </c>
      <c r="U3780" s="272">
        <f t="shared" si="313"/>
        <v>0.59460528244828381</v>
      </c>
      <c r="V3780" s="272">
        <f t="shared" si="313"/>
        <v>0.58992547969568832</v>
      </c>
      <c r="W3780" s="272">
        <f t="shared" si="309"/>
        <v>0.58992547969568832</v>
      </c>
      <c r="X3780" s="272"/>
      <c r="Y3780" s="272"/>
      <c r="Z3780" s="272"/>
      <c r="AA3780" s="272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72">
        <f t="shared" si="310"/>
        <v>0.29124262672000001</v>
      </c>
      <c r="E3781" s="272">
        <f t="shared" si="310"/>
        <v>0.28779263864000004</v>
      </c>
      <c r="F3781" s="272">
        <f t="shared" si="306"/>
        <v>0.28779263864000004</v>
      </c>
      <c r="G3781" s="272"/>
      <c r="H3781" s="272"/>
      <c r="I3781" s="272"/>
      <c r="J3781" s="272">
        <f t="shared" si="311"/>
        <v>0.43013415721800008</v>
      </c>
      <c r="K3781" s="272">
        <f t="shared" si="311"/>
        <v>0.42244531990599998</v>
      </c>
      <c r="L3781" s="272">
        <f t="shared" si="307"/>
        <v>0.42244531990599998</v>
      </c>
      <c r="M3781" s="272"/>
      <c r="N3781" s="272"/>
      <c r="O3781" s="272"/>
      <c r="P3781" s="272">
        <f t="shared" si="312"/>
        <v>0.45936646755600002</v>
      </c>
      <c r="Q3781" s="272">
        <f t="shared" si="312"/>
        <v>0.45515871258400009</v>
      </c>
      <c r="R3781" s="272">
        <f t="shared" si="308"/>
        <v>0.45515871258400009</v>
      </c>
      <c r="S3781" s="272"/>
      <c r="T3781" s="272">
        <f t="shared" si="313"/>
        <v>0.59692948334265039</v>
      </c>
      <c r="U3781" s="272">
        <f t="shared" si="313"/>
        <v>0.59455150392748779</v>
      </c>
      <c r="V3781" s="272">
        <f t="shared" si="313"/>
        <v>0.59021404469618588</v>
      </c>
      <c r="W3781" s="272">
        <f t="shared" si="309"/>
        <v>0.59021404469618588</v>
      </c>
      <c r="X3781" s="272"/>
      <c r="Y3781" s="272"/>
      <c r="Z3781" s="272"/>
      <c r="AA3781" s="272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72">
        <f t="shared" si="310"/>
        <v>0.29110972756000003</v>
      </c>
      <c r="E3782" s="272">
        <f t="shared" si="310"/>
        <v>0.28791896863999999</v>
      </c>
      <c r="F3782" s="272">
        <f t="shared" si="306"/>
        <v>0.28791896863999999</v>
      </c>
      <c r="G3782" s="272"/>
      <c r="H3782" s="272"/>
      <c r="I3782" s="272"/>
      <c r="J3782" s="272">
        <f t="shared" si="311"/>
        <v>0.42981643210900006</v>
      </c>
      <c r="K3782" s="272">
        <f t="shared" si="311"/>
        <v>0.42272233360800004</v>
      </c>
      <c r="L3782" s="272">
        <f t="shared" si="307"/>
        <v>0.42272233360800004</v>
      </c>
      <c r="M3782" s="272"/>
      <c r="N3782" s="272"/>
      <c r="O3782" s="272"/>
      <c r="P3782" s="272">
        <f t="shared" si="312"/>
        <v>0.45919204179400003</v>
      </c>
      <c r="Q3782" s="272">
        <f t="shared" si="312"/>
        <v>0.45531854332600008</v>
      </c>
      <c r="R3782" s="272">
        <f t="shared" si="308"/>
        <v>0.45531854332600008</v>
      </c>
      <c r="S3782" s="272"/>
      <c r="T3782" s="272">
        <f t="shared" si="313"/>
        <v>0.59666242304638994</v>
      </c>
      <c r="U3782" s="272">
        <f t="shared" si="313"/>
        <v>0.59449772540669188</v>
      </c>
      <c r="V3782" s="272">
        <f t="shared" si="313"/>
        <v>0.59050260969668322</v>
      </c>
      <c r="W3782" s="272">
        <f t="shared" si="309"/>
        <v>0.59050260969668322</v>
      </c>
      <c r="X3782" s="272"/>
      <c r="Y3782" s="272"/>
      <c r="Z3782" s="272"/>
      <c r="AA3782" s="272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72">
        <f t="shared" si="310"/>
        <v>0.29097682840000005</v>
      </c>
      <c r="E3783" s="272">
        <f t="shared" si="310"/>
        <v>0.28804529864000006</v>
      </c>
      <c r="F3783" s="272">
        <f t="shared" si="306"/>
        <v>0.28804529864000006</v>
      </c>
      <c r="G3783" s="272"/>
      <c r="H3783" s="272"/>
      <c r="I3783" s="272"/>
      <c r="J3783" s="272">
        <f t="shared" si="311"/>
        <v>0.42949870700000004</v>
      </c>
      <c r="K3783" s="272">
        <f t="shared" si="311"/>
        <v>0.42299934731</v>
      </c>
      <c r="L3783" s="272">
        <f t="shared" si="307"/>
        <v>0.42299934731</v>
      </c>
      <c r="M3783" s="272"/>
      <c r="N3783" s="272"/>
      <c r="O3783" s="272"/>
      <c r="P3783" s="272">
        <f t="shared" si="312"/>
        <v>0.45901761603200009</v>
      </c>
      <c r="Q3783" s="272">
        <f t="shared" si="312"/>
        <v>0.45547837406800007</v>
      </c>
      <c r="R3783" s="272">
        <f t="shared" si="308"/>
        <v>0.45547837406800007</v>
      </c>
      <c r="S3783" s="272"/>
      <c r="T3783" s="272">
        <f t="shared" si="313"/>
        <v>0.59639536275012961</v>
      </c>
      <c r="U3783" s="272">
        <f t="shared" si="313"/>
        <v>0.59444394688589597</v>
      </c>
      <c r="V3783" s="272">
        <f t="shared" si="313"/>
        <v>0.59079117469718068</v>
      </c>
      <c r="W3783" s="272">
        <f t="shared" si="309"/>
        <v>0.59079117469718068</v>
      </c>
      <c r="X3783" s="272"/>
      <c r="Y3783" s="272"/>
      <c r="Z3783" s="272"/>
      <c r="AA3783" s="272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72">
        <f t="shared" si="310"/>
        <v>0.29084392924000002</v>
      </c>
      <c r="E3784" s="272">
        <f t="shared" si="310"/>
        <v>0.28817162864000001</v>
      </c>
      <c r="F3784" s="272">
        <f t="shared" si="306"/>
        <v>0.28817162864000001</v>
      </c>
      <c r="G3784" s="272"/>
      <c r="H3784" s="272"/>
      <c r="I3784" s="272"/>
      <c r="J3784" s="272">
        <f t="shared" si="311"/>
        <v>0.42918098189100007</v>
      </c>
      <c r="K3784" s="272">
        <f t="shared" si="311"/>
        <v>0.42327636101200006</v>
      </c>
      <c r="L3784" s="272">
        <f t="shared" si="307"/>
        <v>0.42327636101200006</v>
      </c>
      <c r="M3784" s="272"/>
      <c r="N3784" s="272"/>
      <c r="O3784" s="272"/>
      <c r="P3784" s="272">
        <f t="shared" si="312"/>
        <v>0.45884319027000003</v>
      </c>
      <c r="Q3784" s="272">
        <f t="shared" si="312"/>
        <v>0.45563820481</v>
      </c>
      <c r="R3784" s="272">
        <f t="shared" si="308"/>
        <v>0.45563820481</v>
      </c>
      <c r="S3784" s="272"/>
      <c r="T3784" s="272">
        <f t="shared" si="313"/>
        <v>0.59612830245386916</v>
      </c>
      <c r="U3784" s="272">
        <f t="shared" si="313"/>
        <v>0.59439016836509984</v>
      </c>
      <c r="V3784" s="272">
        <f t="shared" si="313"/>
        <v>0.59107973969767813</v>
      </c>
      <c r="W3784" s="272">
        <f t="shared" si="309"/>
        <v>0.59107973969767813</v>
      </c>
      <c r="X3784" s="272"/>
      <c r="Y3784" s="272"/>
      <c r="Z3784" s="272"/>
      <c r="AA3784" s="272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72">
        <f t="shared" si="310"/>
        <v>0.29071103007999999</v>
      </c>
      <c r="E3785" s="272">
        <f t="shared" si="310"/>
        <v>0.28829795864000002</v>
      </c>
      <c r="F3785" s="272">
        <f t="shared" si="306"/>
        <v>0.28829795864000002</v>
      </c>
      <c r="G3785" s="272"/>
      <c r="H3785" s="272"/>
      <c r="I3785" s="272"/>
      <c r="J3785" s="272">
        <f t="shared" si="311"/>
        <v>0.42886325678200005</v>
      </c>
      <c r="K3785" s="272">
        <f t="shared" si="311"/>
        <v>0.42355337471400001</v>
      </c>
      <c r="L3785" s="272">
        <f t="shared" si="307"/>
        <v>0.42355337471400001</v>
      </c>
      <c r="M3785" s="272"/>
      <c r="N3785" s="272"/>
      <c r="O3785" s="272"/>
      <c r="P3785" s="272">
        <f t="shared" si="312"/>
        <v>0.45866876450800004</v>
      </c>
      <c r="Q3785" s="272">
        <f t="shared" si="312"/>
        <v>0.45579803555200005</v>
      </c>
      <c r="R3785" s="272">
        <f t="shared" si="308"/>
        <v>0.45579803555200005</v>
      </c>
      <c r="S3785" s="272"/>
      <c r="T3785" s="272">
        <f t="shared" si="313"/>
        <v>0.59586124215760883</v>
      </c>
      <c r="U3785" s="272">
        <f t="shared" si="313"/>
        <v>0.59433638984430393</v>
      </c>
      <c r="V3785" s="272">
        <f t="shared" si="313"/>
        <v>0.59136830469817558</v>
      </c>
      <c r="W3785" s="272">
        <f t="shared" si="309"/>
        <v>0.59136830469817558</v>
      </c>
      <c r="X3785" s="272"/>
      <c r="Y3785" s="272"/>
      <c r="Z3785" s="272"/>
      <c r="AA3785" s="272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72">
        <f t="shared" si="310"/>
        <v>0.29057813092000001</v>
      </c>
      <c r="E3786" s="272">
        <f t="shared" si="310"/>
        <v>0.28842428864000003</v>
      </c>
      <c r="F3786" s="272">
        <f t="shared" si="306"/>
        <v>0.28842428864000003</v>
      </c>
      <c r="G3786" s="272"/>
      <c r="H3786" s="272"/>
      <c r="I3786" s="272"/>
      <c r="J3786" s="272">
        <f t="shared" si="311"/>
        <v>0.42854553167300002</v>
      </c>
      <c r="K3786" s="272">
        <f t="shared" si="311"/>
        <v>0.42383038841600001</v>
      </c>
      <c r="L3786" s="272">
        <f t="shared" si="307"/>
        <v>0.42383038841600001</v>
      </c>
      <c r="M3786" s="272"/>
      <c r="N3786" s="272"/>
      <c r="O3786" s="272"/>
      <c r="P3786" s="272">
        <f t="shared" si="312"/>
        <v>0.45849433874599999</v>
      </c>
      <c r="Q3786" s="272">
        <f t="shared" si="312"/>
        <v>0.45595786629400004</v>
      </c>
      <c r="R3786" s="272">
        <f t="shared" si="308"/>
        <v>0.45595786629400004</v>
      </c>
      <c r="S3786" s="272"/>
      <c r="T3786" s="272">
        <f t="shared" si="313"/>
        <v>0.59559418186134838</v>
      </c>
      <c r="U3786" s="272">
        <f t="shared" si="313"/>
        <v>0.59428261132350801</v>
      </c>
      <c r="V3786" s="272">
        <f t="shared" si="313"/>
        <v>0.59165686969867304</v>
      </c>
      <c r="W3786" s="272">
        <f t="shared" si="309"/>
        <v>0.59165686969867304</v>
      </c>
      <c r="X3786" s="272"/>
      <c r="Y3786" s="272"/>
      <c r="Z3786" s="272"/>
      <c r="AA3786" s="272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72">
        <f t="shared" si="310"/>
        <v>0.29044523176000003</v>
      </c>
      <c r="E3787" s="272">
        <f t="shared" si="310"/>
        <v>0.28855061863999998</v>
      </c>
      <c r="F3787" s="272">
        <f t="shared" si="306"/>
        <v>0.28855061863999998</v>
      </c>
      <c r="G3787" s="272"/>
      <c r="H3787" s="272"/>
      <c r="I3787" s="272"/>
      <c r="J3787" s="272">
        <f t="shared" si="311"/>
        <v>0.42822780656400006</v>
      </c>
      <c r="K3787" s="272">
        <f t="shared" si="311"/>
        <v>0.42410740211800008</v>
      </c>
      <c r="L3787" s="272">
        <f t="shared" si="307"/>
        <v>0.42410740211800008</v>
      </c>
      <c r="M3787" s="272"/>
      <c r="N3787" s="272"/>
      <c r="O3787" s="272"/>
      <c r="P3787" s="272">
        <f t="shared" si="312"/>
        <v>0.45831991298399999</v>
      </c>
      <c r="Q3787" s="272">
        <f t="shared" si="312"/>
        <v>0.45611769703600002</v>
      </c>
      <c r="R3787" s="272">
        <f t="shared" si="308"/>
        <v>0.45611769703600002</v>
      </c>
      <c r="S3787" s="272"/>
      <c r="T3787" s="272">
        <f t="shared" si="313"/>
        <v>0.59532712156508794</v>
      </c>
      <c r="U3787" s="272">
        <f t="shared" si="313"/>
        <v>0.5942288328027121</v>
      </c>
      <c r="V3787" s="272">
        <f t="shared" si="313"/>
        <v>0.59194543469917038</v>
      </c>
      <c r="W3787" s="272">
        <f t="shared" si="309"/>
        <v>0.59194543469917038</v>
      </c>
      <c r="X3787" s="272"/>
      <c r="Y3787" s="272"/>
      <c r="Z3787" s="272"/>
      <c r="AA3787" s="272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72">
        <f t="shared" si="310"/>
        <v>0.2903123326</v>
      </c>
      <c r="E3788" s="272">
        <f t="shared" si="310"/>
        <v>0.28867694863999999</v>
      </c>
      <c r="F3788" s="272">
        <f t="shared" si="306"/>
        <v>0.28867694863999999</v>
      </c>
      <c r="G3788" s="272"/>
      <c r="H3788" s="272"/>
      <c r="I3788" s="272"/>
      <c r="J3788" s="272">
        <f t="shared" si="311"/>
        <v>0.42791008145500009</v>
      </c>
      <c r="K3788" s="272">
        <f t="shared" si="311"/>
        <v>0.42438441582000003</v>
      </c>
      <c r="L3788" s="272">
        <f t="shared" si="307"/>
        <v>0.42438441582000003</v>
      </c>
      <c r="M3788" s="272"/>
      <c r="N3788" s="272"/>
      <c r="O3788" s="272"/>
      <c r="P3788" s="272">
        <f t="shared" si="312"/>
        <v>0.45814548722199999</v>
      </c>
      <c r="Q3788" s="272">
        <f t="shared" si="312"/>
        <v>0.45627752777800001</v>
      </c>
      <c r="R3788" s="272">
        <f t="shared" si="308"/>
        <v>0.45627752777800001</v>
      </c>
      <c r="S3788" s="272"/>
      <c r="T3788" s="272">
        <f t="shared" si="313"/>
        <v>0.59506006126882749</v>
      </c>
      <c r="U3788" s="272">
        <f t="shared" si="313"/>
        <v>0.59417505428191608</v>
      </c>
      <c r="V3788" s="272">
        <f t="shared" si="313"/>
        <v>0.59223399969966795</v>
      </c>
      <c r="W3788" s="272">
        <f t="shared" si="309"/>
        <v>0.59223399969966795</v>
      </c>
      <c r="X3788" s="272"/>
      <c r="Y3788" s="272"/>
      <c r="Z3788" s="272"/>
      <c r="AA3788" s="272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72">
        <f t="shared" si="310"/>
        <v>0.29017943344000002</v>
      </c>
      <c r="E3789" s="272">
        <f t="shared" si="310"/>
        <v>0.28880327863999999</v>
      </c>
      <c r="F3789" s="272">
        <f t="shared" si="306"/>
        <v>0.28880327863999999</v>
      </c>
      <c r="G3789" s="272"/>
      <c r="H3789" s="272"/>
      <c r="I3789" s="272"/>
      <c r="J3789" s="272">
        <f t="shared" si="311"/>
        <v>0.42759235634600007</v>
      </c>
      <c r="K3789" s="272">
        <f t="shared" si="311"/>
        <v>0.42466142952200003</v>
      </c>
      <c r="L3789" s="272">
        <f t="shared" si="307"/>
        <v>0.42466142952200003</v>
      </c>
      <c r="M3789" s="272"/>
      <c r="N3789" s="272"/>
      <c r="O3789" s="272"/>
      <c r="P3789" s="272">
        <f t="shared" si="312"/>
        <v>0.45797106146</v>
      </c>
      <c r="Q3789" s="272">
        <f t="shared" si="312"/>
        <v>0.45643735852</v>
      </c>
      <c r="R3789" s="272">
        <f t="shared" si="308"/>
        <v>0.45643735852</v>
      </c>
      <c r="S3789" s="272"/>
      <c r="T3789" s="272">
        <f t="shared" si="313"/>
        <v>0.59479300097256704</v>
      </c>
      <c r="U3789" s="272">
        <f t="shared" si="313"/>
        <v>0.59412127576112017</v>
      </c>
      <c r="V3789" s="272">
        <f t="shared" si="313"/>
        <v>0.59252256470016529</v>
      </c>
      <c r="W3789" s="272">
        <f t="shared" si="309"/>
        <v>0.59252256470016529</v>
      </c>
      <c r="X3789" s="272"/>
      <c r="Y3789" s="272"/>
      <c r="Z3789" s="272"/>
      <c r="AA3789" s="272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72">
        <f t="shared" si="310"/>
        <v>0.29004653428000005</v>
      </c>
      <c r="E3790" s="272">
        <f t="shared" si="310"/>
        <v>0.28892960864</v>
      </c>
      <c r="F3790" s="272">
        <f t="shared" si="306"/>
        <v>0.28892960864</v>
      </c>
      <c r="G3790" s="272"/>
      <c r="H3790" s="272"/>
      <c r="I3790" s="272"/>
      <c r="J3790" s="272">
        <f t="shared" si="311"/>
        <v>0.42727463123700005</v>
      </c>
      <c r="K3790" s="272">
        <f t="shared" si="311"/>
        <v>0.42493844322399998</v>
      </c>
      <c r="L3790" s="272">
        <f t="shared" si="307"/>
        <v>0.42493844322399998</v>
      </c>
      <c r="M3790" s="272"/>
      <c r="N3790" s="272"/>
      <c r="O3790" s="272"/>
      <c r="P3790" s="272">
        <f t="shared" si="312"/>
        <v>0.457796635698</v>
      </c>
      <c r="Q3790" s="272">
        <f t="shared" si="312"/>
        <v>0.4565971892620001</v>
      </c>
      <c r="R3790" s="272">
        <f t="shared" si="308"/>
        <v>0.4565971892620001</v>
      </c>
      <c r="S3790" s="272"/>
      <c r="T3790" s="272">
        <f t="shared" si="313"/>
        <v>0.5945259406763066</v>
      </c>
      <c r="U3790" s="272">
        <f t="shared" si="313"/>
        <v>0.59406749724032415</v>
      </c>
      <c r="V3790" s="272">
        <f t="shared" si="313"/>
        <v>0.59281112970066274</v>
      </c>
      <c r="W3790" s="272">
        <f t="shared" si="309"/>
        <v>0.59281112970066274</v>
      </c>
      <c r="X3790" s="272"/>
      <c r="Y3790" s="272"/>
      <c r="Z3790" s="272"/>
      <c r="AA3790" s="272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72">
        <f t="shared" si="310"/>
        <v>0.28991363512000001</v>
      </c>
      <c r="E3791" s="272">
        <f t="shared" si="310"/>
        <v>0.28905593864000001</v>
      </c>
      <c r="F3791" s="272">
        <f t="shared" si="306"/>
        <v>0.28905593864000001</v>
      </c>
      <c r="G3791" s="272"/>
      <c r="H3791" s="272"/>
      <c r="I3791" s="272"/>
      <c r="J3791" s="272">
        <f t="shared" si="311"/>
        <v>0.42695690612800002</v>
      </c>
      <c r="K3791" s="272">
        <f t="shared" si="311"/>
        <v>0.42521545692600005</v>
      </c>
      <c r="L3791" s="272">
        <f t="shared" si="307"/>
        <v>0.42521545692600005</v>
      </c>
      <c r="M3791" s="272"/>
      <c r="N3791" s="272"/>
      <c r="O3791" s="272"/>
      <c r="P3791" s="272">
        <f t="shared" si="312"/>
        <v>0.457622209936</v>
      </c>
      <c r="Q3791" s="272">
        <f t="shared" si="312"/>
        <v>0.45675702000399998</v>
      </c>
      <c r="R3791" s="272">
        <f t="shared" si="308"/>
        <v>0.45675702000399998</v>
      </c>
      <c r="S3791" s="272"/>
      <c r="T3791" s="272">
        <f t="shared" si="313"/>
        <v>0.59425888038004626</v>
      </c>
      <c r="U3791" s="272">
        <f t="shared" si="313"/>
        <v>0.59401371871952824</v>
      </c>
      <c r="V3791" s="272">
        <f t="shared" si="313"/>
        <v>0.5930996947011602</v>
      </c>
      <c r="W3791" s="272">
        <f t="shared" si="309"/>
        <v>0.5930996947011602</v>
      </c>
      <c r="X3791" s="272"/>
      <c r="Y3791" s="272"/>
      <c r="Z3791" s="272"/>
      <c r="AA3791" s="272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72">
        <f t="shared" si="310"/>
        <v>0.28978073596000004</v>
      </c>
      <c r="E3792" s="272">
        <f t="shared" si="310"/>
        <v>0.28918226864000002</v>
      </c>
      <c r="F3792" s="272">
        <f t="shared" si="306"/>
        <v>0.28918226864000002</v>
      </c>
      <c r="G3792" s="272"/>
      <c r="H3792" s="272"/>
      <c r="I3792" s="272"/>
      <c r="J3792" s="272">
        <f t="shared" si="311"/>
        <v>0.42663918101900006</v>
      </c>
      <c r="K3792" s="272">
        <f t="shared" si="311"/>
        <v>0.425492470628</v>
      </c>
      <c r="L3792" s="272">
        <f t="shared" si="307"/>
        <v>0.425492470628</v>
      </c>
      <c r="M3792" s="272"/>
      <c r="N3792" s="272"/>
      <c r="O3792" s="272"/>
      <c r="P3792" s="272">
        <f t="shared" si="312"/>
        <v>0.45744778417400001</v>
      </c>
      <c r="Q3792" s="272">
        <f t="shared" si="312"/>
        <v>0.45691685074600008</v>
      </c>
      <c r="R3792" s="272">
        <f t="shared" si="308"/>
        <v>0.45691685074600008</v>
      </c>
      <c r="S3792" s="272"/>
      <c r="T3792" s="272">
        <f t="shared" si="313"/>
        <v>0.59399182008378582</v>
      </c>
      <c r="U3792" s="272">
        <f t="shared" si="313"/>
        <v>0.59395994019873222</v>
      </c>
      <c r="V3792" s="272">
        <f t="shared" si="313"/>
        <v>0.59338825970165765</v>
      </c>
      <c r="W3792" s="272">
        <f t="shared" si="309"/>
        <v>0.59338825970165765</v>
      </c>
      <c r="X3792" s="272"/>
      <c r="Y3792" s="272"/>
      <c r="Z3792" s="272"/>
      <c r="AA3792" s="272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72">
        <f t="shared" si="310"/>
        <v>0.28964783680000006</v>
      </c>
      <c r="E3793" s="272">
        <f t="shared" si="310"/>
        <v>0.28930859864000003</v>
      </c>
      <c r="F3793" s="272">
        <f t="shared" si="306"/>
        <v>0.28930859864000003</v>
      </c>
      <c r="G3793" s="272"/>
      <c r="H3793" s="272"/>
      <c r="I3793" s="272"/>
      <c r="J3793" s="272">
        <f t="shared" si="311"/>
        <v>0.42632145591000004</v>
      </c>
      <c r="K3793" s="272">
        <f t="shared" si="311"/>
        <v>0.42576948433000006</v>
      </c>
      <c r="L3793" s="272">
        <f t="shared" si="307"/>
        <v>0.42576948433000006</v>
      </c>
      <c r="M3793" s="272"/>
      <c r="N3793" s="272"/>
      <c r="O3793" s="272"/>
      <c r="P3793" s="272">
        <f t="shared" si="312"/>
        <v>0.45727335841200006</v>
      </c>
      <c r="Q3793" s="272">
        <f t="shared" si="312"/>
        <v>0.45707668148800007</v>
      </c>
      <c r="R3793" s="272">
        <f t="shared" si="308"/>
        <v>0.45707668148800007</v>
      </c>
      <c r="S3793" s="272"/>
      <c r="T3793" s="272">
        <f t="shared" si="313"/>
        <v>0.59372475978752548</v>
      </c>
      <c r="U3793" s="272">
        <f t="shared" si="313"/>
        <v>0.59390616167793631</v>
      </c>
      <c r="V3793" s="272">
        <f t="shared" si="313"/>
        <v>0.5936768247021551</v>
      </c>
      <c r="W3793" s="272">
        <f t="shared" si="309"/>
        <v>0.5936768247021551</v>
      </c>
      <c r="X3793" s="272"/>
      <c r="Y3793" s="272"/>
      <c r="Z3793" s="272"/>
      <c r="AA3793" s="272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72">
        <f t="shared" si="310"/>
        <v>0.28951493764000003</v>
      </c>
      <c r="E3794" s="272">
        <f t="shared" si="310"/>
        <v>0.28943492864000003</v>
      </c>
      <c r="F3794" s="272">
        <f t="shared" si="306"/>
        <v>0.28943492864000003</v>
      </c>
      <c r="G3794" s="272"/>
      <c r="H3794" s="272"/>
      <c r="I3794" s="272"/>
      <c r="J3794" s="272">
        <f t="shared" si="311"/>
        <v>0.42600373080100007</v>
      </c>
      <c r="K3794" s="272">
        <f t="shared" si="311"/>
        <v>0.42604649803200001</v>
      </c>
      <c r="L3794" s="272">
        <f t="shared" si="307"/>
        <v>0.42600373080100007</v>
      </c>
      <c r="M3794" s="272"/>
      <c r="N3794" s="272"/>
      <c r="O3794" s="272"/>
      <c r="P3794" s="272">
        <f t="shared" si="312"/>
        <v>0.45709893265000001</v>
      </c>
      <c r="Q3794" s="272">
        <f t="shared" si="312"/>
        <v>0.45723651223000006</v>
      </c>
      <c r="R3794" s="272">
        <f t="shared" si="308"/>
        <v>0.45709893265000001</v>
      </c>
      <c r="S3794" s="272"/>
      <c r="T3794" s="272">
        <f t="shared" si="313"/>
        <v>0.59345769949126503</v>
      </c>
      <c r="U3794" s="272">
        <f t="shared" si="313"/>
        <v>0.59385238315714028</v>
      </c>
      <c r="V3794" s="272">
        <f t="shared" si="313"/>
        <v>0.59396538970265245</v>
      </c>
      <c r="W3794" s="272">
        <f t="shared" si="309"/>
        <v>0.59345769949126503</v>
      </c>
      <c r="X3794" s="272"/>
      <c r="Y3794" s="272"/>
      <c r="Z3794" s="272"/>
      <c r="AA3794" s="272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72">
        <f t="shared" si="310"/>
        <v>0.28938203848000005</v>
      </c>
      <c r="E3795" s="272">
        <f t="shared" si="310"/>
        <v>0.28956125863999999</v>
      </c>
      <c r="F3795" s="272">
        <f t="shared" si="306"/>
        <v>0.28938203848000005</v>
      </c>
      <c r="G3795" s="272"/>
      <c r="H3795" s="272"/>
      <c r="I3795" s="272"/>
      <c r="J3795" s="272">
        <f t="shared" si="311"/>
        <v>0.42568600569200005</v>
      </c>
      <c r="K3795" s="272">
        <f t="shared" si="311"/>
        <v>0.42632351173400007</v>
      </c>
      <c r="L3795" s="272">
        <f t="shared" si="307"/>
        <v>0.42568600569200005</v>
      </c>
      <c r="M3795" s="272"/>
      <c r="N3795" s="272"/>
      <c r="O3795" s="272"/>
      <c r="P3795" s="272">
        <f t="shared" si="312"/>
        <v>0.45692450688800001</v>
      </c>
      <c r="Q3795" s="272">
        <f t="shared" si="312"/>
        <v>0.45739634297200005</v>
      </c>
      <c r="R3795" s="272">
        <f t="shared" si="308"/>
        <v>0.45692450688800001</v>
      </c>
      <c r="S3795" s="272"/>
      <c r="T3795" s="272">
        <f t="shared" si="313"/>
        <v>0.59319063919500459</v>
      </c>
      <c r="U3795" s="272">
        <f t="shared" si="313"/>
        <v>0.59379860463634437</v>
      </c>
      <c r="V3795" s="272">
        <f t="shared" si="313"/>
        <v>0.59425395470315001</v>
      </c>
      <c r="W3795" s="272">
        <f t="shared" si="309"/>
        <v>0.59319063919500459</v>
      </c>
      <c r="X3795" s="272"/>
      <c r="Y3795" s="272"/>
      <c r="Z3795" s="272"/>
      <c r="AA3795" s="272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72">
        <f t="shared" si="310"/>
        <v>0.28924913932000001</v>
      </c>
      <c r="E3796" s="272">
        <f t="shared" si="310"/>
        <v>0.28968758863999999</v>
      </c>
      <c r="F3796" s="272">
        <f t="shared" si="306"/>
        <v>0.28924913932000001</v>
      </c>
      <c r="G3796" s="272"/>
      <c r="H3796" s="272"/>
      <c r="I3796" s="272"/>
      <c r="J3796" s="272">
        <f t="shared" si="311"/>
        <v>0.42536828058300008</v>
      </c>
      <c r="K3796" s="272">
        <f t="shared" si="311"/>
        <v>0.42660052543600002</v>
      </c>
      <c r="L3796" s="272">
        <f t="shared" si="307"/>
        <v>0.42536828058300008</v>
      </c>
      <c r="M3796" s="272"/>
      <c r="N3796" s="272"/>
      <c r="O3796" s="272"/>
      <c r="P3796" s="272">
        <f t="shared" si="312"/>
        <v>0.45675008112600002</v>
      </c>
      <c r="Q3796" s="272">
        <f t="shared" si="312"/>
        <v>0.45755617371400004</v>
      </c>
      <c r="R3796" s="272">
        <f t="shared" si="308"/>
        <v>0.45675008112600002</v>
      </c>
      <c r="S3796" s="272"/>
      <c r="T3796" s="272">
        <f t="shared" si="313"/>
        <v>0.59292357889874414</v>
      </c>
      <c r="U3796" s="272">
        <f t="shared" si="313"/>
        <v>0.59374482611554846</v>
      </c>
      <c r="V3796" s="272">
        <f t="shared" si="313"/>
        <v>0.59454251970364735</v>
      </c>
      <c r="W3796" s="272">
        <f t="shared" si="309"/>
        <v>0.59292357889874414</v>
      </c>
      <c r="X3796" s="272"/>
      <c r="Y3796" s="272"/>
      <c r="Z3796" s="272"/>
      <c r="AA3796" s="272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72">
        <f t="shared" si="310"/>
        <v>0.28911624016000004</v>
      </c>
      <c r="E3797" s="272">
        <f t="shared" si="310"/>
        <v>0.28981391864</v>
      </c>
      <c r="F3797" s="272">
        <f t="shared" si="306"/>
        <v>0.28911624016000004</v>
      </c>
      <c r="G3797" s="272"/>
      <c r="H3797" s="272"/>
      <c r="I3797" s="272"/>
      <c r="J3797" s="272">
        <f t="shared" si="311"/>
        <v>0.42505055547400006</v>
      </c>
      <c r="K3797" s="272">
        <f t="shared" si="311"/>
        <v>0.42687753913800003</v>
      </c>
      <c r="L3797" s="272">
        <f t="shared" si="307"/>
        <v>0.42505055547400006</v>
      </c>
      <c r="M3797" s="272"/>
      <c r="N3797" s="272"/>
      <c r="O3797" s="272"/>
      <c r="P3797" s="272">
        <f t="shared" si="312"/>
        <v>0.45657565536400002</v>
      </c>
      <c r="Q3797" s="272">
        <f t="shared" si="312"/>
        <v>0.45771600445600003</v>
      </c>
      <c r="R3797" s="272">
        <f t="shared" si="308"/>
        <v>0.45657565536400002</v>
      </c>
      <c r="S3797" s="272"/>
      <c r="T3797" s="272">
        <f t="shared" si="313"/>
        <v>0.5926565186024837</v>
      </c>
      <c r="U3797" s="272">
        <f t="shared" si="313"/>
        <v>0.59369104759475244</v>
      </c>
      <c r="V3797" s="272">
        <f t="shared" si="313"/>
        <v>0.59483108470414481</v>
      </c>
      <c r="W3797" s="272">
        <f t="shared" si="309"/>
        <v>0.5926565186024837</v>
      </c>
      <c r="X3797" s="272"/>
      <c r="Y3797" s="272"/>
      <c r="Z3797" s="272"/>
      <c r="AA3797" s="272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72">
        <f t="shared" si="310"/>
        <v>0.288983341</v>
      </c>
      <c r="E3798" s="272">
        <f t="shared" si="310"/>
        <v>0.28994024864000001</v>
      </c>
      <c r="F3798" s="272">
        <f t="shared" si="306"/>
        <v>0.288983341</v>
      </c>
      <c r="G3798" s="272"/>
      <c r="H3798" s="272"/>
      <c r="I3798" s="272"/>
      <c r="J3798" s="272">
        <f t="shared" si="311"/>
        <v>0.42473283036500009</v>
      </c>
      <c r="K3798" s="272">
        <f t="shared" si="311"/>
        <v>0.42715455284000003</v>
      </c>
      <c r="L3798" s="272">
        <f t="shared" si="307"/>
        <v>0.42473283036500009</v>
      </c>
      <c r="M3798" s="272"/>
      <c r="N3798" s="272"/>
      <c r="O3798" s="272"/>
      <c r="P3798" s="272">
        <f t="shared" si="312"/>
        <v>0.45640122960200002</v>
      </c>
      <c r="Q3798" s="272">
        <f t="shared" si="312"/>
        <v>0.45787583519800001</v>
      </c>
      <c r="R3798" s="272">
        <f t="shared" si="308"/>
        <v>0.45640122960200002</v>
      </c>
      <c r="S3798" s="272"/>
      <c r="T3798" s="272">
        <f t="shared" si="313"/>
        <v>0.59238945830622325</v>
      </c>
      <c r="U3798" s="272">
        <f t="shared" si="313"/>
        <v>0.59363726907395653</v>
      </c>
      <c r="V3798" s="272">
        <f t="shared" si="313"/>
        <v>0.59511964970464226</v>
      </c>
      <c r="W3798" s="272">
        <f t="shared" si="309"/>
        <v>0.59238945830622325</v>
      </c>
      <c r="X3798" s="272"/>
      <c r="Y3798" s="272"/>
      <c r="Z3798" s="272"/>
      <c r="AA3798" s="272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72">
        <f t="shared" si="310"/>
        <v>0.28885044184000003</v>
      </c>
      <c r="E3799" s="272">
        <f t="shared" si="310"/>
        <v>0.29006657864000007</v>
      </c>
      <c r="F3799" s="272">
        <f t="shared" si="306"/>
        <v>0.28885044184000003</v>
      </c>
      <c r="G3799" s="272"/>
      <c r="H3799" s="272"/>
      <c r="I3799" s="272"/>
      <c r="J3799" s="272">
        <f t="shared" si="311"/>
        <v>0.42441510525600007</v>
      </c>
      <c r="K3799" s="272">
        <f t="shared" si="311"/>
        <v>0.42743156654200004</v>
      </c>
      <c r="L3799" s="272">
        <f t="shared" si="307"/>
        <v>0.42441510525600007</v>
      </c>
      <c r="M3799" s="272"/>
      <c r="N3799" s="272"/>
      <c r="O3799" s="272"/>
      <c r="P3799" s="272">
        <f t="shared" si="312"/>
        <v>0.45622680384000003</v>
      </c>
      <c r="Q3799" s="272">
        <f t="shared" si="312"/>
        <v>0.45803566594000006</v>
      </c>
      <c r="R3799" s="272">
        <f t="shared" si="308"/>
        <v>0.45622680384000003</v>
      </c>
      <c r="S3799" s="272"/>
      <c r="T3799" s="272">
        <f t="shared" si="313"/>
        <v>0.59212239800996291</v>
      </c>
      <c r="U3799" s="272">
        <f t="shared" si="313"/>
        <v>0.59358349055316062</v>
      </c>
      <c r="V3799" s="272">
        <f t="shared" si="313"/>
        <v>0.59540821470513972</v>
      </c>
      <c r="W3799" s="272">
        <f t="shared" si="309"/>
        <v>0.59212239800996291</v>
      </c>
      <c r="X3799" s="272"/>
      <c r="Y3799" s="272"/>
      <c r="Z3799" s="272"/>
      <c r="AA3799" s="272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72">
        <f t="shared" si="310"/>
        <v>0.28871754268000005</v>
      </c>
      <c r="E3800" s="272">
        <f t="shared" si="310"/>
        <v>0.29019290864000002</v>
      </c>
      <c r="F3800" s="272">
        <f t="shared" si="306"/>
        <v>0.28871754268000005</v>
      </c>
      <c r="G3800" s="272"/>
      <c r="H3800" s="272"/>
      <c r="I3800" s="272"/>
      <c r="J3800" s="272">
        <f t="shared" si="311"/>
        <v>0.4240973801470001</v>
      </c>
      <c r="K3800" s="272">
        <f t="shared" si="311"/>
        <v>0.42770858024400005</v>
      </c>
      <c r="L3800" s="272">
        <f t="shared" si="307"/>
        <v>0.4240973801470001</v>
      </c>
      <c r="M3800" s="272"/>
      <c r="N3800" s="272"/>
      <c r="O3800" s="272"/>
      <c r="P3800" s="272">
        <f t="shared" si="312"/>
        <v>0.45605237807800003</v>
      </c>
      <c r="Q3800" s="272">
        <f t="shared" si="312"/>
        <v>0.45819549668200005</v>
      </c>
      <c r="R3800" s="272">
        <f t="shared" si="308"/>
        <v>0.45605237807800003</v>
      </c>
      <c r="S3800" s="272"/>
      <c r="T3800" s="272">
        <f t="shared" si="313"/>
        <v>0.59185533771370247</v>
      </c>
      <c r="U3800" s="272">
        <f t="shared" si="313"/>
        <v>0.5935297120323646</v>
      </c>
      <c r="V3800" s="272">
        <f t="shared" si="313"/>
        <v>0.59569677970563717</v>
      </c>
      <c r="W3800" s="272">
        <f t="shared" si="309"/>
        <v>0.59185533771370247</v>
      </c>
      <c r="X3800" s="272"/>
      <c r="Y3800" s="272"/>
      <c r="Z3800" s="272"/>
      <c r="AA3800" s="272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72">
        <f t="shared" si="310"/>
        <v>0.28858464352000007</v>
      </c>
      <c r="E3801" s="272">
        <f t="shared" si="310"/>
        <v>0.29031923864000003</v>
      </c>
      <c r="F3801" s="272">
        <f t="shared" si="306"/>
        <v>0.28858464352000007</v>
      </c>
      <c r="G3801" s="272"/>
      <c r="H3801" s="272"/>
      <c r="I3801" s="272"/>
      <c r="J3801" s="272">
        <f t="shared" si="311"/>
        <v>0.42377965503800008</v>
      </c>
      <c r="K3801" s="272">
        <f t="shared" si="311"/>
        <v>0.42798559394600005</v>
      </c>
      <c r="L3801" s="272">
        <f t="shared" si="307"/>
        <v>0.42377965503800008</v>
      </c>
      <c r="M3801" s="272"/>
      <c r="N3801" s="272"/>
      <c r="O3801" s="272"/>
      <c r="P3801" s="272">
        <f t="shared" si="312"/>
        <v>0.45587795231600003</v>
      </c>
      <c r="Q3801" s="272">
        <f t="shared" si="312"/>
        <v>0.45835532742400004</v>
      </c>
      <c r="R3801" s="272">
        <f t="shared" si="308"/>
        <v>0.45587795231600003</v>
      </c>
      <c r="S3801" s="272"/>
      <c r="T3801" s="272">
        <f t="shared" si="313"/>
        <v>0.59158827741744202</v>
      </c>
      <c r="U3801" s="272">
        <f t="shared" si="313"/>
        <v>0.59347593351156869</v>
      </c>
      <c r="V3801" s="272">
        <f t="shared" si="313"/>
        <v>0.59598534470613462</v>
      </c>
      <c r="W3801" s="272">
        <f t="shared" si="309"/>
        <v>0.59158827741744202</v>
      </c>
      <c r="X3801" s="272"/>
      <c r="Y3801" s="272"/>
      <c r="Z3801" s="272"/>
      <c r="AA3801" s="272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72">
        <f t="shared" si="310"/>
        <v>0.28845174436000004</v>
      </c>
      <c r="E3802" s="272">
        <f t="shared" si="310"/>
        <v>0.29044556864000004</v>
      </c>
      <c r="F3802" s="272">
        <f t="shared" si="306"/>
        <v>0.28845174436000004</v>
      </c>
      <c r="G3802" s="272"/>
      <c r="H3802" s="272"/>
      <c r="I3802" s="272"/>
      <c r="J3802" s="272">
        <f t="shared" si="311"/>
        <v>0.42346192992900006</v>
      </c>
      <c r="K3802" s="272">
        <f t="shared" si="311"/>
        <v>0.42826260764800006</v>
      </c>
      <c r="L3802" s="272">
        <f t="shared" si="307"/>
        <v>0.42346192992900006</v>
      </c>
      <c r="M3802" s="272"/>
      <c r="N3802" s="272"/>
      <c r="O3802" s="272"/>
      <c r="P3802" s="272">
        <f t="shared" si="312"/>
        <v>0.45570352655400004</v>
      </c>
      <c r="Q3802" s="272">
        <f t="shared" si="312"/>
        <v>0.45851515816600003</v>
      </c>
      <c r="R3802" s="272">
        <f t="shared" si="308"/>
        <v>0.45570352655400004</v>
      </c>
      <c r="S3802" s="272"/>
      <c r="T3802" s="272">
        <f t="shared" si="313"/>
        <v>0.59132121712118157</v>
      </c>
      <c r="U3802" s="272">
        <f t="shared" si="313"/>
        <v>0.59342215499077255</v>
      </c>
      <c r="V3802" s="272">
        <f t="shared" si="313"/>
        <v>0.59627390970663197</v>
      </c>
      <c r="W3802" s="272">
        <f t="shared" si="309"/>
        <v>0.59132121712118157</v>
      </c>
      <c r="X3802" s="272"/>
      <c r="Y3802" s="272"/>
      <c r="Z3802" s="272"/>
      <c r="AA3802" s="272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72">
        <f t="shared" si="310"/>
        <v>0.28831884520000001</v>
      </c>
      <c r="E3803" s="272">
        <f t="shared" si="310"/>
        <v>0.29057189863999999</v>
      </c>
      <c r="F3803" s="272">
        <f t="shared" si="306"/>
        <v>0.28831884520000001</v>
      </c>
      <c r="G3803" s="272"/>
      <c r="H3803" s="272"/>
      <c r="I3803" s="272"/>
      <c r="J3803" s="272">
        <f t="shared" si="311"/>
        <v>0.42314420482000004</v>
      </c>
      <c r="K3803" s="272">
        <f t="shared" si="311"/>
        <v>0.42853962135000001</v>
      </c>
      <c r="L3803" s="272">
        <f t="shared" si="307"/>
        <v>0.42314420482000004</v>
      </c>
      <c r="M3803" s="272"/>
      <c r="N3803" s="272"/>
      <c r="O3803" s="272"/>
      <c r="P3803" s="272">
        <f t="shared" si="312"/>
        <v>0.45552910079199999</v>
      </c>
      <c r="Q3803" s="272">
        <f t="shared" si="312"/>
        <v>0.45867498890800001</v>
      </c>
      <c r="R3803" s="272">
        <f t="shared" si="308"/>
        <v>0.45552910079199999</v>
      </c>
      <c r="S3803" s="272"/>
      <c r="T3803" s="272">
        <f t="shared" si="313"/>
        <v>0.59105415682492124</v>
      </c>
      <c r="U3803" s="272">
        <f t="shared" si="313"/>
        <v>0.59336837646997664</v>
      </c>
      <c r="V3803" s="272">
        <f t="shared" si="313"/>
        <v>0.59656247470712942</v>
      </c>
      <c r="W3803" s="272">
        <f t="shared" si="309"/>
        <v>0.59105415682492124</v>
      </c>
      <c r="X3803" s="272"/>
      <c r="Y3803" s="272"/>
      <c r="Z3803" s="272"/>
      <c r="AA3803" s="272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72">
        <f t="shared" si="310"/>
        <v>0.28818594604000003</v>
      </c>
      <c r="E3804" s="272">
        <f t="shared" si="310"/>
        <v>0.29069822864</v>
      </c>
      <c r="F3804" s="272">
        <f t="shared" si="306"/>
        <v>0.28818594604000003</v>
      </c>
      <c r="G3804" s="272"/>
      <c r="H3804" s="272"/>
      <c r="I3804" s="272"/>
      <c r="J3804" s="272">
        <f t="shared" si="311"/>
        <v>0.42282647971100007</v>
      </c>
      <c r="K3804" s="272">
        <f t="shared" si="311"/>
        <v>0.42881663505200007</v>
      </c>
      <c r="L3804" s="272">
        <f t="shared" si="307"/>
        <v>0.42282647971100007</v>
      </c>
      <c r="M3804" s="272"/>
      <c r="N3804" s="272"/>
      <c r="O3804" s="272"/>
      <c r="P3804" s="272">
        <f t="shared" si="312"/>
        <v>0.45535467502999999</v>
      </c>
      <c r="Q3804" s="272">
        <f t="shared" si="312"/>
        <v>0.45883481965000006</v>
      </c>
      <c r="R3804" s="272">
        <f t="shared" si="308"/>
        <v>0.45535467502999999</v>
      </c>
      <c r="S3804" s="272"/>
      <c r="T3804" s="272">
        <f t="shared" si="313"/>
        <v>0.59078709652866079</v>
      </c>
      <c r="U3804" s="272">
        <f t="shared" si="313"/>
        <v>0.59331459794918073</v>
      </c>
      <c r="V3804" s="272">
        <f t="shared" si="313"/>
        <v>0.59685103970762687</v>
      </c>
      <c r="W3804" s="272">
        <f t="shared" si="309"/>
        <v>0.59078709652866079</v>
      </c>
      <c r="X3804" s="272"/>
      <c r="Y3804" s="272"/>
      <c r="Z3804" s="272"/>
      <c r="AA3804" s="272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72">
        <f t="shared" si="310"/>
        <v>0.28805304688</v>
      </c>
      <c r="E3805" s="272">
        <f t="shared" si="310"/>
        <v>0.29082455864000001</v>
      </c>
      <c r="F3805" s="272">
        <f t="shared" si="306"/>
        <v>0.28805304688</v>
      </c>
      <c r="G3805" s="272"/>
      <c r="H3805" s="272"/>
      <c r="I3805" s="272"/>
      <c r="J3805" s="272">
        <f t="shared" si="311"/>
        <v>0.4225087546020001</v>
      </c>
      <c r="K3805" s="272">
        <f t="shared" si="311"/>
        <v>0.42909364875400002</v>
      </c>
      <c r="L3805" s="272">
        <f t="shared" si="307"/>
        <v>0.4225087546020001</v>
      </c>
      <c r="M3805" s="272"/>
      <c r="N3805" s="272"/>
      <c r="O3805" s="272"/>
      <c r="P3805" s="272">
        <f t="shared" si="312"/>
        <v>0.45518024926800005</v>
      </c>
      <c r="Q3805" s="272">
        <f t="shared" si="312"/>
        <v>0.45899465039199999</v>
      </c>
      <c r="R3805" s="272">
        <f t="shared" si="308"/>
        <v>0.45518024926800005</v>
      </c>
      <c r="S3805" s="272"/>
      <c r="T3805" s="272">
        <f t="shared" si="313"/>
        <v>0.59052003623240035</v>
      </c>
      <c r="U3805" s="272">
        <f t="shared" si="313"/>
        <v>0.59326081942838482</v>
      </c>
      <c r="V3805" s="272">
        <f t="shared" si="313"/>
        <v>0.59713960470812433</v>
      </c>
      <c r="W3805" s="272">
        <f t="shared" si="309"/>
        <v>0.59052003623240035</v>
      </c>
      <c r="X3805" s="272"/>
      <c r="Y3805" s="272"/>
      <c r="Z3805" s="272"/>
      <c r="AA3805" s="272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72">
        <f t="shared" si="310"/>
        <v>0.28792014772000002</v>
      </c>
      <c r="E3806" s="272">
        <f t="shared" si="310"/>
        <v>0.29095088864000002</v>
      </c>
      <c r="F3806" s="272">
        <f t="shared" si="306"/>
        <v>0.28792014772000002</v>
      </c>
      <c r="G3806" s="272"/>
      <c r="H3806" s="272"/>
      <c r="I3806" s="272"/>
      <c r="J3806" s="272">
        <f t="shared" si="311"/>
        <v>0.42219102949300008</v>
      </c>
      <c r="K3806" s="272">
        <f t="shared" si="311"/>
        <v>0.42937066245599997</v>
      </c>
      <c r="L3806" s="272">
        <f t="shared" si="307"/>
        <v>0.42219102949300008</v>
      </c>
      <c r="M3806" s="272"/>
      <c r="N3806" s="272"/>
      <c r="O3806" s="272"/>
      <c r="P3806" s="272">
        <f t="shared" si="312"/>
        <v>0.45500582350600005</v>
      </c>
      <c r="Q3806" s="272">
        <f t="shared" si="312"/>
        <v>0.45915448113400004</v>
      </c>
      <c r="R3806" s="272">
        <f t="shared" si="308"/>
        <v>0.45500582350600005</v>
      </c>
      <c r="S3806" s="272"/>
      <c r="T3806" s="272">
        <f t="shared" si="313"/>
        <v>0.5902529759361399</v>
      </c>
      <c r="U3806" s="272">
        <f t="shared" si="313"/>
        <v>0.5932070409075888</v>
      </c>
      <c r="V3806" s="272">
        <f t="shared" si="313"/>
        <v>0.59742816970862178</v>
      </c>
      <c r="W3806" s="272">
        <f t="shared" si="309"/>
        <v>0.5902529759361399</v>
      </c>
      <c r="X3806" s="272"/>
      <c r="Y3806" s="272"/>
      <c r="Z3806" s="272"/>
      <c r="AA3806" s="272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72">
        <f t="shared" si="310"/>
        <v>0.28778724856000004</v>
      </c>
      <c r="E3807" s="272">
        <f t="shared" si="310"/>
        <v>0.29107721864000002</v>
      </c>
      <c r="F3807" s="272">
        <f t="shared" si="306"/>
        <v>0.28778724856000004</v>
      </c>
      <c r="G3807" s="272"/>
      <c r="H3807" s="272"/>
      <c r="I3807" s="272"/>
      <c r="J3807" s="272">
        <f t="shared" si="311"/>
        <v>0.42187330438400006</v>
      </c>
      <c r="K3807" s="272">
        <f t="shared" si="311"/>
        <v>0.42964767615800009</v>
      </c>
      <c r="L3807" s="272">
        <f t="shared" si="307"/>
        <v>0.42187330438400006</v>
      </c>
      <c r="M3807" s="272"/>
      <c r="N3807" s="272"/>
      <c r="O3807" s="272"/>
      <c r="P3807" s="272">
        <f t="shared" si="312"/>
        <v>0.454831397744</v>
      </c>
      <c r="Q3807" s="272">
        <f t="shared" si="312"/>
        <v>0.45931431187600003</v>
      </c>
      <c r="R3807" s="272">
        <f t="shared" si="308"/>
        <v>0.454831397744</v>
      </c>
      <c r="S3807" s="272"/>
      <c r="T3807" s="272">
        <f t="shared" si="313"/>
        <v>0.58998591563987957</v>
      </c>
      <c r="U3807" s="272">
        <f t="shared" si="313"/>
        <v>0.59315326238679289</v>
      </c>
      <c r="V3807" s="272">
        <f t="shared" si="313"/>
        <v>0.59771673470911924</v>
      </c>
      <c r="W3807" s="272">
        <f t="shared" si="309"/>
        <v>0.58998591563987957</v>
      </c>
      <c r="X3807" s="272"/>
      <c r="Y3807" s="272"/>
      <c r="Z3807" s="272"/>
      <c r="AA3807" s="272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72">
        <f t="shared" si="310"/>
        <v>0.28765434940000001</v>
      </c>
      <c r="E3808" s="272">
        <f t="shared" si="310"/>
        <v>0.29120354863999998</v>
      </c>
      <c r="F3808" s="272">
        <f t="shared" si="306"/>
        <v>0.28765434940000001</v>
      </c>
      <c r="G3808" s="272"/>
      <c r="H3808" s="272"/>
      <c r="I3808" s="272"/>
      <c r="J3808" s="272">
        <f t="shared" si="311"/>
        <v>0.42155557927500009</v>
      </c>
      <c r="K3808" s="272">
        <f t="shared" si="311"/>
        <v>0.42992468986000004</v>
      </c>
      <c r="L3808" s="272">
        <f t="shared" si="307"/>
        <v>0.42155557927500009</v>
      </c>
      <c r="M3808" s="272"/>
      <c r="N3808" s="272"/>
      <c r="O3808" s="272"/>
      <c r="P3808" s="272">
        <f t="shared" si="312"/>
        <v>0.454656971982</v>
      </c>
      <c r="Q3808" s="272">
        <f t="shared" si="312"/>
        <v>0.45947414261800001</v>
      </c>
      <c r="R3808" s="272">
        <f t="shared" si="308"/>
        <v>0.454656971982</v>
      </c>
      <c r="S3808" s="272"/>
      <c r="T3808" s="272">
        <f t="shared" si="313"/>
        <v>0.58971885534361912</v>
      </c>
      <c r="U3808" s="272">
        <f t="shared" si="313"/>
        <v>0.59309948386599687</v>
      </c>
      <c r="V3808" s="272">
        <f t="shared" si="313"/>
        <v>0.59800529970961658</v>
      </c>
      <c r="W3808" s="272">
        <f t="shared" si="309"/>
        <v>0.58971885534361912</v>
      </c>
      <c r="X3808" s="272"/>
      <c r="Y3808" s="272"/>
      <c r="Z3808" s="272"/>
      <c r="AA3808" s="272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72">
        <f t="shared" si="310"/>
        <v>0.28752145024000003</v>
      </c>
      <c r="E3809" s="272">
        <f t="shared" si="310"/>
        <v>0.29132987864000004</v>
      </c>
      <c r="F3809" s="272">
        <f t="shared" si="306"/>
        <v>0.28752145024000003</v>
      </c>
      <c r="G3809" s="272"/>
      <c r="H3809" s="272"/>
      <c r="I3809" s="272"/>
      <c r="J3809" s="272">
        <f t="shared" si="311"/>
        <v>0.42123785416600001</v>
      </c>
      <c r="K3809" s="272">
        <f t="shared" si="311"/>
        <v>0.43020170356199999</v>
      </c>
      <c r="L3809" s="272">
        <f t="shared" si="307"/>
        <v>0.42123785416600001</v>
      </c>
      <c r="M3809" s="272"/>
      <c r="N3809" s="272"/>
      <c r="O3809" s="272"/>
      <c r="P3809" s="272">
        <f t="shared" si="312"/>
        <v>0.45448254621999995</v>
      </c>
      <c r="Q3809" s="272">
        <f t="shared" si="312"/>
        <v>0.45963397336</v>
      </c>
      <c r="R3809" s="272">
        <f t="shared" si="308"/>
        <v>0.45448254621999995</v>
      </c>
      <c r="S3809" s="272"/>
      <c r="T3809" s="272">
        <f t="shared" si="313"/>
        <v>0.58945179504735867</v>
      </c>
      <c r="U3809" s="272">
        <f t="shared" si="313"/>
        <v>0.59304570534520096</v>
      </c>
      <c r="V3809" s="272">
        <f t="shared" si="313"/>
        <v>0.59829386471011414</v>
      </c>
      <c r="W3809" s="272">
        <f t="shared" si="309"/>
        <v>0.58945179504735867</v>
      </c>
      <c r="X3809" s="272"/>
      <c r="Y3809" s="272"/>
      <c r="Z3809" s="272"/>
      <c r="AA3809" s="272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72">
        <f t="shared" ref="D3810:E3873" si="314">$A3810*B$157+$B3810*B$158+$C3810*B$159</f>
        <v>0.28738855108000005</v>
      </c>
      <c r="E3810" s="272">
        <f t="shared" si="314"/>
        <v>0.29145620863999999</v>
      </c>
      <c r="F3810" s="272">
        <f t="shared" si="306"/>
        <v>0.28738855108000005</v>
      </c>
      <c r="G3810" s="272"/>
      <c r="H3810" s="272"/>
      <c r="I3810" s="272"/>
      <c r="J3810" s="272">
        <f t="shared" ref="J3810:K3873" si="315">$A3810*H$157+$B3810*H$158+$C3810*H$159</f>
        <v>0.4209201290570001</v>
      </c>
      <c r="K3810" s="272">
        <f t="shared" si="315"/>
        <v>0.43047871726400005</v>
      </c>
      <c r="L3810" s="272">
        <f t="shared" si="307"/>
        <v>0.4209201290570001</v>
      </c>
      <c r="M3810" s="272"/>
      <c r="N3810" s="272"/>
      <c r="O3810" s="272"/>
      <c r="P3810" s="272">
        <f t="shared" ref="P3810:Q3873" si="316">$A3810*N$157+$B3810*N$158+$C3810*N$159</f>
        <v>0.45430812045800006</v>
      </c>
      <c r="Q3810" s="272">
        <f t="shared" si="316"/>
        <v>0.45979380410199999</v>
      </c>
      <c r="R3810" s="272">
        <f t="shared" si="308"/>
        <v>0.45430812045800006</v>
      </c>
      <c r="S3810" s="272"/>
      <c r="T3810" s="272">
        <f t="shared" ref="T3810:V3873" si="317">$A3810*I$3+$B3810*I$4+$C3810*I$5</f>
        <v>0.58918473475109823</v>
      </c>
      <c r="U3810" s="272">
        <f t="shared" si="317"/>
        <v>0.59299192682440494</v>
      </c>
      <c r="V3810" s="272">
        <f t="shared" si="317"/>
        <v>0.59858242971061149</v>
      </c>
      <c r="W3810" s="272">
        <f t="shared" si="309"/>
        <v>0.58918473475109823</v>
      </c>
      <c r="X3810" s="272"/>
      <c r="Y3810" s="272"/>
      <c r="Z3810" s="272"/>
      <c r="AA3810" s="272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72">
        <f t="shared" si="314"/>
        <v>0.28725565192000002</v>
      </c>
      <c r="E3811" s="272">
        <f t="shared" si="314"/>
        <v>0.29158253864</v>
      </c>
      <c r="F3811" s="272">
        <f t="shared" si="306"/>
        <v>0.28725565192000002</v>
      </c>
      <c r="G3811" s="272"/>
      <c r="H3811" s="272"/>
      <c r="I3811" s="272"/>
      <c r="J3811" s="272">
        <f t="shared" si="315"/>
        <v>0.42060240394800008</v>
      </c>
      <c r="K3811" s="272">
        <f t="shared" si="315"/>
        <v>0.43075573096600006</v>
      </c>
      <c r="L3811" s="272">
        <f t="shared" si="307"/>
        <v>0.42060240394800008</v>
      </c>
      <c r="M3811" s="272"/>
      <c r="N3811" s="272"/>
      <c r="O3811" s="272"/>
      <c r="P3811" s="272">
        <f t="shared" si="316"/>
        <v>0.45413369469600001</v>
      </c>
      <c r="Q3811" s="272">
        <f t="shared" si="316"/>
        <v>0.45995363484400009</v>
      </c>
      <c r="R3811" s="272">
        <f t="shared" si="308"/>
        <v>0.45413369469600001</v>
      </c>
      <c r="S3811" s="272"/>
      <c r="T3811" s="272">
        <f t="shared" si="317"/>
        <v>0.58891767445483789</v>
      </c>
      <c r="U3811" s="272">
        <f t="shared" si="317"/>
        <v>0.59293814830360891</v>
      </c>
      <c r="V3811" s="272">
        <f t="shared" si="317"/>
        <v>0.59887099471110894</v>
      </c>
      <c r="W3811" s="272">
        <f t="shared" si="309"/>
        <v>0.58891767445483789</v>
      </c>
      <c r="X3811" s="272"/>
      <c r="Y3811" s="272"/>
      <c r="Z3811" s="272"/>
      <c r="AA3811" s="272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72">
        <f t="shared" si="314"/>
        <v>0.28712275276000004</v>
      </c>
      <c r="E3812" s="272">
        <f t="shared" si="314"/>
        <v>0.29170886864000001</v>
      </c>
      <c r="F3812" s="272">
        <f t="shared" si="306"/>
        <v>0.28712275276000004</v>
      </c>
      <c r="G3812" s="272"/>
      <c r="H3812" s="272"/>
      <c r="I3812" s="272"/>
      <c r="J3812" s="272">
        <f t="shared" si="315"/>
        <v>0.42028467883900006</v>
      </c>
      <c r="K3812" s="272">
        <f t="shared" si="315"/>
        <v>0.43103274466800001</v>
      </c>
      <c r="L3812" s="272">
        <f t="shared" si="307"/>
        <v>0.42028467883900006</v>
      </c>
      <c r="M3812" s="272"/>
      <c r="N3812" s="272"/>
      <c r="O3812" s="272"/>
      <c r="P3812" s="272">
        <f t="shared" si="316"/>
        <v>0.45395926893400002</v>
      </c>
      <c r="Q3812" s="272">
        <f t="shared" si="316"/>
        <v>0.46011346558599997</v>
      </c>
      <c r="R3812" s="272">
        <f t="shared" si="308"/>
        <v>0.45395926893400002</v>
      </c>
      <c r="S3812" s="272"/>
      <c r="T3812" s="272">
        <f t="shared" si="317"/>
        <v>0.58865061415857745</v>
      </c>
      <c r="U3812" s="272">
        <f t="shared" si="317"/>
        <v>0.592884369782813</v>
      </c>
      <c r="V3812" s="272">
        <f t="shared" si="317"/>
        <v>0.59915955971160639</v>
      </c>
      <c r="W3812" s="272">
        <f t="shared" si="309"/>
        <v>0.58865061415857745</v>
      </c>
      <c r="X3812" s="272"/>
      <c r="Y3812" s="272"/>
      <c r="Z3812" s="272"/>
      <c r="AA3812" s="272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72">
        <f t="shared" si="314"/>
        <v>0.28698985360000001</v>
      </c>
      <c r="E3813" s="272">
        <f t="shared" si="314"/>
        <v>0.29183519864000007</v>
      </c>
      <c r="F3813" s="272">
        <f t="shared" si="306"/>
        <v>0.28698985360000001</v>
      </c>
      <c r="G3813" s="272"/>
      <c r="H3813" s="272"/>
      <c r="I3813" s="272"/>
      <c r="J3813" s="272">
        <f t="shared" si="315"/>
        <v>0.41996695373000015</v>
      </c>
      <c r="K3813" s="272">
        <f t="shared" si="315"/>
        <v>0.43130975837000007</v>
      </c>
      <c r="L3813" s="272">
        <f t="shared" si="307"/>
        <v>0.41996695373000015</v>
      </c>
      <c r="M3813" s="272"/>
      <c r="N3813" s="272"/>
      <c r="O3813" s="272"/>
      <c r="P3813" s="272">
        <f t="shared" si="316"/>
        <v>0.45378484317200007</v>
      </c>
      <c r="Q3813" s="272">
        <f t="shared" si="316"/>
        <v>0.46027329632800007</v>
      </c>
      <c r="R3813" s="272">
        <f t="shared" si="308"/>
        <v>0.45378484317200007</v>
      </c>
      <c r="S3813" s="272"/>
      <c r="T3813" s="272">
        <f t="shared" si="317"/>
        <v>0.588383553862317</v>
      </c>
      <c r="U3813" s="272">
        <f t="shared" si="317"/>
        <v>0.59283059126201709</v>
      </c>
      <c r="V3813" s="272">
        <f t="shared" si="317"/>
        <v>0.59944812471210385</v>
      </c>
      <c r="W3813" s="272">
        <f t="shared" si="309"/>
        <v>0.588383553862317</v>
      </c>
      <c r="X3813" s="272"/>
      <c r="Y3813" s="272"/>
      <c r="Z3813" s="272"/>
      <c r="AA3813" s="272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72">
        <f t="shared" si="314"/>
        <v>0.28685695443999998</v>
      </c>
      <c r="E3814" s="272">
        <f t="shared" si="314"/>
        <v>0.29196152863999997</v>
      </c>
      <c r="F3814" s="272">
        <f t="shared" si="306"/>
        <v>0.28685695443999998</v>
      </c>
      <c r="G3814" s="272"/>
      <c r="H3814" s="272"/>
      <c r="I3814" s="272"/>
      <c r="J3814" s="272">
        <f t="shared" si="315"/>
        <v>0.41964922862100007</v>
      </c>
      <c r="K3814" s="272">
        <f t="shared" si="315"/>
        <v>0.43158677207200008</v>
      </c>
      <c r="L3814" s="272">
        <f t="shared" si="307"/>
        <v>0.41964922862100007</v>
      </c>
      <c r="M3814" s="272"/>
      <c r="N3814" s="272"/>
      <c r="O3814" s="272"/>
      <c r="P3814" s="272">
        <f t="shared" si="316"/>
        <v>0.45361041740999997</v>
      </c>
      <c r="Q3814" s="272">
        <f t="shared" si="316"/>
        <v>0.46043312706999995</v>
      </c>
      <c r="R3814" s="272">
        <f t="shared" si="308"/>
        <v>0.45361041740999997</v>
      </c>
      <c r="S3814" s="272"/>
      <c r="T3814" s="272">
        <f t="shared" si="317"/>
        <v>0.58811649356605655</v>
      </c>
      <c r="U3814" s="272">
        <f t="shared" si="317"/>
        <v>0.59277681274122118</v>
      </c>
      <c r="V3814" s="272">
        <f t="shared" si="317"/>
        <v>0.5997366897126013</v>
      </c>
      <c r="W3814" s="272">
        <f t="shared" si="309"/>
        <v>0.58811649356605655</v>
      </c>
      <c r="X3814" s="272"/>
      <c r="Y3814" s="272"/>
      <c r="Z3814" s="272"/>
      <c r="AA3814" s="272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72">
        <f t="shared" si="314"/>
        <v>0.28672405528000006</v>
      </c>
      <c r="E3815" s="272">
        <f t="shared" si="314"/>
        <v>0.29208785864000003</v>
      </c>
      <c r="F3815" s="272">
        <f t="shared" si="306"/>
        <v>0.28672405528000006</v>
      </c>
      <c r="G3815" s="272"/>
      <c r="H3815" s="272"/>
      <c r="I3815" s="272"/>
      <c r="J3815" s="272">
        <f t="shared" si="315"/>
        <v>0.4193315035120001</v>
      </c>
      <c r="K3815" s="272">
        <f t="shared" si="315"/>
        <v>0.43186378577400003</v>
      </c>
      <c r="L3815" s="272">
        <f t="shared" si="307"/>
        <v>0.4193315035120001</v>
      </c>
      <c r="M3815" s="272"/>
      <c r="N3815" s="272"/>
      <c r="O3815" s="272"/>
      <c r="P3815" s="272">
        <f t="shared" si="316"/>
        <v>0.45343599164800003</v>
      </c>
      <c r="Q3815" s="272">
        <f t="shared" si="316"/>
        <v>0.46059295781200005</v>
      </c>
      <c r="R3815" s="272">
        <f t="shared" si="308"/>
        <v>0.45343599164800003</v>
      </c>
      <c r="S3815" s="272"/>
      <c r="T3815" s="272">
        <f t="shared" si="317"/>
        <v>0.58784943326979611</v>
      </c>
      <c r="U3815" s="272">
        <f t="shared" si="317"/>
        <v>0.59272303422042516</v>
      </c>
      <c r="V3815" s="272">
        <f t="shared" si="317"/>
        <v>0.60002525471309864</v>
      </c>
      <c r="W3815" s="272">
        <f t="shared" si="309"/>
        <v>0.58784943326979611</v>
      </c>
      <c r="X3815" s="272"/>
      <c r="Y3815" s="272"/>
      <c r="Z3815" s="272"/>
      <c r="AA3815" s="272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72">
        <f t="shared" si="314"/>
        <v>0.28659115611999997</v>
      </c>
      <c r="E3816" s="272">
        <f t="shared" si="314"/>
        <v>0.29221418864000004</v>
      </c>
      <c r="F3816" s="272">
        <f t="shared" si="306"/>
        <v>0.28659115611999997</v>
      </c>
      <c r="G3816" s="272"/>
      <c r="H3816" s="272"/>
      <c r="I3816" s="272"/>
      <c r="J3816" s="272">
        <f t="shared" si="315"/>
        <v>0.41901377840300008</v>
      </c>
      <c r="K3816" s="272">
        <f t="shared" si="315"/>
        <v>0.43214079947600004</v>
      </c>
      <c r="L3816" s="272">
        <f t="shared" si="307"/>
        <v>0.41901377840300008</v>
      </c>
      <c r="M3816" s="272"/>
      <c r="N3816" s="272"/>
      <c r="O3816" s="272"/>
      <c r="P3816" s="272">
        <f t="shared" si="316"/>
        <v>0.45326156588599997</v>
      </c>
      <c r="Q3816" s="272">
        <f t="shared" si="316"/>
        <v>0.46075278855400004</v>
      </c>
      <c r="R3816" s="272">
        <f t="shared" si="308"/>
        <v>0.45326156588599997</v>
      </c>
      <c r="S3816" s="272"/>
      <c r="T3816" s="272">
        <f t="shared" si="317"/>
        <v>0.58758237297353577</v>
      </c>
      <c r="U3816" s="272">
        <f t="shared" si="317"/>
        <v>0.59266925569962914</v>
      </c>
      <c r="V3816" s="272">
        <f t="shared" si="317"/>
        <v>0.6003138197135961</v>
      </c>
      <c r="W3816" s="272">
        <f t="shared" si="309"/>
        <v>0.58758237297353577</v>
      </c>
      <c r="X3816" s="272"/>
      <c r="Y3816" s="272"/>
      <c r="Z3816" s="272"/>
      <c r="AA3816" s="272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72">
        <f t="shared" si="314"/>
        <v>0.28645825696000005</v>
      </c>
      <c r="E3817" s="272">
        <f t="shared" si="314"/>
        <v>0.29234051864000005</v>
      </c>
      <c r="F3817" s="272">
        <f t="shared" si="306"/>
        <v>0.28645825696000005</v>
      </c>
      <c r="G3817" s="272"/>
      <c r="H3817" s="272"/>
      <c r="I3817" s="272"/>
      <c r="J3817" s="272">
        <f t="shared" si="315"/>
        <v>0.41869605329400006</v>
      </c>
      <c r="K3817" s="272">
        <f t="shared" si="315"/>
        <v>0.4324178131780001</v>
      </c>
      <c r="L3817" s="272">
        <f t="shared" si="307"/>
        <v>0.41869605329400006</v>
      </c>
      <c r="M3817" s="272"/>
      <c r="N3817" s="272"/>
      <c r="O3817" s="272"/>
      <c r="P3817" s="272">
        <f t="shared" si="316"/>
        <v>0.45308714012400003</v>
      </c>
      <c r="Q3817" s="272">
        <f t="shared" si="316"/>
        <v>0.46091261929600003</v>
      </c>
      <c r="R3817" s="272">
        <f t="shared" si="308"/>
        <v>0.45308714012400003</v>
      </c>
      <c r="S3817" s="272"/>
      <c r="T3817" s="272">
        <f t="shared" si="317"/>
        <v>0.58731531267727533</v>
      </c>
      <c r="U3817" s="272">
        <f t="shared" si="317"/>
        <v>0.59261547717883312</v>
      </c>
      <c r="V3817" s="272">
        <f t="shared" si="317"/>
        <v>0.60060238471409355</v>
      </c>
      <c r="W3817" s="272">
        <f t="shared" si="309"/>
        <v>0.58731531267727533</v>
      </c>
      <c r="X3817" s="272"/>
      <c r="Y3817" s="272"/>
      <c r="Z3817" s="272"/>
      <c r="AA3817" s="272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72">
        <f t="shared" si="314"/>
        <v>0.28632535780000001</v>
      </c>
      <c r="E3818" s="272">
        <f t="shared" si="314"/>
        <v>0.29246684864</v>
      </c>
      <c r="F3818" s="272">
        <f t="shared" si="306"/>
        <v>0.28632535780000001</v>
      </c>
      <c r="G3818" s="272"/>
      <c r="H3818" s="272"/>
      <c r="I3818" s="272"/>
      <c r="J3818" s="272">
        <f t="shared" si="315"/>
        <v>0.41837832818500009</v>
      </c>
      <c r="K3818" s="272">
        <f t="shared" si="315"/>
        <v>0.43269482688000005</v>
      </c>
      <c r="L3818" s="272">
        <f t="shared" si="307"/>
        <v>0.41837832818500009</v>
      </c>
      <c r="M3818" s="272"/>
      <c r="N3818" s="272"/>
      <c r="O3818" s="272"/>
      <c r="P3818" s="272">
        <f t="shared" si="316"/>
        <v>0.45291271436199998</v>
      </c>
      <c r="Q3818" s="272">
        <f t="shared" si="316"/>
        <v>0.46107245003800007</v>
      </c>
      <c r="R3818" s="272">
        <f t="shared" si="308"/>
        <v>0.45291271436199998</v>
      </c>
      <c r="S3818" s="272"/>
      <c r="T3818" s="272">
        <f t="shared" si="317"/>
        <v>0.58704825238101499</v>
      </c>
      <c r="U3818" s="272">
        <f t="shared" si="317"/>
        <v>0.59256169865803721</v>
      </c>
      <c r="V3818" s="272">
        <f t="shared" si="317"/>
        <v>0.60089094971459101</v>
      </c>
      <c r="W3818" s="272">
        <f t="shared" si="309"/>
        <v>0.58704825238101499</v>
      </c>
      <c r="X3818" s="272"/>
      <c r="Y3818" s="272"/>
      <c r="Z3818" s="272"/>
      <c r="AA3818" s="272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72">
        <f t="shared" si="314"/>
        <v>0.28619245864000004</v>
      </c>
      <c r="E3819" s="272">
        <f t="shared" si="314"/>
        <v>0.29259317864000001</v>
      </c>
      <c r="F3819" s="272">
        <f t="shared" si="306"/>
        <v>0.28619245864000004</v>
      </c>
      <c r="G3819" s="272"/>
      <c r="H3819" s="272"/>
      <c r="I3819" s="272"/>
      <c r="J3819" s="272">
        <f t="shared" si="315"/>
        <v>0.41806060307600013</v>
      </c>
      <c r="K3819" s="272">
        <f t="shared" si="315"/>
        <v>0.43297184058200006</v>
      </c>
      <c r="L3819" s="272">
        <f t="shared" si="307"/>
        <v>0.41806060307600013</v>
      </c>
      <c r="M3819" s="272"/>
      <c r="N3819" s="272"/>
      <c r="O3819" s="272"/>
      <c r="P3819" s="272">
        <f t="shared" si="316"/>
        <v>0.45273828859999998</v>
      </c>
      <c r="Q3819" s="272">
        <f t="shared" si="316"/>
        <v>0.46123228078</v>
      </c>
      <c r="R3819" s="272">
        <f t="shared" si="308"/>
        <v>0.45273828859999998</v>
      </c>
      <c r="S3819" s="272"/>
      <c r="T3819" s="272">
        <f t="shared" si="317"/>
        <v>0.58678119208475454</v>
      </c>
      <c r="U3819" s="272">
        <f t="shared" si="317"/>
        <v>0.5925079201372413</v>
      </c>
      <c r="V3819" s="272">
        <f t="shared" si="317"/>
        <v>0.60117951471508846</v>
      </c>
      <c r="W3819" s="272">
        <f t="shared" si="309"/>
        <v>0.58678119208475454</v>
      </c>
      <c r="X3819" s="272"/>
      <c r="Y3819" s="272"/>
      <c r="Z3819" s="272"/>
      <c r="AA3819" s="272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72">
        <f t="shared" si="314"/>
        <v>0.28605955948</v>
      </c>
      <c r="E3820" s="272">
        <f t="shared" si="314"/>
        <v>0.29271950864000001</v>
      </c>
      <c r="F3820" s="272">
        <f t="shared" si="306"/>
        <v>0.28605955948</v>
      </c>
      <c r="G3820" s="272"/>
      <c r="H3820" s="272"/>
      <c r="I3820" s="272"/>
      <c r="J3820" s="272">
        <f t="shared" si="315"/>
        <v>0.4177428779670001</v>
      </c>
      <c r="K3820" s="272">
        <f t="shared" si="315"/>
        <v>0.43324885428400006</v>
      </c>
      <c r="L3820" s="272">
        <f t="shared" si="307"/>
        <v>0.4177428779670001</v>
      </c>
      <c r="M3820" s="272"/>
      <c r="N3820" s="272"/>
      <c r="O3820" s="272"/>
      <c r="P3820" s="272">
        <f t="shared" si="316"/>
        <v>0.45256386283799999</v>
      </c>
      <c r="Q3820" s="272">
        <f t="shared" si="316"/>
        <v>0.46139211152200005</v>
      </c>
      <c r="R3820" s="272">
        <f t="shared" si="308"/>
        <v>0.45256386283799999</v>
      </c>
      <c r="S3820" s="272"/>
      <c r="T3820" s="272">
        <f t="shared" si="317"/>
        <v>0.5865141317884941</v>
      </c>
      <c r="U3820" s="272">
        <f t="shared" si="317"/>
        <v>0.59245414161644527</v>
      </c>
      <c r="V3820" s="272">
        <f t="shared" si="317"/>
        <v>0.60146807971558591</v>
      </c>
      <c r="W3820" s="272">
        <f t="shared" si="309"/>
        <v>0.5865141317884941</v>
      </c>
      <c r="X3820" s="272"/>
      <c r="Y3820" s="272"/>
      <c r="Z3820" s="272"/>
      <c r="AA3820" s="272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72">
        <f t="shared" si="314"/>
        <v>0.28592666032000003</v>
      </c>
      <c r="E3821" s="272">
        <f t="shared" si="314"/>
        <v>0.29284583864000002</v>
      </c>
      <c r="F3821" s="272">
        <f t="shared" si="306"/>
        <v>0.28592666032000003</v>
      </c>
      <c r="G3821" s="272"/>
      <c r="H3821" s="272"/>
      <c r="I3821" s="272"/>
      <c r="J3821" s="272">
        <f t="shared" si="315"/>
        <v>0.41742515285800008</v>
      </c>
      <c r="K3821" s="272">
        <f t="shared" si="315"/>
        <v>0.43352586798600001</v>
      </c>
      <c r="L3821" s="272">
        <f t="shared" si="307"/>
        <v>0.41742515285800008</v>
      </c>
      <c r="M3821" s="272"/>
      <c r="N3821" s="272"/>
      <c r="O3821" s="272"/>
      <c r="P3821" s="272">
        <f t="shared" si="316"/>
        <v>0.45238943707599999</v>
      </c>
      <c r="Q3821" s="272">
        <f t="shared" si="316"/>
        <v>0.46155194226399998</v>
      </c>
      <c r="R3821" s="272">
        <f t="shared" si="308"/>
        <v>0.45238943707599999</v>
      </c>
      <c r="S3821" s="272"/>
      <c r="T3821" s="272">
        <f t="shared" si="317"/>
        <v>0.58624707149223365</v>
      </c>
      <c r="U3821" s="272">
        <f t="shared" si="317"/>
        <v>0.59240036309564936</v>
      </c>
      <c r="V3821" s="272">
        <f t="shared" si="317"/>
        <v>0.60175664471608337</v>
      </c>
      <c r="W3821" s="272">
        <f t="shared" si="309"/>
        <v>0.58624707149223365</v>
      </c>
      <c r="X3821" s="272"/>
      <c r="Y3821" s="272"/>
      <c r="Z3821" s="272"/>
      <c r="AA3821" s="272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72">
        <f t="shared" si="314"/>
        <v>0.28579376115999999</v>
      </c>
      <c r="E3822" s="272">
        <f t="shared" si="314"/>
        <v>0.29297216863999997</v>
      </c>
      <c r="F3822" s="272">
        <f t="shared" si="306"/>
        <v>0.28579376115999999</v>
      </c>
      <c r="G3822" s="272"/>
      <c r="H3822" s="272"/>
      <c r="I3822" s="272"/>
      <c r="J3822" s="272">
        <f t="shared" si="315"/>
        <v>0.41710742774900006</v>
      </c>
      <c r="K3822" s="272">
        <f t="shared" si="315"/>
        <v>0.43380288168800007</v>
      </c>
      <c r="L3822" s="272">
        <f t="shared" si="307"/>
        <v>0.41710742774900006</v>
      </c>
      <c r="M3822" s="272"/>
      <c r="N3822" s="272"/>
      <c r="O3822" s="272"/>
      <c r="P3822" s="272">
        <f t="shared" si="316"/>
        <v>0.45221501131399999</v>
      </c>
      <c r="Q3822" s="272">
        <f t="shared" si="316"/>
        <v>0.46171177300600003</v>
      </c>
      <c r="R3822" s="272">
        <f t="shared" si="308"/>
        <v>0.45221501131399999</v>
      </c>
      <c r="S3822" s="272"/>
      <c r="T3822" s="272">
        <f t="shared" si="317"/>
        <v>0.5859800111959732</v>
      </c>
      <c r="U3822" s="272">
        <f t="shared" si="317"/>
        <v>0.59234658457485345</v>
      </c>
      <c r="V3822" s="272">
        <f t="shared" si="317"/>
        <v>0.60204520971658082</v>
      </c>
      <c r="W3822" s="272">
        <f t="shared" si="309"/>
        <v>0.5859800111959732</v>
      </c>
      <c r="X3822" s="272"/>
      <c r="Y3822" s="272"/>
      <c r="Z3822" s="272"/>
      <c r="AA3822" s="272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72">
        <f t="shared" si="314"/>
        <v>0.28566086200000007</v>
      </c>
      <c r="E3823" s="272">
        <f t="shared" si="314"/>
        <v>0.29309849863999998</v>
      </c>
      <c r="F3823" s="272">
        <f t="shared" si="306"/>
        <v>0.28566086200000007</v>
      </c>
      <c r="G3823" s="272"/>
      <c r="H3823" s="272"/>
      <c r="I3823" s="272"/>
      <c r="J3823" s="272">
        <f t="shared" si="315"/>
        <v>0.41678970264000009</v>
      </c>
      <c r="K3823" s="272">
        <f t="shared" si="315"/>
        <v>0.43407989539000008</v>
      </c>
      <c r="L3823" s="272">
        <f t="shared" si="307"/>
        <v>0.41678970264000009</v>
      </c>
      <c r="M3823" s="272"/>
      <c r="N3823" s="272"/>
      <c r="O3823" s="272"/>
      <c r="P3823" s="272">
        <f t="shared" si="316"/>
        <v>0.452040585552</v>
      </c>
      <c r="Q3823" s="272">
        <f t="shared" si="316"/>
        <v>0.46187160374800001</v>
      </c>
      <c r="R3823" s="272">
        <f t="shared" si="308"/>
        <v>0.452040585552</v>
      </c>
      <c r="S3823" s="272"/>
      <c r="T3823" s="272">
        <f t="shared" si="317"/>
        <v>0.58571295089971276</v>
      </c>
      <c r="U3823" s="272">
        <f t="shared" si="317"/>
        <v>0.59229280605405743</v>
      </c>
      <c r="V3823" s="272">
        <f t="shared" si="317"/>
        <v>0.60233377471707827</v>
      </c>
      <c r="W3823" s="272">
        <f t="shared" si="309"/>
        <v>0.58571295089971276</v>
      </c>
      <c r="X3823" s="272"/>
      <c r="Y3823" s="272"/>
      <c r="Z3823" s="272"/>
      <c r="AA3823" s="272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72">
        <f t="shared" si="314"/>
        <v>0.28552796283999998</v>
      </c>
      <c r="E3824" s="272">
        <f t="shared" si="314"/>
        <v>0.29322482863999999</v>
      </c>
      <c r="F3824" s="272">
        <f t="shared" si="306"/>
        <v>0.28552796283999998</v>
      </c>
      <c r="G3824" s="272"/>
      <c r="H3824" s="272"/>
      <c r="I3824" s="272"/>
      <c r="J3824" s="272">
        <f t="shared" si="315"/>
        <v>0.41647197753100007</v>
      </c>
      <c r="K3824" s="272">
        <f t="shared" si="315"/>
        <v>0.43435690909200003</v>
      </c>
      <c r="L3824" s="272">
        <f t="shared" si="307"/>
        <v>0.41647197753100007</v>
      </c>
      <c r="M3824" s="272"/>
      <c r="N3824" s="272"/>
      <c r="O3824" s="272"/>
      <c r="P3824" s="272">
        <f t="shared" si="316"/>
        <v>0.45186615979</v>
      </c>
      <c r="Q3824" s="272">
        <f t="shared" si="316"/>
        <v>0.46203143449</v>
      </c>
      <c r="R3824" s="272">
        <f t="shared" si="308"/>
        <v>0.45186615979</v>
      </c>
      <c r="S3824" s="272"/>
      <c r="T3824" s="272">
        <f t="shared" si="317"/>
        <v>0.58544589060345242</v>
      </c>
      <c r="U3824" s="272">
        <f t="shared" si="317"/>
        <v>0.59223902753326152</v>
      </c>
      <c r="V3824" s="272">
        <f t="shared" si="317"/>
        <v>0.60262233971757573</v>
      </c>
      <c r="W3824" s="272">
        <f t="shared" si="309"/>
        <v>0.58544589060345242</v>
      </c>
      <c r="X3824" s="272"/>
      <c r="Y3824" s="272"/>
      <c r="Z3824" s="272"/>
      <c r="AA3824" s="272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72">
        <f t="shared" si="314"/>
        <v>0.28539506368000006</v>
      </c>
      <c r="E3825" s="272">
        <f t="shared" si="314"/>
        <v>0.29335115864000005</v>
      </c>
      <c r="F3825" s="272">
        <f t="shared" si="306"/>
        <v>0.28539506368000006</v>
      </c>
      <c r="G3825" s="272"/>
      <c r="H3825" s="272"/>
      <c r="I3825" s="272"/>
      <c r="J3825" s="272">
        <f t="shared" si="315"/>
        <v>0.4161542524220001</v>
      </c>
      <c r="K3825" s="272">
        <f t="shared" si="315"/>
        <v>0.43463392279400004</v>
      </c>
      <c r="L3825" s="272">
        <f t="shared" si="307"/>
        <v>0.4161542524220001</v>
      </c>
      <c r="M3825" s="272"/>
      <c r="N3825" s="272"/>
      <c r="O3825" s="272"/>
      <c r="P3825" s="272">
        <f t="shared" si="316"/>
        <v>0.45169173402800006</v>
      </c>
      <c r="Q3825" s="272">
        <f t="shared" si="316"/>
        <v>0.46219126523200005</v>
      </c>
      <c r="R3825" s="272">
        <f t="shared" si="308"/>
        <v>0.45169173402800006</v>
      </c>
      <c r="S3825" s="272"/>
      <c r="T3825" s="272">
        <f t="shared" si="317"/>
        <v>0.58517883030719198</v>
      </c>
      <c r="U3825" s="272">
        <f t="shared" si="317"/>
        <v>0.59218524901246561</v>
      </c>
      <c r="V3825" s="272">
        <f t="shared" si="317"/>
        <v>0.60291090471807318</v>
      </c>
      <c r="W3825" s="272">
        <f t="shared" si="309"/>
        <v>0.58517883030719198</v>
      </c>
      <c r="X3825" s="272"/>
      <c r="Y3825" s="272"/>
      <c r="Z3825" s="272"/>
      <c r="AA3825" s="272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72">
        <f t="shared" si="314"/>
        <v>0.28526216451999997</v>
      </c>
      <c r="E3826" s="272">
        <f t="shared" si="314"/>
        <v>0.29347748864000001</v>
      </c>
      <c r="F3826" s="272">
        <f t="shared" si="306"/>
        <v>0.28526216451999997</v>
      </c>
      <c r="G3826" s="272"/>
      <c r="H3826" s="272"/>
      <c r="I3826" s="272"/>
      <c r="J3826" s="272">
        <f t="shared" si="315"/>
        <v>0.41583652731300014</v>
      </c>
      <c r="K3826" s="272">
        <f t="shared" si="315"/>
        <v>0.4349109364960001</v>
      </c>
      <c r="L3826" s="272">
        <f t="shared" si="307"/>
        <v>0.41583652731300014</v>
      </c>
      <c r="M3826" s="272"/>
      <c r="N3826" s="272"/>
      <c r="O3826" s="272"/>
      <c r="P3826" s="272">
        <f t="shared" si="316"/>
        <v>0.45151730826600001</v>
      </c>
      <c r="Q3826" s="272">
        <f t="shared" si="316"/>
        <v>0.46235109597399998</v>
      </c>
      <c r="R3826" s="272">
        <f t="shared" si="308"/>
        <v>0.45151730826600001</v>
      </c>
      <c r="S3826" s="272"/>
      <c r="T3826" s="272">
        <f t="shared" si="317"/>
        <v>0.58491177001093164</v>
      </c>
      <c r="U3826" s="272">
        <f t="shared" si="317"/>
        <v>0.59213147049166959</v>
      </c>
      <c r="V3826" s="272">
        <f t="shared" si="317"/>
        <v>0.60319946971857052</v>
      </c>
      <c r="W3826" s="272">
        <f t="shared" si="309"/>
        <v>0.58491177001093164</v>
      </c>
      <c r="X3826" s="272"/>
      <c r="Y3826" s="272"/>
      <c r="Z3826" s="272"/>
      <c r="AA3826" s="272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72">
        <f t="shared" si="314"/>
        <v>0.28512926536000005</v>
      </c>
      <c r="E3827" s="272">
        <f t="shared" si="314"/>
        <v>0.29360381864000001</v>
      </c>
      <c r="F3827" s="272">
        <f t="shared" si="306"/>
        <v>0.28512926536000005</v>
      </c>
      <c r="G3827" s="272"/>
      <c r="H3827" s="272"/>
      <c r="I3827" s="272"/>
      <c r="J3827" s="272">
        <f t="shared" si="315"/>
        <v>0.41551880220400006</v>
      </c>
      <c r="K3827" s="272">
        <f t="shared" si="315"/>
        <v>0.43518795019800005</v>
      </c>
      <c r="L3827" s="272">
        <f t="shared" si="307"/>
        <v>0.41551880220400006</v>
      </c>
      <c r="M3827" s="272"/>
      <c r="N3827" s="272"/>
      <c r="O3827" s="272"/>
      <c r="P3827" s="272">
        <f t="shared" si="316"/>
        <v>0.45134288250400001</v>
      </c>
      <c r="Q3827" s="272">
        <f t="shared" si="316"/>
        <v>0.46251092671600003</v>
      </c>
      <c r="R3827" s="272">
        <f t="shared" si="308"/>
        <v>0.45134288250400001</v>
      </c>
      <c r="S3827" s="272"/>
      <c r="T3827" s="272">
        <f t="shared" si="317"/>
        <v>0.5846447097146712</v>
      </c>
      <c r="U3827" s="272">
        <f t="shared" si="317"/>
        <v>0.59207769197087368</v>
      </c>
      <c r="V3827" s="272">
        <f t="shared" si="317"/>
        <v>0.60348803471906798</v>
      </c>
      <c r="W3827" s="272">
        <f t="shared" si="309"/>
        <v>0.5846447097146712</v>
      </c>
      <c r="X3827" s="272"/>
      <c r="Y3827" s="272"/>
      <c r="Z3827" s="272"/>
      <c r="AA3827" s="272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72">
        <f t="shared" si="314"/>
        <v>0.29217948999999999</v>
      </c>
      <c r="E3828" s="272">
        <f t="shared" si="314"/>
        <v>0.28690175947999996</v>
      </c>
      <c r="F3828" s="272">
        <f t="shared" si="306"/>
        <v>0.28690175947999996</v>
      </c>
      <c r="G3828" s="272"/>
      <c r="H3828" s="272"/>
      <c r="I3828" s="272"/>
      <c r="J3828" s="272">
        <f t="shared" si="315"/>
        <v>0.43236397275500005</v>
      </c>
      <c r="K3828" s="272">
        <f t="shared" si="315"/>
        <v>0.42049968910500002</v>
      </c>
      <c r="L3828" s="272">
        <f t="shared" si="307"/>
        <v>0.42049968910500002</v>
      </c>
      <c r="M3828" s="272"/>
      <c r="N3828" s="272"/>
      <c r="O3828" s="272"/>
      <c r="P3828" s="272">
        <f t="shared" si="316"/>
        <v>0.46058605381399997</v>
      </c>
      <c r="Q3828" s="272">
        <f t="shared" si="316"/>
        <v>0.45404056863600006</v>
      </c>
      <c r="R3828" s="272">
        <f t="shared" si="308"/>
        <v>0.45404056863600006</v>
      </c>
      <c r="S3828" s="272"/>
      <c r="T3828" s="272">
        <f t="shared" si="317"/>
        <v>0.59880590852310911</v>
      </c>
      <c r="U3828" s="272">
        <f t="shared" si="317"/>
        <v>0.59492364175286117</v>
      </c>
      <c r="V3828" s="272">
        <f t="shared" si="317"/>
        <v>0.58818914502176178</v>
      </c>
      <c r="W3828" s="272">
        <f t="shared" si="309"/>
        <v>0.58818914502176178</v>
      </c>
      <c r="X3828" s="272"/>
      <c r="Y3828" s="272"/>
      <c r="Z3828" s="272"/>
      <c r="AA3828" s="272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72">
        <f t="shared" si="314"/>
        <v>0.29204659084000001</v>
      </c>
      <c r="E3829" s="272">
        <f t="shared" si="314"/>
        <v>0.28702808947999997</v>
      </c>
      <c r="F3829" s="272">
        <f t="shared" si="306"/>
        <v>0.28702808947999997</v>
      </c>
      <c r="G3829" s="272"/>
      <c r="H3829" s="272"/>
      <c r="I3829" s="272"/>
      <c r="J3829" s="272">
        <f t="shared" si="315"/>
        <v>0.43204624764600003</v>
      </c>
      <c r="K3829" s="272">
        <f t="shared" si="315"/>
        <v>0.42077670280699997</v>
      </c>
      <c r="L3829" s="272">
        <f t="shared" si="307"/>
        <v>0.42077670280699997</v>
      </c>
      <c r="M3829" s="272"/>
      <c r="N3829" s="272"/>
      <c r="O3829" s="272"/>
      <c r="P3829" s="272">
        <f t="shared" si="316"/>
        <v>0.46041162805199998</v>
      </c>
      <c r="Q3829" s="272">
        <f t="shared" si="316"/>
        <v>0.45420039937800005</v>
      </c>
      <c r="R3829" s="272">
        <f t="shared" si="308"/>
        <v>0.45420039937800005</v>
      </c>
      <c r="S3829" s="272"/>
      <c r="T3829" s="272">
        <f t="shared" si="317"/>
        <v>0.59853884822684866</v>
      </c>
      <c r="U3829" s="272">
        <f t="shared" si="317"/>
        <v>0.59486986323206525</v>
      </c>
      <c r="V3829" s="272">
        <f t="shared" si="317"/>
        <v>0.58847771002225913</v>
      </c>
      <c r="W3829" s="272">
        <f t="shared" si="309"/>
        <v>0.58847771002225913</v>
      </c>
      <c r="X3829" s="272"/>
      <c r="Y3829" s="272"/>
      <c r="Z3829" s="272"/>
      <c r="AA3829" s="272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72">
        <f t="shared" si="314"/>
        <v>0.29191369168000003</v>
      </c>
      <c r="E3830" s="272">
        <f t="shared" si="314"/>
        <v>0.28715441947999998</v>
      </c>
      <c r="F3830" s="272">
        <f t="shared" si="306"/>
        <v>0.28715441947999998</v>
      </c>
      <c r="G3830" s="272"/>
      <c r="H3830" s="272"/>
      <c r="I3830" s="272"/>
      <c r="J3830" s="272">
        <f t="shared" si="315"/>
        <v>0.431728522537</v>
      </c>
      <c r="K3830" s="272">
        <f t="shared" si="315"/>
        <v>0.42105371650900003</v>
      </c>
      <c r="L3830" s="272">
        <f t="shared" si="307"/>
        <v>0.42105371650900003</v>
      </c>
      <c r="M3830" s="272"/>
      <c r="N3830" s="272"/>
      <c r="O3830" s="272"/>
      <c r="P3830" s="272">
        <f t="shared" si="316"/>
        <v>0.46023720228999998</v>
      </c>
      <c r="Q3830" s="272">
        <f t="shared" si="316"/>
        <v>0.45436023012000004</v>
      </c>
      <c r="R3830" s="272">
        <f t="shared" si="308"/>
        <v>0.45436023012000004</v>
      </c>
      <c r="S3830" s="272"/>
      <c r="T3830" s="272">
        <f t="shared" si="317"/>
        <v>0.59827178793058833</v>
      </c>
      <c r="U3830" s="272">
        <f t="shared" si="317"/>
        <v>0.59481608471126923</v>
      </c>
      <c r="V3830" s="272">
        <f t="shared" si="317"/>
        <v>0.58876627502275658</v>
      </c>
      <c r="W3830" s="272">
        <f t="shared" si="309"/>
        <v>0.58876627502275658</v>
      </c>
      <c r="X3830" s="272"/>
      <c r="Y3830" s="272"/>
      <c r="Z3830" s="272"/>
      <c r="AA3830" s="272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72">
        <f t="shared" si="314"/>
        <v>0.29178079252</v>
      </c>
      <c r="E3831" s="272">
        <f t="shared" si="314"/>
        <v>0.28728074947999999</v>
      </c>
      <c r="F3831" s="272">
        <f t="shared" si="306"/>
        <v>0.28728074947999999</v>
      </c>
      <c r="G3831" s="272"/>
      <c r="H3831" s="272"/>
      <c r="I3831" s="272"/>
      <c r="J3831" s="272">
        <f t="shared" si="315"/>
        <v>0.43141079742800004</v>
      </c>
      <c r="K3831" s="272">
        <f t="shared" si="315"/>
        <v>0.42133073021099998</v>
      </c>
      <c r="L3831" s="272">
        <f t="shared" si="307"/>
        <v>0.42133073021099998</v>
      </c>
      <c r="M3831" s="272"/>
      <c r="N3831" s="272"/>
      <c r="O3831" s="272"/>
      <c r="P3831" s="272">
        <f t="shared" si="316"/>
        <v>0.46006277652799998</v>
      </c>
      <c r="Q3831" s="272">
        <f t="shared" si="316"/>
        <v>0.45452006086200003</v>
      </c>
      <c r="R3831" s="272">
        <f t="shared" si="308"/>
        <v>0.45452006086200003</v>
      </c>
      <c r="S3831" s="272"/>
      <c r="T3831" s="272">
        <f t="shared" si="317"/>
        <v>0.59800472763432788</v>
      </c>
      <c r="U3831" s="272">
        <f t="shared" si="317"/>
        <v>0.59476230619047321</v>
      </c>
      <c r="V3831" s="272">
        <f t="shared" si="317"/>
        <v>0.58905484002325403</v>
      </c>
      <c r="W3831" s="272">
        <f t="shared" si="309"/>
        <v>0.58905484002325403</v>
      </c>
      <c r="X3831" s="272"/>
      <c r="Y3831" s="272"/>
      <c r="Z3831" s="272"/>
      <c r="AA3831" s="272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72">
        <f t="shared" si="314"/>
        <v>0.29164789335999997</v>
      </c>
      <c r="E3832" s="272">
        <f t="shared" si="314"/>
        <v>0.28740707947999999</v>
      </c>
      <c r="F3832" s="272">
        <f t="shared" si="306"/>
        <v>0.28740707947999999</v>
      </c>
      <c r="G3832" s="272"/>
      <c r="H3832" s="272"/>
      <c r="I3832" s="272"/>
      <c r="J3832" s="272">
        <f t="shared" si="315"/>
        <v>0.43109307231900001</v>
      </c>
      <c r="K3832" s="272">
        <f t="shared" si="315"/>
        <v>0.42160774391299993</v>
      </c>
      <c r="L3832" s="272">
        <f t="shared" si="307"/>
        <v>0.42160774391299993</v>
      </c>
      <c r="M3832" s="272"/>
      <c r="N3832" s="272"/>
      <c r="O3832" s="272"/>
      <c r="P3832" s="272">
        <f t="shared" si="316"/>
        <v>0.45988835076599999</v>
      </c>
      <c r="Q3832" s="272">
        <f t="shared" si="316"/>
        <v>0.45467989160400002</v>
      </c>
      <c r="R3832" s="272">
        <f t="shared" si="308"/>
        <v>0.45467989160400002</v>
      </c>
      <c r="S3832" s="272"/>
      <c r="T3832" s="272">
        <f t="shared" si="317"/>
        <v>0.59773766733806744</v>
      </c>
      <c r="U3832" s="272">
        <f t="shared" si="317"/>
        <v>0.5947085276696773</v>
      </c>
      <c r="V3832" s="272">
        <f t="shared" si="317"/>
        <v>0.58934340502375149</v>
      </c>
      <c r="W3832" s="272">
        <f t="shared" si="309"/>
        <v>0.58934340502375149</v>
      </c>
      <c r="X3832" s="272"/>
      <c r="Y3832" s="272"/>
      <c r="Z3832" s="272"/>
      <c r="AA3832" s="272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72">
        <f t="shared" si="314"/>
        <v>0.29151499419999999</v>
      </c>
      <c r="E3833" s="272">
        <f t="shared" si="314"/>
        <v>0.28753340947999995</v>
      </c>
      <c r="F3833" s="272">
        <f t="shared" si="306"/>
        <v>0.28753340947999995</v>
      </c>
      <c r="G3833" s="272"/>
      <c r="H3833" s="272"/>
      <c r="I3833" s="272"/>
      <c r="J3833" s="272">
        <f t="shared" si="315"/>
        <v>0.43077534720999999</v>
      </c>
      <c r="K3833" s="272">
        <f t="shared" si="315"/>
        <v>0.42188475761499999</v>
      </c>
      <c r="L3833" s="272">
        <f t="shared" si="307"/>
        <v>0.42188475761499999</v>
      </c>
      <c r="M3833" s="272"/>
      <c r="N3833" s="272"/>
      <c r="O3833" s="272"/>
      <c r="P3833" s="272">
        <f t="shared" si="316"/>
        <v>0.45971392500399999</v>
      </c>
      <c r="Q3833" s="272">
        <f t="shared" si="316"/>
        <v>0.45483972234600001</v>
      </c>
      <c r="R3833" s="272">
        <f t="shared" si="308"/>
        <v>0.45483972234600001</v>
      </c>
      <c r="S3833" s="272"/>
      <c r="T3833" s="272">
        <f t="shared" si="317"/>
        <v>0.59747060704180699</v>
      </c>
      <c r="U3833" s="272">
        <f t="shared" si="317"/>
        <v>0.59465474914888128</v>
      </c>
      <c r="V3833" s="272">
        <f t="shared" si="317"/>
        <v>0.58963197002424894</v>
      </c>
      <c r="W3833" s="272">
        <f t="shared" si="309"/>
        <v>0.58963197002424894</v>
      </c>
      <c r="X3833" s="272"/>
      <c r="Y3833" s="272"/>
      <c r="Z3833" s="272"/>
      <c r="AA3833" s="272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72">
        <f t="shared" si="314"/>
        <v>0.29138209504000001</v>
      </c>
      <c r="E3834" s="272">
        <f t="shared" si="314"/>
        <v>0.28765973947999995</v>
      </c>
      <c r="F3834" s="272">
        <f t="shared" si="306"/>
        <v>0.28765973947999995</v>
      </c>
      <c r="G3834" s="272"/>
      <c r="H3834" s="272"/>
      <c r="I3834" s="272"/>
      <c r="J3834" s="272">
        <f t="shared" si="315"/>
        <v>0.43045762210100003</v>
      </c>
      <c r="K3834" s="272">
        <f t="shared" si="315"/>
        <v>0.42216177131699995</v>
      </c>
      <c r="L3834" s="272">
        <f t="shared" si="307"/>
        <v>0.42216177131699995</v>
      </c>
      <c r="M3834" s="272"/>
      <c r="N3834" s="272"/>
      <c r="O3834" s="272"/>
      <c r="P3834" s="272">
        <f t="shared" si="316"/>
        <v>0.45953949924199999</v>
      </c>
      <c r="Q3834" s="272">
        <f t="shared" si="316"/>
        <v>0.454999553088</v>
      </c>
      <c r="R3834" s="272">
        <f t="shared" si="308"/>
        <v>0.454999553088</v>
      </c>
      <c r="S3834" s="272"/>
      <c r="T3834" s="272">
        <f t="shared" si="317"/>
        <v>0.59720354674554654</v>
      </c>
      <c r="U3834" s="272">
        <f t="shared" si="317"/>
        <v>0.59460097062808537</v>
      </c>
      <c r="V3834" s="272">
        <f t="shared" si="317"/>
        <v>0.58992053502474628</v>
      </c>
      <c r="W3834" s="272">
        <f t="shared" si="309"/>
        <v>0.58992053502474628</v>
      </c>
      <c r="X3834" s="272"/>
      <c r="Y3834" s="272"/>
      <c r="Z3834" s="272"/>
      <c r="AA3834" s="272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72">
        <f t="shared" si="314"/>
        <v>0.29124919587999998</v>
      </c>
      <c r="E3835" s="272">
        <f t="shared" si="314"/>
        <v>0.28778606947999996</v>
      </c>
      <c r="F3835" s="272">
        <f t="shared" si="306"/>
        <v>0.28778606947999996</v>
      </c>
      <c r="G3835" s="272"/>
      <c r="H3835" s="272"/>
      <c r="I3835" s="272"/>
      <c r="J3835" s="272">
        <f t="shared" si="315"/>
        <v>0.43013989699200006</v>
      </c>
      <c r="K3835" s="272">
        <f t="shared" si="315"/>
        <v>0.42243878501900001</v>
      </c>
      <c r="L3835" s="272">
        <f t="shared" si="307"/>
        <v>0.42243878501900001</v>
      </c>
      <c r="M3835" s="272"/>
      <c r="N3835" s="272"/>
      <c r="O3835" s="272"/>
      <c r="P3835" s="272">
        <f t="shared" si="316"/>
        <v>0.45936507348</v>
      </c>
      <c r="Q3835" s="272">
        <f t="shared" si="316"/>
        <v>0.45515938383000004</v>
      </c>
      <c r="R3835" s="272">
        <f t="shared" si="308"/>
        <v>0.45515938383000004</v>
      </c>
      <c r="S3835" s="272"/>
      <c r="T3835" s="272">
        <f t="shared" si="317"/>
        <v>0.5969364864492861</v>
      </c>
      <c r="U3835" s="272">
        <f t="shared" si="317"/>
        <v>0.59454719210728935</v>
      </c>
      <c r="V3835" s="272">
        <f t="shared" si="317"/>
        <v>0.59020910002524385</v>
      </c>
      <c r="W3835" s="272">
        <f t="shared" si="309"/>
        <v>0.59020910002524385</v>
      </c>
      <c r="X3835" s="272"/>
      <c r="Y3835" s="272"/>
      <c r="Z3835" s="272"/>
      <c r="AA3835" s="272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72">
        <f t="shared" si="314"/>
        <v>0.29111629672</v>
      </c>
      <c r="E3836" s="272">
        <f t="shared" si="314"/>
        <v>0.28791239948000003</v>
      </c>
      <c r="F3836" s="272">
        <f t="shared" si="306"/>
        <v>0.28791239948000003</v>
      </c>
      <c r="G3836" s="272"/>
      <c r="H3836" s="272"/>
      <c r="I3836" s="272"/>
      <c r="J3836" s="272">
        <f t="shared" si="315"/>
        <v>0.42982217188299998</v>
      </c>
      <c r="K3836" s="272">
        <f t="shared" si="315"/>
        <v>0.42271579872099996</v>
      </c>
      <c r="L3836" s="272">
        <f t="shared" si="307"/>
        <v>0.42271579872099996</v>
      </c>
      <c r="M3836" s="272"/>
      <c r="N3836" s="272"/>
      <c r="O3836" s="272"/>
      <c r="P3836" s="272">
        <f t="shared" si="316"/>
        <v>0.459190647718</v>
      </c>
      <c r="Q3836" s="272">
        <f t="shared" si="316"/>
        <v>0.45531921457200009</v>
      </c>
      <c r="R3836" s="272">
        <f t="shared" si="308"/>
        <v>0.45531921457200009</v>
      </c>
      <c r="S3836" s="272"/>
      <c r="T3836" s="272">
        <f t="shared" si="317"/>
        <v>0.59666942615302576</v>
      </c>
      <c r="U3836" s="272">
        <f t="shared" si="317"/>
        <v>0.59449341358649344</v>
      </c>
      <c r="V3836" s="272">
        <f t="shared" si="317"/>
        <v>0.59049766502574119</v>
      </c>
      <c r="W3836" s="272">
        <f t="shared" si="309"/>
        <v>0.59049766502574119</v>
      </c>
      <c r="X3836" s="272"/>
      <c r="Y3836" s="272"/>
      <c r="Z3836" s="272"/>
      <c r="AA3836" s="272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72">
        <f t="shared" si="314"/>
        <v>0.29098339756000002</v>
      </c>
      <c r="E3837" s="272">
        <f t="shared" si="314"/>
        <v>0.28803872947999998</v>
      </c>
      <c r="F3837" s="272">
        <f t="shared" si="306"/>
        <v>0.28803872947999998</v>
      </c>
      <c r="G3837" s="272"/>
      <c r="H3837" s="272"/>
      <c r="I3837" s="272"/>
      <c r="J3837" s="272">
        <f t="shared" si="315"/>
        <v>0.42950444677400001</v>
      </c>
      <c r="K3837" s="272">
        <f t="shared" si="315"/>
        <v>0.42299281242300002</v>
      </c>
      <c r="L3837" s="272">
        <f t="shared" si="307"/>
        <v>0.42299281242300002</v>
      </c>
      <c r="M3837" s="272"/>
      <c r="N3837" s="272"/>
      <c r="O3837" s="272"/>
      <c r="P3837" s="272">
        <f t="shared" si="316"/>
        <v>0.459016221956</v>
      </c>
      <c r="Q3837" s="272">
        <f t="shared" si="316"/>
        <v>0.45547904531400007</v>
      </c>
      <c r="R3837" s="272">
        <f t="shared" si="308"/>
        <v>0.45547904531400007</v>
      </c>
      <c r="S3837" s="272"/>
      <c r="T3837" s="272">
        <f t="shared" si="317"/>
        <v>0.59640236585676532</v>
      </c>
      <c r="U3837" s="272">
        <f t="shared" si="317"/>
        <v>0.59443963506569752</v>
      </c>
      <c r="V3837" s="272">
        <f t="shared" si="317"/>
        <v>0.59078623002623865</v>
      </c>
      <c r="W3837" s="272">
        <f t="shared" si="309"/>
        <v>0.59078623002623865</v>
      </c>
      <c r="X3837" s="272"/>
      <c r="Y3837" s="272"/>
      <c r="Z3837" s="272"/>
      <c r="AA3837" s="272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72">
        <f t="shared" si="314"/>
        <v>0.29085049839999999</v>
      </c>
      <c r="E3838" s="272">
        <f t="shared" si="314"/>
        <v>0.28816505947999999</v>
      </c>
      <c r="F3838" s="272">
        <f t="shared" si="306"/>
        <v>0.28816505947999999</v>
      </c>
      <c r="G3838" s="272"/>
      <c r="H3838" s="272"/>
      <c r="I3838" s="272"/>
      <c r="J3838" s="272">
        <f t="shared" si="315"/>
        <v>0.42918672166500005</v>
      </c>
      <c r="K3838" s="272">
        <f t="shared" si="315"/>
        <v>0.42326982612499997</v>
      </c>
      <c r="L3838" s="272">
        <f t="shared" si="307"/>
        <v>0.42326982612499997</v>
      </c>
      <c r="M3838" s="272"/>
      <c r="N3838" s="272"/>
      <c r="O3838" s="272"/>
      <c r="P3838" s="272">
        <f t="shared" si="316"/>
        <v>0.45884179619400001</v>
      </c>
      <c r="Q3838" s="272">
        <f t="shared" si="316"/>
        <v>0.45563887605600001</v>
      </c>
      <c r="R3838" s="272">
        <f t="shared" si="308"/>
        <v>0.45563887605600001</v>
      </c>
      <c r="S3838" s="272"/>
      <c r="T3838" s="272">
        <f t="shared" si="317"/>
        <v>0.59613530556050498</v>
      </c>
      <c r="U3838" s="272">
        <f t="shared" si="317"/>
        <v>0.5943858565449015</v>
      </c>
      <c r="V3838" s="272">
        <f t="shared" si="317"/>
        <v>0.5910747950267361</v>
      </c>
      <c r="W3838" s="272">
        <f t="shared" si="309"/>
        <v>0.5910747950267361</v>
      </c>
      <c r="X3838" s="272"/>
      <c r="Y3838" s="272"/>
      <c r="Z3838" s="272"/>
      <c r="AA3838" s="272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72">
        <f t="shared" si="314"/>
        <v>0.29071759923999996</v>
      </c>
      <c r="E3839" s="272">
        <f t="shared" si="314"/>
        <v>0.28829138947999999</v>
      </c>
      <c r="F3839" s="272">
        <f t="shared" si="306"/>
        <v>0.28829138947999999</v>
      </c>
      <c r="G3839" s="272"/>
      <c r="H3839" s="272"/>
      <c r="I3839" s="272"/>
      <c r="J3839" s="272">
        <f t="shared" si="315"/>
        <v>0.42886899655600003</v>
      </c>
      <c r="K3839" s="272">
        <f t="shared" si="315"/>
        <v>0.42354683982699998</v>
      </c>
      <c r="L3839" s="272">
        <f t="shared" si="307"/>
        <v>0.42354683982699998</v>
      </c>
      <c r="M3839" s="272"/>
      <c r="N3839" s="272"/>
      <c r="O3839" s="272"/>
      <c r="P3839" s="272">
        <f t="shared" si="316"/>
        <v>0.45866737043200001</v>
      </c>
      <c r="Q3839" s="272">
        <f t="shared" si="316"/>
        <v>0.455798706798</v>
      </c>
      <c r="R3839" s="272">
        <f t="shared" si="308"/>
        <v>0.455798706798</v>
      </c>
      <c r="S3839" s="272"/>
      <c r="T3839" s="272">
        <f t="shared" si="317"/>
        <v>0.59586824526424453</v>
      </c>
      <c r="U3839" s="272">
        <f t="shared" si="317"/>
        <v>0.59433207802410548</v>
      </c>
      <c r="V3839" s="272">
        <f t="shared" si="317"/>
        <v>0.59136336002723355</v>
      </c>
      <c r="W3839" s="272">
        <f t="shared" si="309"/>
        <v>0.59136336002723355</v>
      </c>
      <c r="X3839" s="272"/>
      <c r="Y3839" s="272"/>
      <c r="Z3839" s="272"/>
      <c r="AA3839" s="272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72">
        <f t="shared" si="314"/>
        <v>0.29058470007999998</v>
      </c>
      <c r="E3840" s="272">
        <f t="shared" si="314"/>
        <v>0.28841771947999995</v>
      </c>
      <c r="F3840" s="272">
        <f t="shared" si="306"/>
        <v>0.28841771947999995</v>
      </c>
      <c r="G3840" s="272"/>
      <c r="H3840" s="272"/>
      <c r="I3840" s="272"/>
      <c r="J3840" s="272">
        <f t="shared" si="315"/>
        <v>0.428551271447</v>
      </c>
      <c r="K3840" s="272">
        <f t="shared" si="315"/>
        <v>0.42382385352899998</v>
      </c>
      <c r="L3840" s="272">
        <f t="shared" si="307"/>
        <v>0.42382385352899998</v>
      </c>
      <c r="M3840" s="272"/>
      <c r="N3840" s="272"/>
      <c r="O3840" s="272"/>
      <c r="P3840" s="272">
        <f t="shared" si="316"/>
        <v>0.45849294467000001</v>
      </c>
      <c r="Q3840" s="272">
        <f t="shared" si="316"/>
        <v>0.45595853753999999</v>
      </c>
      <c r="R3840" s="272">
        <f t="shared" si="308"/>
        <v>0.45595853753999999</v>
      </c>
      <c r="S3840" s="272"/>
      <c r="T3840" s="272">
        <f t="shared" si="317"/>
        <v>0.59560118496798409</v>
      </c>
      <c r="U3840" s="272">
        <f t="shared" si="317"/>
        <v>0.59427829950330957</v>
      </c>
      <c r="V3840" s="272">
        <f t="shared" si="317"/>
        <v>0.59165192502773101</v>
      </c>
      <c r="W3840" s="272">
        <f t="shared" si="309"/>
        <v>0.59165192502773101</v>
      </c>
      <c r="X3840" s="272"/>
      <c r="Y3840" s="272"/>
      <c r="Z3840" s="272"/>
      <c r="AA3840" s="272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72">
        <f t="shared" si="314"/>
        <v>0.29045180092</v>
      </c>
      <c r="E3841" s="272">
        <f t="shared" si="314"/>
        <v>0.28854404948000001</v>
      </c>
      <c r="F3841" s="272">
        <f t="shared" si="306"/>
        <v>0.28854404948000001</v>
      </c>
      <c r="G3841" s="272"/>
      <c r="H3841" s="272"/>
      <c r="I3841" s="272"/>
      <c r="J3841" s="272">
        <f t="shared" si="315"/>
        <v>0.42823354633800004</v>
      </c>
      <c r="K3841" s="272">
        <f t="shared" si="315"/>
        <v>0.42410086723099999</v>
      </c>
      <c r="L3841" s="272">
        <f t="shared" si="307"/>
        <v>0.42410086723099999</v>
      </c>
      <c r="M3841" s="272"/>
      <c r="N3841" s="272"/>
      <c r="O3841" s="272"/>
      <c r="P3841" s="272">
        <f t="shared" si="316"/>
        <v>0.45831851890800002</v>
      </c>
      <c r="Q3841" s="272">
        <f t="shared" si="316"/>
        <v>0.45611836828200003</v>
      </c>
      <c r="R3841" s="272">
        <f t="shared" si="308"/>
        <v>0.45611836828200003</v>
      </c>
      <c r="S3841" s="272"/>
      <c r="T3841" s="272">
        <f t="shared" si="317"/>
        <v>0.59533412467172364</v>
      </c>
      <c r="U3841" s="272">
        <f t="shared" si="317"/>
        <v>0.59422452098251366</v>
      </c>
      <c r="V3841" s="272">
        <f t="shared" si="317"/>
        <v>0.59194049002822846</v>
      </c>
      <c r="W3841" s="272">
        <f t="shared" si="309"/>
        <v>0.59194049002822846</v>
      </c>
      <c r="X3841" s="272"/>
      <c r="Y3841" s="272"/>
      <c r="Z3841" s="272"/>
      <c r="AA3841" s="272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72">
        <f t="shared" si="314"/>
        <v>0.29031890175999997</v>
      </c>
      <c r="E3842" s="272">
        <f t="shared" si="314"/>
        <v>0.28867037947999996</v>
      </c>
      <c r="F3842" s="272">
        <f t="shared" si="306"/>
        <v>0.28867037947999996</v>
      </c>
      <c r="G3842" s="272"/>
      <c r="H3842" s="272"/>
      <c r="I3842" s="272"/>
      <c r="J3842" s="272">
        <f t="shared" si="315"/>
        <v>0.42791582122900007</v>
      </c>
      <c r="K3842" s="272">
        <f t="shared" si="315"/>
        <v>0.424377880933</v>
      </c>
      <c r="L3842" s="272">
        <f t="shared" si="307"/>
        <v>0.424377880933</v>
      </c>
      <c r="M3842" s="272"/>
      <c r="N3842" s="272"/>
      <c r="O3842" s="272"/>
      <c r="P3842" s="272">
        <f t="shared" si="316"/>
        <v>0.45814409314600002</v>
      </c>
      <c r="Q3842" s="272">
        <f t="shared" si="316"/>
        <v>0.45627819902400002</v>
      </c>
      <c r="R3842" s="272">
        <f t="shared" si="308"/>
        <v>0.45627819902400002</v>
      </c>
      <c r="S3842" s="272"/>
      <c r="T3842" s="272">
        <f t="shared" si="317"/>
        <v>0.59506706437546319</v>
      </c>
      <c r="U3842" s="272">
        <f t="shared" si="317"/>
        <v>0.59417074246171764</v>
      </c>
      <c r="V3842" s="272">
        <f t="shared" si="317"/>
        <v>0.59222905502872591</v>
      </c>
      <c r="W3842" s="272">
        <f t="shared" si="309"/>
        <v>0.59222905502872591</v>
      </c>
      <c r="X3842" s="272"/>
      <c r="Y3842" s="272"/>
      <c r="Z3842" s="272"/>
      <c r="AA3842" s="272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72">
        <f t="shared" si="314"/>
        <v>0.29018600259999999</v>
      </c>
      <c r="E3843" s="272">
        <f t="shared" si="314"/>
        <v>0.28879670947999997</v>
      </c>
      <c r="F3843" s="272">
        <f t="shared" si="306"/>
        <v>0.28879670947999997</v>
      </c>
      <c r="G3843" s="272"/>
      <c r="H3843" s="272"/>
      <c r="I3843" s="272"/>
      <c r="J3843" s="272">
        <f t="shared" si="315"/>
        <v>0.42759809612000005</v>
      </c>
      <c r="K3843" s="272">
        <f t="shared" si="315"/>
        <v>0.42465489463499995</v>
      </c>
      <c r="L3843" s="272">
        <f t="shared" si="307"/>
        <v>0.42465489463499995</v>
      </c>
      <c r="M3843" s="272"/>
      <c r="N3843" s="272"/>
      <c r="O3843" s="272"/>
      <c r="P3843" s="272">
        <f t="shared" si="316"/>
        <v>0.45796966738399997</v>
      </c>
      <c r="Q3843" s="272">
        <f t="shared" si="316"/>
        <v>0.45643802976600001</v>
      </c>
      <c r="R3843" s="272">
        <f t="shared" si="308"/>
        <v>0.45643802976600001</v>
      </c>
      <c r="S3843" s="272"/>
      <c r="T3843" s="272">
        <f t="shared" si="317"/>
        <v>0.59480000407920275</v>
      </c>
      <c r="U3843" s="272">
        <f t="shared" si="317"/>
        <v>0.59411696394092173</v>
      </c>
      <c r="V3843" s="272">
        <f t="shared" si="317"/>
        <v>0.59251762002922326</v>
      </c>
      <c r="W3843" s="272">
        <f t="shared" si="309"/>
        <v>0.59251762002922326</v>
      </c>
      <c r="X3843" s="272"/>
      <c r="Y3843" s="272"/>
      <c r="Z3843" s="272"/>
      <c r="AA3843" s="272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72">
        <f t="shared" si="314"/>
        <v>0.29005310344000002</v>
      </c>
      <c r="E3844" s="272">
        <f t="shared" si="314"/>
        <v>0.28892303947999998</v>
      </c>
      <c r="F3844" s="272">
        <f t="shared" si="306"/>
        <v>0.28892303947999998</v>
      </c>
      <c r="G3844" s="272"/>
      <c r="H3844" s="272"/>
      <c r="I3844" s="272"/>
      <c r="J3844" s="272">
        <f t="shared" si="315"/>
        <v>0.42728037101100003</v>
      </c>
      <c r="K3844" s="272">
        <f t="shared" si="315"/>
        <v>0.42493190833700001</v>
      </c>
      <c r="L3844" s="272">
        <f t="shared" si="307"/>
        <v>0.42493190833700001</v>
      </c>
      <c r="M3844" s="272"/>
      <c r="N3844" s="272"/>
      <c r="O3844" s="272"/>
      <c r="P3844" s="272">
        <f t="shared" si="316"/>
        <v>0.45779524162199992</v>
      </c>
      <c r="Q3844" s="272">
        <f t="shared" si="316"/>
        <v>0.456597860508</v>
      </c>
      <c r="R3844" s="272">
        <f t="shared" si="308"/>
        <v>0.456597860508</v>
      </c>
      <c r="S3844" s="272"/>
      <c r="T3844" s="272">
        <f t="shared" si="317"/>
        <v>0.59453294378294241</v>
      </c>
      <c r="U3844" s="272">
        <f t="shared" si="317"/>
        <v>0.59406318542012571</v>
      </c>
      <c r="V3844" s="272">
        <f t="shared" si="317"/>
        <v>0.59280618502972071</v>
      </c>
      <c r="W3844" s="272">
        <f t="shared" si="309"/>
        <v>0.59280618502972071</v>
      </c>
      <c r="X3844" s="272"/>
      <c r="Y3844" s="272"/>
      <c r="Z3844" s="272"/>
      <c r="AA3844" s="272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72">
        <f t="shared" si="314"/>
        <v>0.28992020427999998</v>
      </c>
      <c r="E3845" s="272">
        <f t="shared" si="314"/>
        <v>0.28904936947999998</v>
      </c>
      <c r="F3845" s="272">
        <f t="shared" si="306"/>
        <v>0.28904936947999998</v>
      </c>
      <c r="G3845" s="272"/>
      <c r="H3845" s="272"/>
      <c r="I3845" s="272"/>
      <c r="J3845" s="272">
        <f t="shared" si="315"/>
        <v>0.426962645902</v>
      </c>
      <c r="K3845" s="272">
        <f t="shared" si="315"/>
        <v>0.42520892203899996</v>
      </c>
      <c r="L3845" s="272">
        <f t="shared" si="307"/>
        <v>0.42520892203899996</v>
      </c>
      <c r="M3845" s="272"/>
      <c r="N3845" s="272"/>
      <c r="O3845" s="272"/>
      <c r="P3845" s="272">
        <f t="shared" si="316"/>
        <v>0.45762081585999997</v>
      </c>
      <c r="Q3845" s="272">
        <f t="shared" si="316"/>
        <v>0.45675769124999999</v>
      </c>
      <c r="R3845" s="272">
        <f t="shared" si="308"/>
        <v>0.45675769124999999</v>
      </c>
      <c r="S3845" s="272"/>
      <c r="T3845" s="272">
        <f t="shared" si="317"/>
        <v>0.59426588348668197</v>
      </c>
      <c r="U3845" s="272">
        <f t="shared" si="317"/>
        <v>0.59400940689932979</v>
      </c>
      <c r="V3845" s="272">
        <f t="shared" si="317"/>
        <v>0.59309475003021817</v>
      </c>
      <c r="W3845" s="272">
        <f t="shared" si="309"/>
        <v>0.59309475003021817</v>
      </c>
      <c r="X3845" s="272"/>
      <c r="Y3845" s="272"/>
      <c r="Z3845" s="272"/>
      <c r="AA3845" s="272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72">
        <f t="shared" si="314"/>
        <v>0.28978730512</v>
      </c>
      <c r="E3846" s="272">
        <f t="shared" si="314"/>
        <v>0.28917569947999999</v>
      </c>
      <c r="F3846" s="272">
        <f t="shared" si="306"/>
        <v>0.28917569947999999</v>
      </c>
      <c r="G3846" s="272"/>
      <c r="H3846" s="272"/>
      <c r="I3846" s="272"/>
      <c r="J3846" s="272">
        <f t="shared" si="315"/>
        <v>0.42664492079300004</v>
      </c>
      <c r="K3846" s="272">
        <f t="shared" si="315"/>
        <v>0.42548593574099991</v>
      </c>
      <c r="L3846" s="272">
        <f t="shared" si="307"/>
        <v>0.42548593574099991</v>
      </c>
      <c r="M3846" s="272"/>
      <c r="N3846" s="272"/>
      <c r="O3846" s="272"/>
      <c r="P3846" s="272">
        <f t="shared" si="316"/>
        <v>0.45744639009799998</v>
      </c>
      <c r="Q3846" s="272">
        <f t="shared" si="316"/>
        <v>0.45691752199199998</v>
      </c>
      <c r="R3846" s="272">
        <f t="shared" si="308"/>
        <v>0.45691752199199998</v>
      </c>
      <c r="S3846" s="272"/>
      <c r="T3846" s="272">
        <f t="shared" si="317"/>
        <v>0.59399882319042152</v>
      </c>
      <c r="U3846" s="272">
        <f t="shared" si="317"/>
        <v>0.59395562837853377</v>
      </c>
      <c r="V3846" s="272">
        <f t="shared" si="317"/>
        <v>0.59338331503071562</v>
      </c>
      <c r="W3846" s="272">
        <f t="shared" si="309"/>
        <v>0.59338331503071562</v>
      </c>
      <c r="X3846" s="272"/>
      <c r="Y3846" s="272"/>
      <c r="Z3846" s="272"/>
      <c r="AA3846" s="272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72">
        <f t="shared" si="314"/>
        <v>0.28965440596000003</v>
      </c>
      <c r="E3847" s="272">
        <f t="shared" si="314"/>
        <v>0.28930202948</v>
      </c>
      <c r="F3847" s="272">
        <f t="shared" si="306"/>
        <v>0.28930202948</v>
      </c>
      <c r="G3847" s="272"/>
      <c r="H3847" s="272"/>
      <c r="I3847" s="272"/>
      <c r="J3847" s="272">
        <f t="shared" si="315"/>
        <v>0.42632719568400002</v>
      </c>
      <c r="K3847" s="272">
        <f t="shared" si="315"/>
        <v>0.42576294944299997</v>
      </c>
      <c r="L3847" s="272">
        <f t="shared" si="307"/>
        <v>0.42576294944299997</v>
      </c>
      <c r="M3847" s="272"/>
      <c r="N3847" s="272"/>
      <c r="O3847" s="272"/>
      <c r="P3847" s="272">
        <f t="shared" si="316"/>
        <v>0.45727196433599998</v>
      </c>
      <c r="Q3847" s="272">
        <f t="shared" si="316"/>
        <v>0.45707735273400002</v>
      </c>
      <c r="R3847" s="272">
        <f t="shared" si="308"/>
        <v>0.45707735273400002</v>
      </c>
      <c r="S3847" s="272"/>
      <c r="T3847" s="272">
        <f t="shared" si="317"/>
        <v>0.59373176289416119</v>
      </c>
      <c r="U3847" s="272">
        <f t="shared" si="317"/>
        <v>0.59390184985773786</v>
      </c>
      <c r="V3847" s="272">
        <f t="shared" si="317"/>
        <v>0.59367188003121307</v>
      </c>
      <c r="W3847" s="272">
        <f t="shared" si="309"/>
        <v>0.59367188003121307</v>
      </c>
      <c r="X3847" s="272"/>
      <c r="Y3847" s="272"/>
      <c r="Z3847" s="272"/>
      <c r="AA3847" s="272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72">
        <f t="shared" si="314"/>
        <v>0.28952150679999999</v>
      </c>
      <c r="E3848" s="272">
        <f t="shared" si="314"/>
        <v>0.28942835948000001</v>
      </c>
      <c r="F3848" s="272">
        <f t="shared" si="306"/>
        <v>0.28942835948000001</v>
      </c>
      <c r="G3848" s="272"/>
      <c r="H3848" s="272"/>
      <c r="I3848" s="272"/>
      <c r="J3848" s="272">
        <f t="shared" si="315"/>
        <v>0.42600947057500005</v>
      </c>
      <c r="K3848" s="272">
        <f t="shared" si="315"/>
        <v>0.42603996314500003</v>
      </c>
      <c r="L3848" s="272">
        <f t="shared" si="307"/>
        <v>0.42600947057500005</v>
      </c>
      <c r="M3848" s="272"/>
      <c r="N3848" s="272"/>
      <c r="O3848" s="272"/>
      <c r="P3848" s="272">
        <f t="shared" si="316"/>
        <v>0.45709753857400004</v>
      </c>
      <c r="Q3848" s="272">
        <f t="shared" si="316"/>
        <v>0.45723718347600006</v>
      </c>
      <c r="R3848" s="272">
        <f t="shared" si="308"/>
        <v>0.45709753857400004</v>
      </c>
      <c r="S3848" s="272"/>
      <c r="T3848" s="272">
        <f t="shared" si="317"/>
        <v>0.59346470259790074</v>
      </c>
      <c r="U3848" s="272">
        <f t="shared" si="317"/>
        <v>0.59384807133694195</v>
      </c>
      <c r="V3848" s="272">
        <f t="shared" si="317"/>
        <v>0.59396044503171053</v>
      </c>
      <c r="W3848" s="272">
        <f t="shared" si="309"/>
        <v>0.59346470259790074</v>
      </c>
      <c r="X3848" s="272"/>
      <c r="Y3848" s="272"/>
      <c r="Z3848" s="272"/>
      <c r="AA3848" s="272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72">
        <f t="shared" si="314"/>
        <v>0.28938860764000002</v>
      </c>
      <c r="E3849" s="272">
        <f t="shared" si="314"/>
        <v>0.28955468947999996</v>
      </c>
      <c r="F3849" s="272">
        <f t="shared" si="306"/>
        <v>0.28938860764000002</v>
      </c>
      <c r="G3849" s="272"/>
      <c r="H3849" s="272"/>
      <c r="I3849" s="272"/>
      <c r="J3849" s="272">
        <f t="shared" si="315"/>
        <v>0.42569174546600003</v>
      </c>
      <c r="K3849" s="272">
        <f t="shared" si="315"/>
        <v>0.42631697684699998</v>
      </c>
      <c r="L3849" s="272">
        <f t="shared" si="307"/>
        <v>0.42569174546600003</v>
      </c>
      <c r="M3849" s="272"/>
      <c r="N3849" s="272"/>
      <c r="O3849" s="272"/>
      <c r="P3849" s="272">
        <f t="shared" si="316"/>
        <v>0.45692311281199993</v>
      </c>
      <c r="Q3849" s="272">
        <f t="shared" si="316"/>
        <v>0.457397014218</v>
      </c>
      <c r="R3849" s="272">
        <f t="shared" si="308"/>
        <v>0.45692311281199993</v>
      </c>
      <c r="S3849" s="272"/>
      <c r="T3849" s="272">
        <f t="shared" si="317"/>
        <v>0.59319764230164029</v>
      </c>
      <c r="U3849" s="272">
        <f t="shared" si="317"/>
        <v>0.59379429281614593</v>
      </c>
      <c r="V3849" s="272">
        <f t="shared" si="317"/>
        <v>0.59424901003220798</v>
      </c>
      <c r="W3849" s="272">
        <f t="shared" si="309"/>
        <v>0.59319764230164029</v>
      </c>
      <c r="X3849" s="272"/>
      <c r="Y3849" s="272"/>
      <c r="Z3849" s="272"/>
      <c r="AA3849" s="272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72">
        <f t="shared" si="314"/>
        <v>0.28925570847999998</v>
      </c>
      <c r="E3850" s="272">
        <f t="shared" si="314"/>
        <v>0.28968101947999997</v>
      </c>
      <c r="F3850" s="272">
        <f t="shared" si="306"/>
        <v>0.28925570847999998</v>
      </c>
      <c r="G3850" s="272"/>
      <c r="H3850" s="272"/>
      <c r="I3850" s="272"/>
      <c r="J3850" s="272">
        <f t="shared" si="315"/>
        <v>0.425374020357</v>
      </c>
      <c r="K3850" s="272">
        <f t="shared" si="315"/>
        <v>0.42659399054899999</v>
      </c>
      <c r="L3850" s="272">
        <f t="shared" si="307"/>
        <v>0.425374020357</v>
      </c>
      <c r="M3850" s="272"/>
      <c r="N3850" s="272"/>
      <c r="O3850" s="272"/>
      <c r="P3850" s="272">
        <f t="shared" si="316"/>
        <v>0.45674868704999999</v>
      </c>
      <c r="Q3850" s="272">
        <f t="shared" si="316"/>
        <v>0.45755684496000004</v>
      </c>
      <c r="R3850" s="272">
        <f t="shared" si="308"/>
        <v>0.45674868704999999</v>
      </c>
      <c r="S3850" s="272"/>
      <c r="T3850" s="272">
        <f t="shared" si="317"/>
        <v>0.59293058200537985</v>
      </c>
      <c r="U3850" s="272">
        <f t="shared" si="317"/>
        <v>0.59374051429535002</v>
      </c>
      <c r="V3850" s="272">
        <f t="shared" si="317"/>
        <v>0.59453757503270532</v>
      </c>
      <c r="W3850" s="272">
        <f t="shared" si="309"/>
        <v>0.59293058200537985</v>
      </c>
      <c r="X3850" s="272"/>
      <c r="Y3850" s="272"/>
      <c r="Z3850" s="272"/>
      <c r="AA3850" s="272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72">
        <f t="shared" si="314"/>
        <v>0.28912280932000001</v>
      </c>
      <c r="E3851" s="272">
        <f t="shared" si="314"/>
        <v>0.28980734947999998</v>
      </c>
      <c r="F3851" s="272">
        <f t="shared" si="306"/>
        <v>0.28912280932000001</v>
      </c>
      <c r="G3851" s="272"/>
      <c r="H3851" s="272"/>
      <c r="I3851" s="272"/>
      <c r="J3851" s="272">
        <f t="shared" si="315"/>
        <v>0.42505629524800004</v>
      </c>
      <c r="K3851" s="272">
        <f t="shared" si="315"/>
        <v>0.426871004251</v>
      </c>
      <c r="L3851" s="272">
        <f t="shared" si="307"/>
        <v>0.42505629524800004</v>
      </c>
      <c r="M3851" s="272"/>
      <c r="N3851" s="272"/>
      <c r="O3851" s="272"/>
      <c r="P3851" s="272">
        <f t="shared" si="316"/>
        <v>0.45657426128799994</v>
      </c>
      <c r="Q3851" s="272">
        <f t="shared" si="316"/>
        <v>0.45771667570200003</v>
      </c>
      <c r="R3851" s="272">
        <f t="shared" si="308"/>
        <v>0.45657426128799994</v>
      </c>
      <c r="S3851" s="272"/>
      <c r="T3851" s="272">
        <f t="shared" si="317"/>
        <v>0.5926635217091194</v>
      </c>
      <c r="U3851" s="272">
        <f t="shared" si="317"/>
        <v>0.593686735774554</v>
      </c>
      <c r="V3851" s="272">
        <f t="shared" si="317"/>
        <v>0.59482614003320278</v>
      </c>
      <c r="W3851" s="272">
        <f t="shared" si="309"/>
        <v>0.5926635217091194</v>
      </c>
      <c r="X3851" s="272"/>
      <c r="Y3851" s="272"/>
      <c r="Z3851" s="272"/>
      <c r="AA3851" s="272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72">
        <f t="shared" si="314"/>
        <v>0.28898991015999997</v>
      </c>
      <c r="E3852" s="272">
        <f t="shared" si="314"/>
        <v>0.28993367947999993</v>
      </c>
      <c r="F3852" s="272">
        <f t="shared" si="306"/>
        <v>0.28898991015999997</v>
      </c>
      <c r="G3852" s="272"/>
      <c r="H3852" s="272"/>
      <c r="I3852" s="272"/>
      <c r="J3852" s="272">
        <f t="shared" si="315"/>
        <v>0.42473857013900007</v>
      </c>
      <c r="K3852" s="272">
        <f t="shared" si="315"/>
        <v>0.42714801795299995</v>
      </c>
      <c r="L3852" s="272">
        <f t="shared" si="307"/>
        <v>0.42473857013900007</v>
      </c>
      <c r="M3852" s="272"/>
      <c r="N3852" s="272"/>
      <c r="O3852" s="272"/>
      <c r="P3852" s="272">
        <f t="shared" si="316"/>
        <v>0.45639983552599994</v>
      </c>
      <c r="Q3852" s="272">
        <f t="shared" si="316"/>
        <v>0.45787650644400002</v>
      </c>
      <c r="R3852" s="272">
        <f t="shared" si="308"/>
        <v>0.45639983552599994</v>
      </c>
      <c r="S3852" s="272"/>
      <c r="T3852" s="272">
        <f t="shared" si="317"/>
        <v>0.59239646141285907</v>
      </c>
      <c r="U3852" s="272">
        <f t="shared" si="317"/>
        <v>0.59363295725375809</v>
      </c>
      <c r="V3852" s="272">
        <f t="shared" si="317"/>
        <v>0.59511470503370023</v>
      </c>
      <c r="W3852" s="272">
        <f t="shared" si="309"/>
        <v>0.59239646141285907</v>
      </c>
      <c r="X3852" s="272"/>
      <c r="Y3852" s="272"/>
      <c r="Z3852" s="272"/>
      <c r="AA3852" s="272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72">
        <f t="shared" si="314"/>
        <v>0.288857011</v>
      </c>
      <c r="E3853" s="272">
        <f t="shared" si="314"/>
        <v>0.29006000947999999</v>
      </c>
      <c r="F3853" s="272">
        <f t="shared" si="306"/>
        <v>0.288857011</v>
      </c>
      <c r="G3853" s="272"/>
      <c r="H3853" s="272"/>
      <c r="I3853" s="272"/>
      <c r="J3853" s="272">
        <f t="shared" si="315"/>
        <v>0.42442084503000005</v>
      </c>
      <c r="K3853" s="272">
        <f t="shared" si="315"/>
        <v>0.42742503165500001</v>
      </c>
      <c r="L3853" s="272">
        <f t="shared" si="307"/>
        <v>0.42442084503000005</v>
      </c>
      <c r="M3853" s="272"/>
      <c r="N3853" s="272"/>
      <c r="O3853" s="272"/>
      <c r="P3853" s="272">
        <f t="shared" si="316"/>
        <v>0.45622540976399995</v>
      </c>
      <c r="Q3853" s="272">
        <f t="shared" si="316"/>
        <v>0.45803633718600001</v>
      </c>
      <c r="R3853" s="272">
        <f t="shared" si="308"/>
        <v>0.45622540976399995</v>
      </c>
      <c r="S3853" s="272"/>
      <c r="T3853" s="272">
        <f t="shared" si="317"/>
        <v>0.59212940111659862</v>
      </c>
      <c r="U3853" s="272">
        <f t="shared" si="317"/>
        <v>0.59357917873296218</v>
      </c>
      <c r="V3853" s="272">
        <f t="shared" si="317"/>
        <v>0.59540327003419768</v>
      </c>
      <c r="W3853" s="272">
        <f t="shared" si="309"/>
        <v>0.59212940111659862</v>
      </c>
      <c r="X3853" s="272"/>
      <c r="Y3853" s="272"/>
      <c r="Z3853" s="272"/>
      <c r="AA3853" s="272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72">
        <f t="shared" si="314"/>
        <v>0.28872411184000002</v>
      </c>
      <c r="E3854" s="272">
        <f t="shared" si="314"/>
        <v>0.29018633948</v>
      </c>
      <c r="F3854" s="272">
        <f t="shared" si="306"/>
        <v>0.28872411184000002</v>
      </c>
      <c r="G3854" s="272"/>
      <c r="H3854" s="272"/>
      <c r="I3854" s="272"/>
      <c r="J3854" s="272">
        <f t="shared" si="315"/>
        <v>0.42410311992100003</v>
      </c>
      <c r="K3854" s="272">
        <f t="shared" si="315"/>
        <v>0.42770204535700002</v>
      </c>
      <c r="L3854" s="272">
        <f t="shared" si="307"/>
        <v>0.42410311992100003</v>
      </c>
      <c r="M3854" s="272"/>
      <c r="N3854" s="272"/>
      <c r="O3854" s="272"/>
      <c r="P3854" s="272">
        <f t="shared" si="316"/>
        <v>0.45605098400199995</v>
      </c>
      <c r="Q3854" s="272">
        <f t="shared" si="316"/>
        <v>0.458196167928</v>
      </c>
      <c r="R3854" s="272">
        <f t="shared" si="308"/>
        <v>0.45605098400199995</v>
      </c>
      <c r="S3854" s="272"/>
      <c r="T3854" s="272">
        <f t="shared" si="317"/>
        <v>0.59186234082033817</v>
      </c>
      <c r="U3854" s="272">
        <f t="shared" si="317"/>
        <v>0.59352540021216615</v>
      </c>
      <c r="V3854" s="272">
        <f t="shared" si="317"/>
        <v>0.59569183503469514</v>
      </c>
      <c r="W3854" s="272">
        <f t="shared" si="309"/>
        <v>0.59186234082033817</v>
      </c>
      <c r="X3854" s="272"/>
      <c r="Y3854" s="272"/>
      <c r="Z3854" s="272"/>
      <c r="AA3854" s="272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72">
        <f t="shared" si="314"/>
        <v>0.28859121267999999</v>
      </c>
      <c r="E3855" s="272">
        <f t="shared" si="314"/>
        <v>0.29031266948000001</v>
      </c>
      <c r="F3855" s="272">
        <f t="shared" si="306"/>
        <v>0.28859121267999999</v>
      </c>
      <c r="G3855" s="272"/>
      <c r="H3855" s="272"/>
      <c r="I3855" s="272"/>
      <c r="J3855" s="272">
        <f t="shared" si="315"/>
        <v>0.423785394812</v>
      </c>
      <c r="K3855" s="272">
        <f t="shared" si="315"/>
        <v>0.42797905905899997</v>
      </c>
      <c r="L3855" s="272">
        <f t="shared" si="307"/>
        <v>0.423785394812</v>
      </c>
      <c r="M3855" s="272"/>
      <c r="N3855" s="272"/>
      <c r="O3855" s="272"/>
      <c r="P3855" s="272">
        <f t="shared" si="316"/>
        <v>0.45587655824000001</v>
      </c>
      <c r="Q3855" s="272">
        <f t="shared" si="316"/>
        <v>0.45835599867000004</v>
      </c>
      <c r="R3855" s="272">
        <f t="shared" si="308"/>
        <v>0.45587655824000001</v>
      </c>
      <c r="S3855" s="272"/>
      <c r="T3855" s="272">
        <f t="shared" si="317"/>
        <v>0.59159528052407784</v>
      </c>
      <c r="U3855" s="272">
        <f t="shared" si="317"/>
        <v>0.59347162169137024</v>
      </c>
      <c r="V3855" s="272">
        <f t="shared" si="317"/>
        <v>0.59598040003519259</v>
      </c>
      <c r="W3855" s="272">
        <f t="shared" si="309"/>
        <v>0.59159528052407784</v>
      </c>
      <c r="X3855" s="272"/>
      <c r="Y3855" s="272"/>
      <c r="Z3855" s="272"/>
      <c r="AA3855" s="272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72">
        <f t="shared" si="314"/>
        <v>0.28845831352000001</v>
      </c>
      <c r="E3856" s="272">
        <f t="shared" si="314"/>
        <v>0.29043899947999996</v>
      </c>
      <c r="F3856" s="272">
        <f t="shared" si="306"/>
        <v>0.28845831352000001</v>
      </c>
      <c r="G3856" s="272"/>
      <c r="H3856" s="272"/>
      <c r="I3856" s="272"/>
      <c r="J3856" s="272">
        <f t="shared" si="315"/>
        <v>0.42346766970300004</v>
      </c>
      <c r="K3856" s="272">
        <f t="shared" si="315"/>
        <v>0.42825607276099997</v>
      </c>
      <c r="L3856" s="272">
        <f t="shared" si="307"/>
        <v>0.42346766970300004</v>
      </c>
      <c r="M3856" s="272"/>
      <c r="N3856" s="272"/>
      <c r="O3856" s="272"/>
      <c r="P3856" s="272">
        <f t="shared" si="316"/>
        <v>0.45570213247799995</v>
      </c>
      <c r="Q3856" s="272">
        <f t="shared" si="316"/>
        <v>0.45851582941199998</v>
      </c>
      <c r="R3856" s="272">
        <f t="shared" si="308"/>
        <v>0.45570213247799995</v>
      </c>
      <c r="S3856" s="272"/>
      <c r="T3856" s="272">
        <f t="shared" si="317"/>
        <v>0.59132822022781739</v>
      </c>
      <c r="U3856" s="272">
        <f t="shared" si="317"/>
        <v>0.59341784317057422</v>
      </c>
      <c r="V3856" s="272">
        <f t="shared" si="317"/>
        <v>0.59626896503569005</v>
      </c>
      <c r="W3856" s="272">
        <f t="shared" si="309"/>
        <v>0.59132822022781739</v>
      </c>
      <c r="X3856" s="272"/>
      <c r="Y3856" s="272"/>
      <c r="Z3856" s="272"/>
      <c r="AA3856" s="272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72">
        <f t="shared" si="314"/>
        <v>0.28832541435999998</v>
      </c>
      <c r="E3857" s="272">
        <f t="shared" si="314"/>
        <v>0.29056532947999997</v>
      </c>
      <c r="F3857" s="272">
        <f t="shared" si="306"/>
        <v>0.28832541435999998</v>
      </c>
      <c r="G3857" s="272"/>
      <c r="H3857" s="272"/>
      <c r="I3857" s="272"/>
      <c r="J3857" s="272">
        <f t="shared" si="315"/>
        <v>0.42314994459400002</v>
      </c>
      <c r="K3857" s="272">
        <f t="shared" si="315"/>
        <v>0.42853308646300003</v>
      </c>
      <c r="L3857" s="272">
        <f t="shared" si="307"/>
        <v>0.42314994459400002</v>
      </c>
      <c r="M3857" s="272"/>
      <c r="N3857" s="272"/>
      <c r="O3857" s="272"/>
      <c r="P3857" s="272">
        <f t="shared" si="316"/>
        <v>0.45552770671599996</v>
      </c>
      <c r="Q3857" s="272">
        <f t="shared" si="316"/>
        <v>0.45867566015400002</v>
      </c>
      <c r="R3857" s="272">
        <f t="shared" si="308"/>
        <v>0.45552770671599996</v>
      </c>
      <c r="S3857" s="272"/>
      <c r="T3857" s="272">
        <f t="shared" si="317"/>
        <v>0.59106115993155695</v>
      </c>
      <c r="U3857" s="272">
        <f t="shared" si="317"/>
        <v>0.5933640646497782</v>
      </c>
      <c r="V3857" s="272">
        <f t="shared" si="317"/>
        <v>0.59655753003618739</v>
      </c>
      <c r="W3857" s="272">
        <f t="shared" si="309"/>
        <v>0.59106115993155695</v>
      </c>
      <c r="X3857" s="272"/>
      <c r="Y3857" s="272"/>
      <c r="Z3857" s="272"/>
      <c r="AA3857" s="272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72">
        <f t="shared" si="314"/>
        <v>0.2881925152</v>
      </c>
      <c r="E3858" s="272">
        <f t="shared" si="314"/>
        <v>0.29069165947999998</v>
      </c>
      <c r="F3858" s="272">
        <f t="shared" si="306"/>
        <v>0.2881925152</v>
      </c>
      <c r="G3858" s="272"/>
      <c r="H3858" s="272"/>
      <c r="I3858" s="272"/>
      <c r="J3858" s="272">
        <f t="shared" si="315"/>
        <v>0.42283221948500005</v>
      </c>
      <c r="K3858" s="272">
        <f t="shared" si="315"/>
        <v>0.42881010016499999</v>
      </c>
      <c r="L3858" s="272">
        <f t="shared" si="307"/>
        <v>0.42283221948500005</v>
      </c>
      <c r="M3858" s="272"/>
      <c r="N3858" s="272"/>
      <c r="O3858" s="272"/>
      <c r="P3858" s="272">
        <f t="shared" si="316"/>
        <v>0.45535328095399996</v>
      </c>
      <c r="Q3858" s="272">
        <f t="shared" si="316"/>
        <v>0.45883549089599995</v>
      </c>
      <c r="R3858" s="272">
        <f t="shared" si="308"/>
        <v>0.45535328095399996</v>
      </c>
      <c r="S3858" s="272"/>
      <c r="T3858" s="272">
        <f t="shared" si="317"/>
        <v>0.5907940996352965</v>
      </c>
      <c r="U3858" s="272">
        <f t="shared" si="317"/>
        <v>0.59331028612898229</v>
      </c>
      <c r="V3858" s="272">
        <f t="shared" si="317"/>
        <v>0.59684609503668484</v>
      </c>
      <c r="W3858" s="272">
        <f t="shared" si="309"/>
        <v>0.5907940996352965</v>
      </c>
      <c r="X3858" s="272"/>
      <c r="Y3858" s="272"/>
      <c r="Z3858" s="272"/>
      <c r="AA3858" s="272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72">
        <f t="shared" si="314"/>
        <v>0.28805961603999997</v>
      </c>
      <c r="E3859" s="272">
        <f t="shared" si="314"/>
        <v>0.29081798947999998</v>
      </c>
      <c r="F3859" s="272">
        <f t="shared" si="306"/>
        <v>0.28805961603999997</v>
      </c>
      <c r="G3859" s="272"/>
      <c r="H3859" s="272"/>
      <c r="I3859" s="272"/>
      <c r="J3859" s="272">
        <f t="shared" si="315"/>
        <v>0.42251449437600008</v>
      </c>
      <c r="K3859" s="272">
        <f t="shared" si="315"/>
        <v>0.42908711386699999</v>
      </c>
      <c r="L3859" s="272">
        <f t="shared" si="307"/>
        <v>0.42251449437600008</v>
      </c>
      <c r="M3859" s="272"/>
      <c r="N3859" s="272"/>
      <c r="O3859" s="272"/>
      <c r="P3859" s="272">
        <f t="shared" si="316"/>
        <v>0.45517885519199996</v>
      </c>
      <c r="Q3859" s="272">
        <f t="shared" si="316"/>
        <v>0.458995321638</v>
      </c>
      <c r="R3859" s="272">
        <f t="shared" si="308"/>
        <v>0.45517885519199996</v>
      </c>
      <c r="S3859" s="272"/>
      <c r="T3859" s="272">
        <f t="shared" si="317"/>
        <v>0.59052703933903605</v>
      </c>
      <c r="U3859" s="272">
        <f t="shared" si="317"/>
        <v>0.59325650760818638</v>
      </c>
      <c r="V3859" s="272">
        <f t="shared" si="317"/>
        <v>0.5971346600371823</v>
      </c>
      <c r="W3859" s="272">
        <f t="shared" si="309"/>
        <v>0.59052703933903605</v>
      </c>
      <c r="X3859" s="272"/>
      <c r="Y3859" s="272"/>
      <c r="Z3859" s="272"/>
      <c r="AA3859" s="272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72">
        <f t="shared" si="314"/>
        <v>0.28792671687999999</v>
      </c>
      <c r="E3860" s="272">
        <f t="shared" si="314"/>
        <v>0.29094431947999999</v>
      </c>
      <c r="F3860" s="272">
        <f t="shared" si="306"/>
        <v>0.28792671687999999</v>
      </c>
      <c r="G3860" s="272"/>
      <c r="H3860" s="272"/>
      <c r="I3860" s="272"/>
      <c r="J3860" s="272">
        <f t="shared" si="315"/>
        <v>0.422196769267</v>
      </c>
      <c r="K3860" s="272">
        <f t="shared" si="315"/>
        <v>0.429364127569</v>
      </c>
      <c r="L3860" s="272">
        <f t="shared" si="307"/>
        <v>0.422196769267</v>
      </c>
      <c r="M3860" s="272"/>
      <c r="N3860" s="272"/>
      <c r="O3860" s="272"/>
      <c r="P3860" s="272">
        <f t="shared" si="316"/>
        <v>0.45500442942999997</v>
      </c>
      <c r="Q3860" s="272">
        <f t="shared" si="316"/>
        <v>0.45915515237999999</v>
      </c>
      <c r="R3860" s="272">
        <f t="shared" si="308"/>
        <v>0.45500442942999997</v>
      </c>
      <c r="S3860" s="272"/>
      <c r="T3860" s="272">
        <f t="shared" si="317"/>
        <v>0.59025997904277572</v>
      </c>
      <c r="U3860" s="272">
        <f t="shared" si="317"/>
        <v>0.59320272908739036</v>
      </c>
      <c r="V3860" s="272">
        <f t="shared" si="317"/>
        <v>0.59742322503767975</v>
      </c>
      <c r="W3860" s="272">
        <f t="shared" si="309"/>
        <v>0.59025997904277572</v>
      </c>
      <c r="X3860" s="272"/>
      <c r="Y3860" s="272"/>
      <c r="Z3860" s="272"/>
      <c r="AA3860" s="272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72">
        <f t="shared" si="314"/>
        <v>0.28779381772000001</v>
      </c>
      <c r="E3861" s="272">
        <f t="shared" si="314"/>
        <v>0.29107064948</v>
      </c>
      <c r="F3861" s="272">
        <f t="shared" si="306"/>
        <v>0.28779381772000001</v>
      </c>
      <c r="G3861" s="272"/>
      <c r="H3861" s="272"/>
      <c r="I3861" s="272"/>
      <c r="J3861" s="272">
        <f t="shared" si="315"/>
        <v>0.42187904415800004</v>
      </c>
      <c r="K3861" s="272">
        <f t="shared" si="315"/>
        <v>0.429641141271</v>
      </c>
      <c r="L3861" s="272">
        <f t="shared" si="307"/>
        <v>0.42187904415800004</v>
      </c>
      <c r="M3861" s="272"/>
      <c r="N3861" s="272"/>
      <c r="O3861" s="272"/>
      <c r="P3861" s="272">
        <f t="shared" si="316"/>
        <v>0.45483000366799997</v>
      </c>
      <c r="Q3861" s="272">
        <f t="shared" si="316"/>
        <v>0.45931498312199998</v>
      </c>
      <c r="R3861" s="272">
        <f t="shared" si="308"/>
        <v>0.45483000366799997</v>
      </c>
      <c r="S3861" s="272"/>
      <c r="T3861" s="272">
        <f t="shared" si="317"/>
        <v>0.58999291874651527</v>
      </c>
      <c r="U3861" s="272">
        <f t="shared" si="317"/>
        <v>0.59314895056659445</v>
      </c>
      <c r="V3861" s="272">
        <f t="shared" si="317"/>
        <v>0.5977117900381772</v>
      </c>
      <c r="W3861" s="272">
        <f t="shared" si="309"/>
        <v>0.58999291874651527</v>
      </c>
      <c r="X3861" s="272"/>
      <c r="Y3861" s="272"/>
      <c r="Z3861" s="272"/>
      <c r="AA3861" s="272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72">
        <f t="shared" si="314"/>
        <v>0.28766091856000003</v>
      </c>
      <c r="E3862" s="272">
        <f t="shared" si="314"/>
        <v>0.29119697948000001</v>
      </c>
      <c r="F3862" s="272">
        <f t="shared" si="306"/>
        <v>0.28766091856000003</v>
      </c>
      <c r="G3862" s="272"/>
      <c r="H3862" s="272"/>
      <c r="I3862" s="272"/>
      <c r="J3862" s="272">
        <f t="shared" si="315"/>
        <v>0.42156131904900007</v>
      </c>
      <c r="K3862" s="272">
        <f t="shared" si="315"/>
        <v>0.42991815497300001</v>
      </c>
      <c r="L3862" s="272">
        <f t="shared" si="307"/>
        <v>0.42156131904900007</v>
      </c>
      <c r="M3862" s="272"/>
      <c r="N3862" s="272"/>
      <c r="O3862" s="272"/>
      <c r="P3862" s="272">
        <f t="shared" si="316"/>
        <v>0.45465557790599997</v>
      </c>
      <c r="Q3862" s="272">
        <f t="shared" si="316"/>
        <v>0.45947481386400002</v>
      </c>
      <c r="R3862" s="272">
        <f t="shared" si="308"/>
        <v>0.45465557790599997</v>
      </c>
      <c r="S3862" s="272"/>
      <c r="T3862" s="272">
        <f t="shared" si="317"/>
        <v>0.58972585845025483</v>
      </c>
      <c r="U3862" s="272">
        <f t="shared" si="317"/>
        <v>0.59309517204579842</v>
      </c>
      <c r="V3862" s="272">
        <f t="shared" si="317"/>
        <v>0.59800035503867466</v>
      </c>
      <c r="W3862" s="272">
        <f t="shared" si="309"/>
        <v>0.58972585845025483</v>
      </c>
      <c r="X3862" s="272"/>
      <c r="Y3862" s="272"/>
      <c r="Z3862" s="272"/>
      <c r="AA3862" s="272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72">
        <f t="shared" si="314"/>
        <v>0.2875280194</v>
      </c>
      <c r="E3863" s="272">
        <f t="shared" si="314"/>
        <v>0.29132330947999996</v>
      </c>
      <c r="F3863" s="272">
        <f t="shared" si="306"/>
        <v>0.2875280194</v>
      </c>
      <c r="G3863" s="272"/>
      <c r="H3863" s="272"/>
      <c r="I3863" s="272"/>
      <c r="J3863" s="272">
        <f t="shared" si="315"/>
        <v>0.42124359393999999</v>
      </c>
      <c r="K3863" s="272">
        <f t="shared" si="315"/>
        <v>0.43019516867499996</v>
      </c>
      <c r="L3863" s="272">
        <f t="shared" si="307"/>
        <v>0.42124359393999999</v>
      </c>
      <c r="M3863" s="272"/>
      <c r="N3863" s="272"/>
      <c r="O3863" s="272"/>
      <c r="P3863" s="272">
        <f t="shared" si="316"/>
        <v>0.45448115214399998</v>
      </c>
      <c r="Q3863" s="272">
        <f t="shared" si="316"/>
        <v>0.45963464460599995</v>
      </c>
      <c r="R3863" s="272">
        <f t="shared" si="308"/>
        <v>0.45448115214399998</v>
      </c>
      <c r="S3863" s="272"/>
      <c r="T3863" s="272">
        <f t="shared" si="317"/>
        <v>0.58945879815399438</v>
      </c>
      <c r="U3863" s="272">
        <f t="shared" si="317"/>
        <v>0.59304139352500251</v>
      </c>
      <c r="V3863" s="272">
        <f t="shared" si="317"/>
        <v>0.59828892003917211</v>
      </c>
      <c r="W3863" s="272">
        <f t="shared" si="309"/>
        <v>0.58945879815399438</v>
      </c>
      <c r="X3863" s="272"/>
      <c r="Y3863" s="272"/>
      <c r="Z3863" s="272"/>
      <c r="AA3863" s="272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72">
        <f t="shared" si="314"/>
        <v>0.28739512024000002</v>
      </c>
      <c r="E3864" s="272">
        <f t="shared" si="314"/>
        <v>0.29144963948000002</v>
      </c>
      <c r="F3864" s="272">
        <f t="shared" si="306"/>
        <v>0.28739512024000002</v>
      </c>
      <c r="G3864" s="272"/>
      <c r="H3864" s="272"/>
      <c r="I3864" s="272"/>
      <c r="J3864" s="272">
        <f t="shared" si="315"/>
        <v>0.42092586883100008</v>
      </c>
      <c r="K3864" s="272">
        <f t="shared" si="315"/>
        <v>0.43047218237700002</v>
      </c>
      <c r="L3864" s="272">
        <f t="shared" si="307"/>
        <v>0.42092586883100008</v>
      </c>
      <c r="M3864" s="272"/>
      <c r="N3864" s="272"/>
      <c r="O3864" s="272"/>
      <c r="P3864" s="272">
        <f t="shared" si="316"/>
        <v>0.45430672638199998</v>
      </c>
      <c r="Q3864" s="272">
        <f t="shared" si="316"/>
        <v>0.459794475348</v>
      </c>
      <c r="R3864" s="272">
        <f t="shared" si="308"/>
        <v>0.45430672638199998</v>
      </c>
      <c r="S3864" s="272"/>
      <c r="T3864" s="272">
        <f t="shared" si="317"/>
        <v>0.58919173785773404</v>
      </c>
      <c r="U3864" s="272">
        <f t="shared" si="317"/>
        <v>0.59298761500420649</v>
      </c>
      <c r="V3864" s="272">
        <f t="shared" si="317"/>
        <v>0.59857748503966957</v>
      </c>
      <c r="W3864" s="272">
        <f t="shared" si="309"/>
        <v>0.58919173785773404</v>
      </c>
      <c r="X3864" s="272"/>
      <c r="Y3864" s="272"/>
      <c r="Z3864" s="272"/>
      <c r="AA3864" s="272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72">
        <f t="shared" si="314"/>
        <v>0.28726222107999999</v>
      </c>
      <c r="E3865" s="272">
        <f t="shared" si="314"/>
        <v>0.29157596947999997</v>
      </c>
      <c r="F3865" s="272">
        <f t="shared" si="306"/>
        <v>0.28726222107999999</v>
      </c>
      <c r="G3865" s="272"/>
      <c r="H3865" s="272"/>
      <c r="I3865" s="272"/>
      <c r="J3865" s="272">
        <f t="shared" si="315"/>
        <v>0.42060814372200001</v>
      </c>
      <c r="K3865" s="272">
        <f t="shared" si="315"/>
        <v>0.43074919607899997</v>
      </c>
      <c r="L3865" s="272">
        <f t="shared" si="307"/>
        <v>0.42060814372200001</v>
      </c>
      <c r="M3865" s="272"/>
      <c r="N3865" s="272"/>
      <c r="O3865" s="272"/>
      <c r="P3865" s="272">
        <f t="shared" si="316"/>
        <v>0.45413230061999998</v>
      </c>
      <c r="Q3865" s="272">
        <f t="shared" si="316"/>
        <v>0.45995430608999999</v>
      </c>
      <c r="R3865" s="272">
        <f t="shared" si="308"/>
        <v>0.45413230061999998</v>
      </c>
      <c r="S3865" s="272"/>
      <c r="T3865" s="272">
        <f t="shared" si="317"/>
        <v>0.5889246775614736</v>
      </c>
      <c r="U3865" s="272">
        <f t="shared" si="317"/>
        <v>0.59293383648341058</v>
      </c>
      <c r="V3865" s="272">
        <f t="shared" si="317"/>
        <v>0.59886605004016691</v>
      </c>
      <c r="W3865" s="272">
        <f t="shared" si="309"/>
        <v>0.5889246775614736</v>
      </c>
      <c r="X3865" s="272"/>
      <c r="Y3865" s="272"/>
      <c r="Z3865" s="272"/>
      <c r="AA3865" s="272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72">
        <f t="shared" si="314"/>
        <v>0.28712932192000001</v>
      </c>
      <c r="E3866" s="272">
        <f t="shared" si="314"/>
        <v>0.29170229947999998</v>
      </c>
      <c r="F3866" s="272">
        <f t="shared" si="306"/>
        <v>0.28712932192000001</v>
      </c>
      <c r="G3866" s="272"/>
      <c r="H3866" s="272"/>
      <c r="I3866" s="272"/>
      <c r="J3866" s="272">
        <f t="shared" si="315"/>
        <v>0.42029041861300004</v>
      </c>
      <c r="K3866" s="272">
        <f t="shared" si="315"/>
        <v>0.43102620978100004</v>
      </c>
      <c r="L3866" s="272">
        <f t="shared" si="307"/>
        <v>0.42029041861300004</v>
      </c>
      <c r="M3866" s="272"/>
      <c r="N3866" s="272"/>
      <c r="O3866" s="272"/>
      <c r="P3866" s="272">
        <f t="shared" si="316"/>
        <v>0.45395787485799999</v>
      </c>
      <c r="Q3866" s="272">
        <f t="shared" si="316"/>
        <v>0.46011413683199998</v>
      </c>
      <c r="R3866" s="272">
        <f t="shared" si="308"/>
        <v>0.45395787485799999</v>
      </c>
      <c r="S3866" s="272"/>
      <c r="T3866" s="272">
        <f t="shared" si="317"/>
        <v>0.58865761726521315</v>
      </c>
      <c r="U3866" s="272">
        <f t="shared" si="317"/>
        <v>0.59288005796261456</v>
      </c>
      <c r="V3866" s="272">
        <f t="shared" si="317"/>
        <v>0.59915461504066436</v>
      </c>
      <c r="W3866" s="272">
        <f t="shared" si="309"/>
        <v>0.58865761726521315</v>
      </c>
      <c r="X3866" s="272"/>
      <c r="Y3866" s="272"/>
      <c r="Z3866" s="272"/>
      <c r="AA3866" s="272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72">
        <f t="shared" si="314"/>
        <v>0.28699642275999998</v>
      </c>
      <c r="E3867" s="272">
        <f t="shared" si="314"/>
        <v>0.29182862947999999</v>
      </c>
      <c r="F3867" s="272">
        <f t="shared" si="306"/>
        <v>0.28699642275999998</v>
      </c>
      <c r="G3867" s="272"/>
      <c r="H3867" s="272"/>
      <c r="I3867" s="272"/>
      <c r="J3867" s="272">
        <f t="shared" si="315"/>
        <v>0.41997269350400002</v>
      </c>
      <c r="K3867" s="272">
        <f t="shared" si="315"/>
        <v>0.43130322348299999</v>
      </c>
      <c r="L3867" s="272">
        <f t="shared" si="307"/>
        <v>0.41997269350400002</v>
      </c>
      <c r="M3867" s="272"/>
      <c r="N3867" s="272"/>
      <c r="O3867" s="272"/>
      <c r="P3867" s="272">
        <f t="shared" si="316"/>
        <v>0.45378344909599999</v>
      </c>
      <c r="Q3867" s="272">
        <f t="shared" si="316"/>
        <v>0.46027396757399996</v>
      </c>
      <c r="R3867" s="272">
        <f t="shared" si="308"/>
        <v>0.45378344909599999</v>
      </c>
      <c r="S3867" s="272"/>
      <c r="T3867" s="272">
        <f t="shared" si="317"/>
        <v>0.5883905569689527</v>
      </c>
      <c r="U3867" s="272">
        <f t="shared" si="317"/>
        <v>0.59282627944181865</v>
      </c>
      <c r="V3867" s="272">
        <f t="shared" si="317"/>
        <v>0.59944318004116182</v>
      </c>
      <c r="W3867" s="272">
        <f t="shared" si="309"/>
        <v>0.5883905569689527</v>
      </c>
      <c r="X3867" s="272"/>
      <c r="Y3867" s="272"/>
      <c r="Z3867" s="272"/>
      <c r="AA3867" s="272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72">
        <f t="shared" si="314"/>
        <v>0.2868635236</v>
      </c>
      <c r="E3868" s="272">
        <f t="shared" si="314"/>
        <v>0.29195495947999994</v>
      </c>
      <c r="F3868" s="272">
        <f t="shared" si="306"/>
        <v>0.2868635236</v>
      </c>
      <c r="G3868" s="272"/>
      <c r="H3868" s="272"/>
      <c r="I3868" s="272"/>
      <c r="J3868" s="272">
        <f t="shared" si="315"/>
        <v>0.41965496839500005</v>
      </c>
      <c r="K3868" s="272">
        <f t="shared" si="315"/>
        <v>0.43158023718500005</v>
      </c>
      <c r="L3868" s="272">
        <f t="shared" si="307"/>
        <v>0.41965496839500005</v>
      </c>
      <c r="M3868" s="272"/>
      <c r="N3868" s="272"/>
      <c r="O3868" s="272"/>
      <c r="P3868" s="272">
        <f t="shared" si="316"/>
        <v>0.45360902333399999</v>
      </c>
      <c r="Q3868" s="272">
        <f t="shared" si="316"/>
        <v>0.46043379831599995</v>
      </c>
      <c r="R3868" s="272">
        <f t="shared" si="308"/>
        <v>0.45360902333399999</v>
      </c>
      <c r="S3868" s="272"/>
      <c r="T3868" s="272">
        <f t="shared" si="317"/>
        <v>0.58812349667269237</v>
      </c>
      <c r="U3868" s="272">
        <f t="shared" si="317"/>
        <v>0.59277250092102274</v>
      </c>
      <c r="V3868" s="272">
        <f t="shared" si="317"/>
        <v>0.59973174504165927</v>
      </c>
      <c r="W3868" s="272">
        <f t="shared" si="309"/>
        <v>0.58812349667269237</v>
      </c>
      <c r="X3868" s="272"/>
      <c r="Y3868" s="272"/>
      <c r="Z3868" s="272"/>
      <c r="AA3868" s="272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72">
        <f t="shared" si="314"/>
        <v>0.28673062443999997</v>
      </c>
      <c r="E3869" s="272">
        <f t="shared" si="314"/>
        <v>0.29208128947999995</v>
      </c>
      <c r="F3869" s="272">
        <f t="shared" si="306"/>
        <v>0.28673062443999997</v>
      </c>
      <c r="G3869" s="272"/>
      <c r="H3869" s="272"/>
      <c r="I3869" s="272"/>
      <c r="J3869" s="272">
        <f t="shared" si="315"/>
        <v>0.41933724328600008</v>
      </c>
      <c r="K3869" s="272">
        <f t="shared" si="315"/>
        <v>0.431857250887</v>
      </c>
      <c r="L3869" s="272">
        <f t="shared" si="307"/>
        <v>0.41933724328600008</v>
      </c>
      <c r="M3869" s="272"/>
      <c r="N3869" s="272"/>
      <c r="O3869" s="272"/>
      <c r="P3869" s="272">
        <f t="shared" si="316"/>
        <v>0.45343459757199994</v>
      </c>
      <c r="Q3869" s="272">
        <f t="shared" si="316"/>
        <v>0.46059362905799994</v>
      </c>
      <c r="R3869" s="272">
        <f t="shared" si="308"/>
        <v>0.45343459757199994</v>
      </c>
      <c r="S3869" s="272"/>
      <c r="T3869" s="272">
        <f t="shared" si="317"/>
        <v>0.58785643637643192</v>
      </c>
      <c r="U3869" s="272">
        <f t="shared" si="317"/>
        <v>0.59271872240022672</v>
      </c>
      <c r="V3869" s="272">
        <f t="shared" si="317"/>
        <v>0.60002031004215672</v>
      </c>
      <c r="W3869" s="272">
        <f t="shared" si="309"/>
        <v>0.58785643637643192</v>
      </c>
      <c r="X3869" s="272"/>
      <c r="Y3869" s="272"/>
      <c r="Z3869" s="272"/>
      <c r="AA3869" s="272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72">
        <f t="shared" si="314"/>
        <v>0.28659772527999994</v>
      </c>
      <c r="E3870" s="272">
        <f t="shared" si="314"/>
        <v>0.29220761947999996</v>
      </c>
      <c r="F3870" s="272">
        <f t="shared" si="306"/>
        <v>0.28659772527999994</v>
      </c>
      <c r="G3870" s="272"/>
      <c r="H3870" s="272"/>
      <c r="I3870" s="272"/>
      <c r="J3870" s="272">
        <f t="shared" si="315"/>
        <v>0.41901951817700001</v>
      </c>
      <c r="K3870" s="272">
        <f t="shared" si="315"/>
        <v>0.43213426458900001</v>
      </c>
      <c r="L3870" s="272">
        <f t="shared" si="307"/>
        <v>0.41901951817700001</v>
      </c>
      <c r="M3870" s="272"/>
      <c r="N3870" s="272"/>
      <c r="O3870" s="272"/>
      <c r="P3870" s="272">
        <f t="shared" si="316"/>
        <v>0.45326017181</v>
      </c>
      <c r="Q3870" s="272">
        <f t="shared" si="316"/>
        <v>0.46075345979999999</v>
      </c>
      <c r="R3870" s="272">
        <f t="shared" si="308"/>
        <v>0.45326017181</v>
      </c>
      <c r="S3870" s="272"/>
      <c r="T3870" s="272">
        <f t="shared" si="317"/>
        <v>0.58758937608017148</v>
      </c>
      <c r="U3870" s="272">
        <f t="shared" si="317"/>
        <v>0.59266494387943081</v>
      </c>
      <c r="V3870" s="272">
        <f t="shared" si="317"/>
        <v>0.60030887504265407</v>
      </c>
      <c r="W3870" s="272">
        <f t="shared" si="309"/>
        <v>0.58758937608017148</v>
      </c>
      <c r="X3870" s="272"/>
      <c r="Y3870" s="272"/>
      <c r="Z3870" s="272"/>
      <c r="AA3870" s="272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72">
        <f t="shared" si="314"/>
        <v>0.28646482612000002</v>
      </c>
      <c r="E3871" s="272">
        <f t="shared" si="314"/>
        <v>0.29233394947999997</v>
      </c>
      <c r="F3871" s="272">
        <f t="shared" si="306"/>
        <v>0.28646482612000002</v>
      </c>
      <c r="G3871" s="272"/>
      <c r="H3871" s="272"/>
      <c r="I3871" s="272"/>
      <c r="J3871" s="272">
        <f t="shared" si="315"/>
        <v>0.41870179306800004</v>
      </c>
      <c r="K3871" s="272">
        <f t="shared" si="315"/>
        <v>0.43241127829100001</v>
      </c>
      <c r="L3871" s="272">
        <f t="shared" si="307"/>
        <v>0.41870179306800004</v>
      </c>
      <c r="M3871" s="272"/>
      <c r="N3871" s="272"/>
      <c r="O3871" s="272"/>
      <c r="P3871" s="272">
        <f t="shared" si="316"/>
        <v>0.45308574604799995</v>
      </c>
      <c r="Q3871" s="272">
        <f t="shared" si="316"/>
        <v>0.46091329054200003</v>
      </c>
      <c r="R3871" s="272">
        <f t="shared" si="308"/>
        <v>0.45308574604799995</v>
      </c>
      <c r="S3871" s="272"/>
      <c r="T3871" s="272">
        <f t="shared" si="317"/>
        <v>0.58732231578391114</v>
      </c>
      <c r="U3871" s="272">
        <f t="shared" si="317"/>
        <v>0.59261116535863467</v>
      </c>
      <c r="V3871" s="272">
        <f t="shared" si="317"/>
        <v>0.60059744004315152</v>
      </c>
      <c r="W3871" s="272">
        <f t="shared" si="309"/>
        <v>0.58732231578391114</v>
      </c>
      <c r="X3871" s="272"/>
      <c r="Y3871" s="272"/>
      <c r="Z3871" s="272"/>
      <c r="AA3871" s="272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72">
        <f t="shared" si="314"/>
        <v>0.28633192695999998</v>
      </c>
      <c r="E3872" s="272">
        <f t="shared" si="314"/>
        <v>0.29246027947999997</v>
      </c>
      <c r="F3872" s="272">
        <f t="shared" si="306"/>
        <v>0.28633192695999998</v>
      </c>
      <c r="G3872" s="272"/>
      <c r="H3872" s="272"/>
      <c r="I3872" s="272"/>
      <c r="J3872" s="272">
        <f t="shared" si="315"/>
        <v>0.41838406795900002</v>
      </c>
      <c r="K3872" s="272">
        <f t="shared" si="315"/>
        <v>0.43268829199300002</v>
      </c>
      <c r="L3872" s="272">
        <f t="shared" si="307"/>
        <v>0.41838406795900002</v>
      </c>
      <c r="M3872" s="272"/>
      <c r="N3872" s="272"/>
      <c r="O3872" s="272"/>
      <c r="P3872" s="272">
        <f t="shared" si="316"/>
        <v>0.45291132028599995</v>
      </c>
      <c r="Q3872" s="272">
        <f t="shared" si="316"/>
        <v>0.46107312128399996</v>
      </c>
      <c r="R3872" s="272">
        <f t="shared" si="308"/>
        <v>0.45291132028599995</v>
      </c>
      <c r="S3872" s="272"/>
      <c r="T3872" s="272">
        <f t="shared" si="317"/>
        <v>0.5870552554876507</v>
      </c>
      <c r="U3872" s="272">
        <f t="shared" si="317"/>
        <v>0.59255738683783876</v>
      </c>
      <c r="V3872" s="272">
        <f t="shared" si="317"/>
        <v>0.60088600504364897</v>
      </c>
      <c r="W3872" s="272">
        <f t="shared" si="309"/>
        <v>0.5870552554876507</v>
      </c>
      <c r="X3872" s="272"/>
      <c r="Y3872" s="272"/>
      <c r="Z3872" s="272"/>
      <c r="AA3872" s="272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72">
        <f t="shared" si="314"/>
        <v>0.28619902780000001</v>
      </c>
      <c r="E3873" s="272">
        <f t="shared" si="314"/>
        <v>0.29258660947999998</v>
      </c>
      <c r="F3873" s="272">
        <f t="shared" si="306"/>
        <v>0.28619902780000001</v>
      </c>
      <c r="G3873" s="272"/>
      <c r="H3873" s="272"/>
      <c r="I3873" s="272"/>
      <c r="J3873" s="272">
        <f t="shared" si="315"/>
        <v>0.41806634284999999</v>
      </c>
      <c r="K3873" s="272">
        <f t="shared" si="315"/>
        <v>0.43296530569500002</v>
      </c>
      <c r="L3873" s="272">
        <f t="shared" si="307"/>
        <v>0.41806634284999999</v>
      </c>
      <c r="M3873" s="272"/>
      <c r="N3873" s="272"/>
      <c r="O3873" s="272"/>
      <c r="P3873" s="272">
        <f t="shared" si="316"/>
        <v>0.45273689452399996</v>
      </c>
      <c r="Q3873" s="272">
        <f t="shared" si="316"/>
        <v>0.46123295202600001</v>
      </c>
      <c r="R3873" s="272">
        <f t="shared" si="308"/>
        <v>0.45273689452399996</v>
      </c>
      <c r="S3873" s="272"/>
      <c r="T3873" s="272">
        <f t="shared" si="317"/>
        <v>0.58678819519139025</v>
      </c>
      <c r="U3873" s="272">
        <f t="shared" si="317"/>
        <v>0.59250360831704285</v>
      </c>
      <c r="V3873" s="272">
        <f t="shared" si="317"/>
        <v>0.60117457004414643</v>
      </c>
      <c r="W3873" s="272">
        <f t="shared" si="309"/>
        <v>0.58678819519139025</v>
      </c>
      <c r="X3873" s="272"/>
      <c r="Y3873" s="272"/>
      <c r="Z3873" s="272"/>
      <c r="AA3873" s="272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72">
        <f t="shared" ref="D3874:E3937" si="318">$A3874*B$157+$B3874*B$158+$C3874*B$159</f>
        <v>0.28606612863999997</v>
      </c>
      <c r="E3874" s="272">
        <f t="shared" si="318"/>
        <v>0.29271293947999999</v>
      </c>
      <c r="F3874" s="272">
        <f t="shared" si="306"/>
        <v>0.28606612863999997</v>
      </c>
      <c r="G3874" s="272"/>
      <c r="H3874" s="272"/>
      <c r="I3874" s="272"/>
      <c r="J3874" s="272">
        <f t="shared" ref="J3874:K3937" si="319">$A3874*H$157+$B3874*H$158+$C3874*H$159</f>
        <v>0.41774861774100008</v>
      </c>
      <c r="K3874" s="272">
        <f t="shared" si="319"/>
        <v>0.43324231939699998</v>
      </c>
      <c r="L3874" s="272">
        <f t="shared" si="307"/>
        <v>0.41774861774100008</v>
      </c>
      <c r="M3874" s="272"/>
      <c r="N3874" s="272"/>
      <c r="O3874" s="272"/>
      <c r="P3874" s="272">
        <f t="shared" ref="P3874:Q3937" si="320">$A3874*N$157+$B3874*N$158+$C3874*N$159</f>
        <v>0.45256246876199996</v>
      </c>
      <c r="Q3874" s="272">
        <f t="shared" si="320"/>
        <v>0.461392782768</v>
      </c>
      <c r="R3874" s="272">
        <f t="shared" si="308"/>
        <v>0.45256246876199996</v>
      </c>
      <c r="S3874" s="272"/>
      <c r="T3874" s="272">
        <f t="shared" ref="T3874:V3937" si="321">$A3874*I$3+$B3874*I$4+$C3874*I$5</f>
        <v>0.5865211348951298</v>
      </c>
      <c r="U3874" s="272">
        <f t="shared" si="321"/>
        <v>0.59244982979624683</v>
      </c>
      <c r="V3874" s="272">
        <f t="shared" si="321"/>
        <v>0.60146313504464388</v>
      </c>
      <c r="W3874" s="272">
        <f t="shared" si="309"/>
        <v>0.5865211348951298</v>
      </c>
      <c r="X3874" s="272"/>
      <c r="Y3874" s="272"/>
      <c r="Z3874" s="272"/>
      <c r="AA3874" s="272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72">
        <f t="shared" si="318"/>
        <v>0.28593322948</v>
      </c>
      <c r="E3875" s="272">
        <f t="shared" si="318"/>
        <v>0.29283926948</v>
      </c>
      <c r="F3875" s="272">
        <f t="shared" si="306"/>
        <v>0.28593322948</v>
      </c>
      <c r="G3875" s="272"/>
      <c r="H3875" s="272"/>
      <c r="I3875" s="272"/>
      <c r="J3875" s="272">
        <f t="shared" si="319"/>
        <v>0.41743089263200001</v>
      </c>
      <c r="K3875" s="272">
        <f t="shared" si="319"/>
        <v>0.43351933309899998</v>
      </c>
      <c r="L3875" s="272">
        <f t="shared" si="307"/>
        <v>0.41743089263200001</v>
      </c>
      <c r="M3875" s="272"/>
      <c r="N3875" s="272"/>
      <c r="O3875" s="272"/>
      <c r="P3875" s="272">
        <f t="shared" si="320"/>
        <v>0.45238804299999996</v>
      </c>
      <c r="Q3875" s="272">
        <f t="shared" si="320"/>
        <v>0.46155261350999999</v>
      </c>
      <c r="R3875" s="272">
        <f t="shared" si="308"/>
        <v>0.45238804299999996</v>
      </c>
      <c r="S3875" s="272"/>
      <c r="T3875" s="272">
        <f t="shared" si="321"/>
        <v>0.58625407459886936</v>
      </c>
      <c r="U3875" s="272">
        <f t="shared" si="321"/>
        <v>0.59239605127545092</v>
      </c>
      <c r="V3875" s="272">
        <f t="shared" si="321"/>
        <v>0.60175170004514134</v>
      </c>
      <c r="W3875" s="272">
        <f t="shared" si="309"/>
        <v>0.58625407459886936</v>
      </c>
      <c r="X3875" s="272"/>
      <c r="Y3875" s="272"/>
      <c r="Z3875" s="272"/>
      <c r="AA3875" s="272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72">
        <f t="shared" si="318"/>
        <v>0.28580033031999996</v>
      </c>
      <c r="E3876" s="272">
        <f t="shared" si="318"/>
        <v>0.29296559947999995</v>
      </c>
      <c r="F3876" s="272">
        <f t="shared" si="306"/>
        <v>0.28580033031999996</v>
      </c>
      <c r="G3876" s="272"/>
      <c r="H3876" s="272"/>
      <c r="I3876" s="272"/>
      <c r="J3876" s="272">
        <f t="shared" si="319"/>
        <v>0.41711316752300004</v>
      </c>
      <c r="K3876" s="272">
        <f t="shared" si="319"/>
        <v>0.43379634680100004</v>
      </c>
      <c r="L3876" s="272">
        <f t="shared" si="307"/>
        <v>0.41711316752300004</v>
      </c>
      <c r="M3876" s="272"/>
      <c r="N3876" s="272"/>
      <c r="O3876" s="272"/>
      <c r="P3876" s="272">
        <f t="shared" si="320"/>
        <v>0.45221361723799991</v>
      </c>
      <c r="Q3876" s="272">
        <f t="shared" si="320"/>
        <v>0.46171244425199998</v>
      </c>
      <c r="R3876" s="272">
        <f t="shared" si="308"/>
        <v>0.45221361723799991</v>
      </c>
      <c r="S3876" s="272"/>
      <c r="T3876" s="272">
        <f t="shared" si="321"/>
        <v>0.58598701430260891</v>
      </c>
      <c r="U3876" s="272">
        <f t="shared" si="321"/>
        <v>0.59234227275465501</v>
      </c>
      <c r="V3876" s="272">
        <f t="shared" si="321"/>
        <v>0.60204026504563879</v>
      </c>
      <c r="W3876" s="272">
        <f t="shared" si="309"/>
        <v>0.58598701430260891</v>
      </c>
      <c r="X3876" s="272"/>
      <c r="Y3876" s="272"/>
      <c r="Z3876" s="272"/>
      <c r="AA3876" s="272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72">
        <f t="shared" si="318"/>
        <v>0.28566743116000004</v>
      </c>
      <c r="E3877" s="272">
        <f t="shared" si="318"/>
        <v>0.29309192948000001</v>
      </c>
      <c r="F3877" s="272">
        <f t="shared" si="306"/>
        <v>0.28566743116000004</v>
      </c>
      <c r="G3877" s="272"/>
      <c r="H3877" s="272"/>
      <c r="I3877" s="272"/>
      <c r="J3877" s="272">
        <f t="shared" si="319"/>
        <v>0.41679544241400002</v>
      </c>
      <c r="K3877" s="272">
        <f t="shared" si="319"/>
        <v>0.43407336050299999</v>
      </c>
      <c r="L3877" s="272">
        <f t="shared" si="307"/>
        <v>0.41679544241400002</v>
      </c>
      <c r="M3877" s="272"/>
      <c r="N3877" s="272"/>
      <c r="O3877" s="272"/>
      <c r="P3877" s="272">
        <f t="shared" si="320"/>
        <v>0.45203919147599997</v>
      </c>
      <c r="Q3877" s="272">
        <f t="shared" si="320"/>
        <v>0.46187227499399996</v>
      </c>
      <c r="R3877" s="272">
        <f t="shared" si="308"/>
        <v>0.45203919147599997</v>
      </c>
      <c r="S3877" s="272"/>
      <c r="T3877" s="272">
        <f t="shared" si="321"/>
        <v>0.58571995400634846</v>
      </c>
      <c r="U3877" s="272">
        <f t="shared" si="321"/>
        <v>0.59228849423385899</v>
      </c>
      <c r="V3877" s="272">
        <f t="shared" si="321"/>
        <v>0.60232883004613624</v>
      </c>
      <c r="W3877" s="272">
        <f t="shared" si="309"/>
        <v>0.58571995400634846</v>
      </c>
      <c r="X3877" s="272"/>
      <c r="Y3877" s="272"/>
      <c r="Z3877" s="272"/>
      <c r="AA3877" s="272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72">
        <f t="shared" si="318"/>
        <v>0.28553453199999995</v>
      </c>
      <c r="E3878" s="272">
        <f t="shared" si="318"/>
        <v>0.29321825948000002</v>
      </c>
      <c r="F3878" s="272">
        <f t="shared" si="306"/>
        <v>0.28553453199999995</v>
      </c>
      <c r="G3878" s="272"/>
      <c r="H3878" s="272"/>
      <c r="I3878" s="272"/>
      <c r="J3878" s="272">
        <f t="shared" si="319"/>
        <v>0.41647771730499999</v>
      </c>
      <c r="K3878" s="272">
        <f t="shared" si="319"/>
        <v>0.434350374205</v>
      </c>
      <c r="L3878" s="272">
        <f t="shared" si="307"/>
        <v>0.41647771730499999</v>
      </c>
      <c r="M3878" s="272"/>
      <c r="N3878" s="272"/>
      <c r="O3878" s="272"/>
      <c r="P3878" s="272">
        <f t="shared" si="320"/>
        <v>0.45186476571399997</v>
      </c>
      <c r="Q3878" s="272">
        <f t="shared" si="320"/>
        <v>0.46203210573600001</v>
      </c>
      <c r="R3878" s="272">
        <f t="shared" si="308"/>
        <v>0.45186476571399997</v>
      </c>
      <c r="S3878" s="272"/>
      <c r="T3878" s="272">
        <f t="shared" si="321"/>
        <v>0.58545289371008813</v>
      </c>
      <c r="U3878" s="272">
        <f t="shared" si="321"/>
        <v>0.59223471571306308</v>
      </c>
      <c r="V3878" s="272">
        <f t="shared" si="321"/>
        <v>0.6026173950466337</v>
      </c>
      <c r="W3878" s="272">
        <f t="shared" si="309"/>
        <v>0.58545289371008813</v>
      </c>
      <c r="X3878" s="272"/>
      <c r="Y3878" s="272"/>
      <c r="Z3878" s="272"/>
      <c r="AA3878" s="272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72">
        <f t="shared" si="318"/>
        <v>0.28540163284000003</v>
      </c>
      <c r="E3879" s="272">
        <f t="shared" si="318"/>
        <v>0.29334458948000003</v>
      </c>
      <c r="F3879" s="272">
        <f t="shared" si="306"/>
        <v>0.28540163284000003</v>
      </c>
      <c r="G3879" s="272"/>
      <c r="H3879" s="272"/>
      <c r="I3879" s="272"/>
      <c r="J3879" s="272">
        <f t="shared" si="319"/>
        <v>0.41615999219600008</v>
      </c>
      <c r="K3879" s="272">
        <f t="shared" si="319"/>
        <v>0.43462738790700001</v>
      </c>
      <c r="L3879" s="272">
        <f t="shared" si="307"/>
        <v>0.41615999219600008</v>
      </c>
      <c r="M3879" s="272"/>
      <c r="N3879" s="272"/>
      <c r="O3879" s="272"/>
      <c r="P3879" s="272">
        <f t="shared" si="320"/>
        <v>0.45169033995199998</v>
      </c>
      <c r="Q3879" s="272">
        <f t="shared" si="320"/>
        <v>0.46219193647799994</v>
      </c>
      <c r="R3879" s="272">
        <f t="shared" si="308"/>
        <v>0.45169033995199998</v>
      </c>
      <c r="S3879" s="272"/>
      <c r="T3879" s="272">
        <f t="shared" si="321"/>
        <v>0.58518583341382779</v>
      </c>
      <c r="U3879" s="272">
        <f t="shared" si="321"/>
        <v>0.59218093719226716</v>
      </c>
      <c r="V3879" s="272">
        <f t="shared" si="321"/>
        <v>0.60290596004713115</v>
      </c>
      <c r="W3879" s="272">
        <f t="shared" si="309"/>
        <v>0.58518583341382779</v>
      </c>
      <c r="X3879" s="272"/>
      <c r="Y3879" s="272"/>
      <c r="Z3879" s="272"/>
      <c r="AA3879" s="272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72">
        <f t="shared" si="318"/>
        <v>0.28526873367999994</v>
      </c>
      <c r="E3880" s="272">
        <f t="shared" si="318"/>
        <v>0.29347091947999998</v>
      </c>
      <c r="F3880" s="272">
        <f t="shared" si="306"/>
        <v>0.28526873367999994</v>
      </c>
      <c r="G3880" s="272"/>
      <c r="H3880" s="272"/>
      <c r="I3880" s="272"/>
      <c r="J3880" s="272">
        <f t="shared" si="319"/>
        <v>0.41584226708700006</v>
      </c>
      <c r="K3880" s="272">
        <f t="shared" si="319"/>
        <v>0.43490440160900001</v>
      </c>
      <c r="L3880" s="272">
        <f t="shared" si="307"/>
        <v>0.41584226708700006</v>
      </c>
      <c r="M3880" s="272"/>
      <c r="N3880" s="272"/>
      <c r="O3880" s="272"/>
      <c r="P3880" s="272">
        <f t="shared" si="320"/>
        <v>0.45151591418999998</v>
      </c>
      <c r="Q3880" s="272">
        <f t="shared" si="320"/>
        <v>0.46235176721999999</v>
      </c>
      <c r="R3880" s="272">
        <f t="shared" si="308"/>
        <v>0.45151591418999998</v>
      </c>
      <c r="S3880" s="272"/>
      <c r="T3880" s="272">
        <f t="shared" si="321"/>
        <v>0.58491877311756735</v>
      </c>
      <c r="U3880" s="272">
        <f t="shared" si="321"/>
        <v>0.59212715867147114</v>
      </c>
      <c r="V3880" s="272">
        <f t="shared" si="321"/>
        <v>0.6031945250476286</v>
      </c>
      <c r="W3880" s="272">
        <f t="shared" si="309"/>
        <v>0.58491877311756735</v>
      </c>
      <c r="X3880" s="272"/>
      <c r="Y3880" s="272"/>
      <c r="Z3880" s="272"/>
      <c r="AA3880" s="272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72">
        <f t="shared" si="318"/>
        <v>0.28513583452000002</v>
      </c>
      <c r="E3881" s="272">
        <f t="shared" si="318"/>
        <v>0.29359724947999999</v>
      </c>
      <c r="F3881" s="272">
        <f t="shared" si="306"/>
        <v>0.28513583452000002</v>
      </c>
      <c r="G3881" s="272"/>
      <c r="H3881" s="272"/>
      <c r="I3881" s="272"/>
      <c r="J3881" s="272">
        <f t="shared" si="319"/>
        <v>0.41552454197800004</v>
      </c>
      <c r="K3881" s="272">
        <f t="shared" si="319"/>
        <v>0.43518141531100002</v>
      </c>
      <c r="L3881" s="272">
        <f t="shared" si="307"/>
        <v>0.41552454197800004</v>
      </c>
      <c r="M3881" s="272"/>
      <c r="N3881" s="272"/>
      <c r="O3881" s="272"/>
      <c r="P3881" s="272">
        <f t="shared" si="320"/>
        <v>0.45134148842799998</v>
      </c>
      <c r="Q3881" s="272">
        <f t="shared" si="320"/>
        <v>0.46251159796199998</v>
      </c>
      <c r="R3881" s="272">
        <f t="shared" si="308"/>
        <v>0.45134148842799998</v>
      </c>
      <c r="S3881" s="272"/>
      <c r="T3881" s="272">
        <f t="shared" si="321"/>
        <v>0.5846517128213069</v>
      </c>
      <c r="U3881" s="272">
        <f t="shared" si="321"/>
        <v>0.59207338015067523</v>
      </c>
      <c r="V3881" s="272">
        <f t="shared" si="321"/>
        <v>0.60348309004812595</v>
      </c>
      <c r="W3881" s="272">
        <f t="shared" si="309"/>
        <v>0.5846517128213069</v>
      </c>
      <c r="X3881" s="272"/>
      <c r="Y3881" s="272"/>
      <c r="Z3881" s="272"/>
      <c r="AA3881" s="272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72">
        <f t="shared" si="318"/>
        <v>0.29205316000000003</v>
      </c>
      <c r="E3882" s="272">
        <f t="shared" si="318"/>
        <v>0.28702152032</v>
      </c>
      <c r="F3882" s="272">
        <f t="shared" si="306"/>
        <v>0.28702152032</v>
      </c>
      <c r="G3882" s="272"/>
      <c r="H3882" s="272"/>
      <c r="I3882" s="272"/>
      <c r="J3882" s="272">
        <f t="shared" si="319"/>
        <v>0.43205198742000006</v>
      </c>
      <c r="K3882" s="272">
        <f t="shared" si="319"/>
        <v>0.42077016791999999</v>
      </c>
      <c r="L3882" s="272">
        <f t="shared" si="307"/>
        <v>0.42077016791999999</v>
      </c>
      <c r="M3882" s="272"/>
      <c r="N3882" s="272"/>
      <c r="O3882" s="272"/>
      <c r="P3882" s="272">
        <f t="shared" si="320"/>
        <v>0.46041023397600001</v>
      </c>
      <c r="Q3882" s="272">
        <f t="shared" si="320"/>
        <v>0.45420107062400006</v>
      </c>
      <c r="R3882" s="272">
        <f t="shared" si="308"/>
        <v>0.45420107062400006</v>
      </c>
      <c r="S3882" s="272"/>
      <c r="T3882" s="272">
        <f t="shared" si="321"/>
        <v>0.59854585133348437</v>
      </c>
      <c r="U3882" s="272">
        <f t="shared" si="321"/>
        <v>0.59486555141186681</v>
      </c>
      <c r="V3882" s="272">
        <f t="shared" si="321"/>
        <v>0.5884727653513171</v>
      </c>
      <c r="W3882" s="272">
        <f t="shared" si="309"/>
        <v>0.5884727653513171</v>
      </c>
      <c r="X3882" s="272"/>
      <c r="Y3882" s="272"/>
      <c r="Z3882" s="272"/>
      <c r="AA3882" s="272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72">
        <f t="shared" si="318"/>
        <v>0.29192026084</v>
      </c>
      <c r="E3883" s="272">
        <f t="shared" si="318"/>
        <v>0.28714785032000001</v>
      </c>
      <c r="F3883" s="272">
        <f t="shared" si="306"/>
        <v>0.28714785032000001</v>
      </c>
      <c r="G3883" s="272"/>
      <c r="H3883" s="272"/>
      <c r="I3883" s="272"/>
      <c r="J3883" s="272">
        <f t="shared" si="319"/>
        <v>0.43173426231099998</v>
      </c>
      <c r="K3883" s="272">
        <f t="shared" si="319"/>
        <v>0.421047181622</v>
      </c>
      <c r="L3883" s="272">
        <f t="shared" si="307"/>
        <v>0.421047181622</v>
      </c>
      <c r="M3883" s="272"/>
      <c r="N3883" s="272"/>
      <c r="O3883" s="272"/>
      <c r="P3883" s="272">
        <f t="shared" si="320"/>
        <v>0.46023580821400001</v>
      </c>
      <c r="Q3883" s="272">
        <f t="shared" si="320"/>
        <v>0.45436090136600005</v>
      </c>
      <c r="R3883" s="272">
        <f t="shared" si="308"/>
        <v>0.45436090136600005</v>
      </c>
      <c r="S3883" s="272"/>
      <c r="T3883" s="272">
        <f t="shared" si="321"/>
        <v>0.59827879103722392</v>
      </c>
      <c r="U3883" s="272">
        <f t="shared" si="321"/>
        <v>0.5948117728910709</v>
      </c>
      <c r="V3883" s="272">
        <f t="shared" si="321"/>
        <v>0.58876133035181466</v>
      </c>
      <c r="W3883" s="272">
        <f t="shared" si="309"/>
        <v>0.58876133035181466</v>
      </c>
      <c r="X3883" s="272"/>
      <c r="Y3883" s="272"/>
      <c r="Z3883" s="272"/>
      <c r="AA3883" s="272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72">
        <f t="shared" si="318"/>
        <v>0.29178736168000002</v>
      </c>
      <c r="E3884" s="272">
        <f t="shared" si="318"/>
        <v>0.28727418032000002</v>
      </c>
      <c r="F3884" s="272">
        <f t="shared" si="306"/>
        <v>0.28727418032000002</v>
      </c>
      <c r="G3884" s="272"/>
      <c r="H3884" s="272"/>
      <c r="I3884" s="272"/>
      <c r="J3884" s="272">
        <f t="shared" si="319"/>
        <v>0.43141653720200002</v>
      </c>
      <c r="K3884" s="272">
        <f t="shared" si="319"/>
        <v>0.42132419532400001</v>
      </c>
      <c r="L3884" s="272">
        <f t="shared" si="307"/>
        <v>0.42132419532400001</v>
      </c>
      <c r="M3884" s="272"/>
      <c r="N3884" s="272"/>
      <c r="O3884" s="272"/>
      <c r="P3884" s="272">
        <f t="shared" si="320"/>
        <v>0.46006138245200001</v>
      </c>
      <c r="Q3884" s="272">
        <f t="shared" si="320"/>
        <v>0.45452073210800004</v>
      </c>
      <c r="R3884" s="272">
        <f t="shared" si="308"/>
        <v>0.45452073210800004</v>
      </c>
      <c r="S3884" s="272"/>
      <c r="T3884" s="272">
        <f t="shared" si="321"/>
        <v>0.59801173074096359</v>
      </c>
      <c r="U3884" s="272">
        <f t="shared" si="321"/>
        <v>0.59475799437027488</v>
      </c>
      <c r="V3884" s="272">
        <f t="shared" si="321"/>
        <v>0.589049895352312</v>
      </c>
      <c r="W3884" s="272">
        <f t="shared" si="309"/>
        <v>0.589049895352312</v>
      </c>
      <c r="X3884" s="272"/>
      <c r="Y3884" s="272"/>
      <c r="Z3884" s="272"/>
      <c r="AA3884" s="272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72">
        <f t="shared" si="318"/>
        <v>0.29165446252000005</v>
      </c>
      <c r="E3885" s="272">
        <f t="shared" si="318"/>
        <v>0.28740051032000002</v>
      </c>
      <c r="F3885" s="272">
        <f t="shared" si="306"/>
        <v>0.28740051032000002</v>
      </c>
      <c r="G3885" s="272"/>
      <c r="H3885" s="272"/>
      <c r="I3885" s="272"/>
      <c r="J3885" s="272">
        <f t="shared" si="319"/>
        <v>0.43109881209299999</v>
      </c>
      <c r="K3885" s="272">
        <f t="shared" si="319"/>
        <v>0.42160120902599996</v>
      </c>
      <c r="L3885" s="272">
        <f t="shared" si="307"/>
        <v>0.42160120902599996</v>
      </c>
      <c r="M3885" s="272"/>
      <c r="N3885" s="272"/>
      <c r="O3885" s="272"/>
      <c r="P3885" s="272">
        <f t="shared" si="320"/>
        <v>0.45988695669000001</v>
      </c>
      <c r="Q3885" s="272">
        <f t="shared" si="320"/>
        <v>0.45468056285000003</v>
      </c>
      <c r="R3885" s="272">
        <f t="shared" si="308"/>
        <v>0.45468056285000003</v>
      </c>
      <c r="S3885" s="272"/>
      <c r="T3885" s="272">
        <f t="shared" si="321"/>
        <v>0.59774467044470314</v>
      </c>
      <c r="U3885" s="272">
        <f t="shared" si="321"/>
        <v>0.59470421584947886</v>
      </c>
      <c r="V3885" s="272">
        <f t="shared" si="321"/>
        <v>0.58933846035280946</v>
      </c>
      <c r="W3885" s="272">
        <f t="shared" si="309"/>
        <v>0.58933846035280946</v>
      </c>
      <c r="X3885" s="272"/>
      <c r="Y3885" s="272"/>
      <c r="Z3885" s="272"/>
      <c r="AA3885" s="272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72">
        <f t="shared" si="318"/>
        <v>0.29152156336000001</v>
      </c>
      <c r="E3886" s="272">
        <f t="shared" si="318"/>
        <v>0.28752684031999998</v>
      </c>
      <c r="F3886" s="272">
        <f t="shared" si="306"/>
        <v>0.28752684031999998</v>
      </c>
      <c r="G3886" s="272"/>
      <c r="H3886" s="272"/>
      <c r="I3886" s="272"/>
      <c r="J3886" s="272">
        <f t="shared" si="319"/>
        <v>0.43078108698399997</v>
      </c>
      <c r="K3886" s="272">
        <f t="shared" si="319"/>
        <v>0.42187822272800002</v>
      </c>
      <c r="L3886" s="272">
        <f t="shared" si="307"/>
        <v>0.42187822272800002</v>
      </c>
      <c r="M3886" s="272"/>
      <c r="N3886" s="272"/>
      <c r="O3886" s="272"/>
      <c r="P3886" s="272">
        <f t="shared" si="320"/>
        <v>0.45971253092800002</v>
      </c>
      <c r="Q3886" s="272">
        <f t="shared" si="320"/>
        <v>0.45484039359200001</v>
      </c>
      <c r="R3886" s="272">
        <f t="shared" si="308"/>
        <v>0.45484039359200001</v>
      </c>
      <c r="S3886" s="272"/>
      <c r="T3886" s="272">
        <f t="shared" si="321"/>
        <v>0.59747761014844269</v>
      </c>
      <c r="U3886" s="272">
        <f t="shared" si="321"/>
        <v>0.59465043732868295</v>
      </c>
      <c r="V3886" s="272">
        <f t="shared" si="321"/>
        <v>0.58962702535330691</v>
      </c>
      <c r="W3886" s="272">
        <f t="shared" si="309"/>
        <v>0.58962702535330691</v>
      </c>
      <c r="X3886" s="272"/>
      <c r="Y3886" s="272"/>
      <c r="Z3886" s="272"/>
      <c r="AA3886" s="272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72">
        <f t="shared" si="318"/>
        <v>0.29138866419999998</v>
      </c>
      <c r="E3887" s="272">
        <f t="shared" si="318"/>
        <v>0.28765317031999998</v>
      </c>
      <c r="F3887" s="272">
        <f t="shared" si="306"/>
        <v>0.28765317031999998</v>
      </c>
      <c r="G3887" s="272"/>
      <c r="H3887" s="272"/>
      <c r="I3887" s="272"/>
      <c r="J3887" s="272">
        <f t="shared" si="319"/>
        <v>0.43046336187500001</v>
      </c>
      <c r="K3887" s="272">
        <f t="shared" si="319"/>
        <v>0.42215523642999997</v>
      </c>
      <c r="L3887" s="272">
        <f t="shared" si="307"/>
        <v>0.42215523642999997</v>
      </c>
      <c r="M3887" s="272"/>
      <c r="N3887" s="272"/>
      <c r="O3887" s="272"/>
      <c r="P3887" s="272">
        <f t="shared" si="320"/>
        <v>0.45953810516600002</v>
      </c>
      <c r="Q3887" s="272">
        <f t="shared" si="320"/>
        <v>0.45500022433400006</v>
      </c>
      <c r="R3887" s="272">
        <f t="shared" si="308"/>
        <v>0.45500022433400006</v>
      </c>
      <c r="S3887" s="272"/>
      <c r="T3887" s="272">
        <f t="shared" si="321"/>
        <v>0.59721054985218225</v>
      </c>
      <c r="U3887" s="272">
        <f t="shared" si="321"/>
        <v>0.59459665880788704</v>
      </c>
      <c r="V3887" s="272">
        <f t="shared" si="321"/>
        <v>0.58991559035380436</v>
      </c>
      <c r="W3887" s="272">
        <f t="shared" si="309"/>
        <v>0.58991559035380436</v>
      </c>
      <c r="X3887" s="272"/>
      <c r="Y3887" s="272"/>
      <c r="Z3887" s="272"/>
      <c r="AA3887" s="272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72">
        <f t="shared" si="318"/>
        <v>0.29125576504000006</v>
      </c>
      <c r="E3888" s="272">
        <f t="shared" si="318"/>
        <v>0.28777950031999999</v>
      </c>
      <c r="F3888" s="272">
        <f t="shared" si="306"/>
        <v>0.28777950031999999</v>
      </c>
      <c r="G3888" s="272"/>
      <c r="H3888" s="272"/>
      <c r="I3888" s="272"/>
      <c r="J3888" s="272">
        <f t="shared" si="319"/>
        <v>0.43014563676600004</v>
      </c>
      <c r="K3888" s="272">
        <f t="shared" si="319"/>
        <v>0.42243225013200003</v>
      </c>
      <c r="L3888" s="272">
        <f t="shared" si="307"/>
        <v>0.42243225013200003</v>
      </c>
      <c r="M3888" s="272"/>
      <c r="N3888" s="272"/>
      <c r="O3888" s="272"/>
      <c r="P3888" s="272">
        <f t="shared" si="320"/>
        <v>0.45936367940400002</v>
      </c>
      <c r="Q3888" s="272">
        <f t="shared" si="320"/>
        <v>0.4551600550760001</v>
      </c>
      <c r="R3888" s="272">
        <f t="shared" si="308"/>
        <v>0.4551600550760001</v>
      </c>
      <c r="S3888" s="272"/>
      <c r="T3888" s="272">
        <f t="shared" si="321"/>
        <v>0.5969434895559218</v>
      </c>
      <c r="U3888" s="272">
        <f t="shared" si="321"/>
        <v>0.59454288028709101</v>
      </c>
      <c r="V3888" s="272">
        <f t="shared" si="321"/>
        <v>0.59020415535430182</v>
      </c>
      <c r="W3888" s="272">
        <f t="shared" si="309"/>
        <v>0.59020415535430182</v>
      </c>
      <c r="X3888" s="272"/>
      <c r="Y3888" s="272"/>
      <c r="Z3888" s="272"/>
      <c r="AA3888" s="272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72">
        <f t="shared" si="318"/>
        <v>0.29112286588000003</v>
      </c>
      <c r="E3889" s="272">
        <f t="shared" si="318"/>
        <v>0.28790583032000006</v>
      </c>
      <c r="F3889" s="272">
        <f t="shared" si="306"/>
        <v>0.28790583032000006</v>
      </c>
      <c r="G3889" s="272"/>
      <c r="H3889" s="272"/>
      <c r="I3889" s="272"/>
      <c r="J3889" s="272">
        <f t="shared" si="319"/>
        <v>0.42982791165700002</v>
      </c>
      <c r="K3889" s="272">
        <f t="shared" si="319"/>
        <v>0.42270926383399998</v>
      </c>
      <c r="L3889" s="272">
        <f t="shared" si="307"/>
        <v>0.42270926383399998</v>
      </c>
      <c r="M3889" s="272"/>
      <c r="N3889" s="272"/>
      <c r="O3889" s="272"/>
      <c r="P3889" s="272">
        <f t="shared" si="320"/>
        <v>0.45918925364200003</v>
      </c>
      <c r="Q3889" s="272">
        <f t="shared" si="320"/>
        <v>0.45531988581800009</v>
      </c>
      <c r="R3889" s="272">
        <f t="shared" si="308"/>
        <v>0.45531988581800009</v>
      </c>
      <c r="S3889" s="272"/>
      <c r="T3889" s="272">
        <f t="shared" si="321"/>
        <v>0.59667642925966136</v>
      </c>
      <c r="U3889" s="272">
        <f t="shared" si="321"/>
        <v>0.59448910176629499</v>
      </c>
      <c r="V3889" s="272">
        <f t="shared" si="321"/>
        <v>0.59049272035479916</v>
      </c>
      <c r="W3889" s="272">
        <f t="shared" si="309"/>
        <v>0.59049272035479916</v>
      </c>
      <c r="X3889" s="272"/>
      <c r="Y3889" s="272"/>
      <c r="Z3889" s="272"/>
      <c r="AA3889" s="272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72">
        <f t="shared" si="318"/>
        <v>0.29098996671999999</v>
      </c>
      <c r="E3890" s="272">
        <f t="shared" si="318"/>
        <v>0.28803216032000001</v>
      </c>
      <c r="F3890" s="272">
        <f t="shared" si="306"/>
        <v>0.28803216032000001</v>
      </c>
      <c r="G3890" s="272"/>
      <c r="H3890" s="272"/>
      <c r="I3890" s="272"/>
      <c r="J3890" s="272">
        <f t="shared" si="319"/>
        <v>0.42951018654799999</v>
      </c>
      <c r="K3890" s="272">
        <f t="shared" si="319"/>
        <v>0.42298627753599999</v>
      </c>
      <c r="L3890" s="272">
        <f t="shared" si="307"/>
        <v>0.42298627753599999</v>
      </c>
      <c r="M3890" s="272"/>
      <c r="N3890" s="272"/>
      <c r="O3890" s="272"/>
      <c r="P3890" s="272">
        <f t="shared" si="320"/>
        <v>0.45901482788000003</v>
      </c>
      <c r="Q3890" s="272">
        <f t="shared" si="320"/>
        <v>0.45547971656000008</v>
      </c>
      <c r="R3890" s="272">
        <f t="shared" si="308"/>
        <v>0.45547971656000008</v>
      </c>
      <c r="S3890" s="272"/>
      <c r="T3890" s="272">
        <f t="shared" si="321"/>
        <v>0.59640936896340102</v>
      </c>
      <c r="U3890" s="272">
        <f t="shared" si="321"/>
        <v>0.59443532324549908</v>
      </c>
      <c r="V3890" s="272">
        <f t="shared" si="321"/>
        <v>0.59078128535529673</v>
      </c>
      <c r="W3890" s="272">
        <f t="shared" si="309"/>
        <v>0.59078128535529673</v>
      </c>
      <c r="X3890" s="272"/>
      <c r="Y3890" s="272"/>
      <c r="Z3890" s="272"/>
      <c r="AA3890" s="272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72">
        <f t="shared" si="318"/>
        <v>0.29085706756000002</v>
      </c>
      <c r="E3891" s="272">
        <f t="shared" si="318"/>
        <v>0.28815849032000002</v>
      </c>
      <c r="F3891" s="272">
        <f t="shared" si="306"/>
        <v>0.28815849032000002</v>
      </c>
      <c r="G3891" s="272"/>
      <c r="H3891" s="272"/>
      <c r="I3891" s="272"/>
      <c r="J3891" s="272">
        <f t="shared" si="319"/>
        <v>0.42919246143900003</v>
      </c>
      <c r="K3891" s="272">
        <f t="shared" si="319"/>
        <v>0.42326329123799999</v>
      </c>
      <c r="L3891" s="272">
        <f t="shared" si="307"/>
        <v>0.42326329123799999</v>
      </c>
      <c r="M3891" s="272"/>
      <c r="N3891" s="272"/>
      <c r="O3891" s="272"/>
      <c r="P3891" s="272">
        <f t="shared" si="320"/>
        <v>0.45884040211799998</v>
      </c>
      <c r="Q3891" s="272">
        <f t="shared" si="320"/>
        <v>0.45563954730200001</v>
      </c>
      <c r="R3891" s="272">
        <f t="shared" si="308"/>
        <v>0.45563954730200001</v>
      </c>
      <c r="S3891" s="272"/>
      <c r="T3891" s="272">
        <f t="shared" si="321"/>
        <v>0.59614230866714057</v>
      </c>
      <c r="U3891" s="272">
        <f t="shared" si="321"/>
        <v>0.59438154472470317</v>
      </c>
      <c r="V3891" s="272">
        <f t="shared" si="321"/>
        <v>0.59106985035579407</v>
      </c>
      <c r="W3891" s="272">
        <f t="shared" si="309"/>
        <v>0.59106985035579407</v>
      </c>
      <c r="X3891" s="272"/>
      <c r="Y3891" s="272"/>
      <c r="Z3891" s="272"/>
      <c r="AA3891" s="272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72">
        <f t="shared" si="318"/>
        <v>0.29072416840000004</v>
      </c>
      <c r="E3892" s="272">
        <f t="shared" si="318"/>
        <v>0.28828482032000002</v>
      </c>
      <c r="F3892" s="272">
        <f t="shared" si="306"/>
        <v>0.28828482032000002</v>
      </c>
      <c r="G3892" s="272"/>
      <c r="H3892" s="272"/>
      <c r="I3892" s="272"/>
      <c r="J3892" s="272">
        <f t="shared" si="319"/>
        <v>0.42887473633000001</v>
      </c>
      <c r="K3892" s="272">
        <f t="shared" si="319"/>
        <v>0.42354030494</v>
      </c>
      <c r="L3892" s="272">
        <f t="shared" si="307"/>
        <v>0.42354030494</v>
      </c>
      <c r="M3892" s="272"/>
      <c r="N3892" s="272"/>
      <c r="O3892" s="272"/>
      <c r="P3892" s="272">
        <f t="shared" si="320"/>
        <v>0.45866597635599998</v>
      </c>
      <c r="Q3892" s="272">
        <f t="shared" si="320"/>
        <v>0.45579937804400006</v>
      </c>
      <c r="R3892" s="272">
        <f t="shared" si="308"/>
        <v>0.45579937804400006</v>
      </c>
      <c r="S3892" s="272"/>
      <c r="T3892" s="272">
        <f t="shared" si="321"/>
        <v>0.59587524837088024</v>
      </c>
      <c r="U3892" s="272">
        <f t="shared" si="321"/>
        <v>0.59432776620390715</v>
      </c>
      <c r="V3892" s="272">
        <f t="shared" si="321"/>
        <v>0.59135841535629152</v>
      </c>
      <c r="W3892" s="272">
        <f t="shared" si="309"/>
        <v>0.59135841535629152</v>
      </c>
      <c r="X3892" s="272"/>
      <c r="Y3892" s="272"/>
      <c r="Z3892" s="272"/>
      <c r="AA3892" s="272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72">
        <f t="shared" si="318"/>
        <v>0.29059126924000001</v>
      </c>
      <c r="E3893" s="272">
        <f t="shared" si="318"/>
        <v>0.28841115031999998</v>
      </c>
      <c r="F3893" s="272">
        <f t="shared" si="306"/>
        <v>0.28841115031999998</v>
      </c>
      <c r="G3893" s="272"/>
      <c r="H3893" s="272"/>
      <c r="I3893" s="272"/>
      <c r="J3893" s="272">
        <f t="shared" si="319"/>
        <v>0.42855701122099998</v>
      </c>
      <c r="K3893" s="272">
        <f t="shared" si="319"/>
        <v>0.42381731864199995</v>
      </c>
      <c r="L3893" s="272">
        <f t="shared" si="307"/>
        <v>0.42381731864199995</v>
      </c>
      <c r="M3893" s="272"/>
      <c r="N3893" s="272"/>
      <c r="O3893" s="272"/>
      <c r="P3893" s="272">
        <f t="shared" si="320"/>
        <v>0.45849155059400004</v>
      </c>
      <c r="Q3893" s="272">
        <f t="shared" si="320"/>
        <v>0.45595920878599999</v>
      </c>
      <c r="R3893" s="272">
        <f t="shared" si="308"/>
        <v>0.45595920878599999</v>
      </c>
      <c r="S3893" s="272"/>
      <c r="T3893" s="272">
        <f t="shared" si="321"/>
        <v>0.59560818807461979</v>
      </c>
      <c r="U3893" s="272">
        <f t="shared" si="321"/>
        <v>0.59427398768311124</v>
      </c>
      <c r="V3893" s="272">
        <f t="shared" si="321"/>
        <v>0.59164698035678898</v>
      </c>
      <c r="W3893" s="272">
        <f t="shared" si="309"/>
        <v>0.59164698035678898</v>
      </c>
      <c r="X3893" s="272"/>
      <c r="Y3893" s="272"/>
      <c r="Z3893" s="272"/>
      <c r="AA3893" s="272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72">
        <f t="shared" si="318"/>
        <v>0.29045837008000003</v>
      </c>
      <c r="E3894" s="272">
        <f t="shared" si="318"/>
        <v>0.28853748032000004</v>
      </c>
      <c r="F3894" s="272">
        <f t="shared" si="306"/>
        <v>0.28853748032000004</v>
      </c>
      <c r="G3894" s="272"/>
      <c r="H3894" s="272"/>
      <c r="I3894" s="272"/>
      <c r="J3894" s="272">
        <f t="shared" si="319"/>
        <v>0.42823928611200002</v>
      </c>
      <c r="K3894" s="272">
        <f t="shared" si="319"/>
        <v>0.42409433234400001</v>
      </c>
      <c r="L3894" s="272">
        <f t="shared" si="307"/>
        <v>0.42409433234400001</v>
      </c>
      <c r="M3894" s="272"/>
      <c r="N3894" s="272"/>
      <c r="O3894" s="272"/>
      <c r="P3894" s="272">
        <f t="shared" si="320"/>
        <v>0.45831712483200004</v>
      </c>
      <c r="Q3894" s="272">
        <f t="shared" si="320"/>
        <v>0.45611903952800004</v>
      </c>
      <c r="R3894" s="272">
        <f t="shared" si="308"/>
        <v>0.45611903952800004</v>
      </c>
      <c r="S3894" s="272"/>
      <c r="T3894" s="272">
        <f t="shared" si="321"/>
        <v>0.59534112777835935</v>
      </c>
      <c r="U3894" s="272">
        <f t="shared" si="321"/>
        <v>0.59422020916231522</v>
      </c>
      <c r="V3894" s="272">
        <f t="shared" si="321"/>
        <v>0.59193554535728643</v>
      </c>
      <c r="W3894" s="272">
        <f t="shared" si="309"/>
        <v>0.59193554535728643</v>
      </c>
      <c r="X3894" s="272"/>
      <c r="Y3894" s="272"/>
      <c r="Z3894" s="272"/>
      <c r="AA3894" s="272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72">
        <f t="shared" si="318"/>
        <v>0.29032547092000005</v>
      </c>
      <c r="E3895" s="272">
        <f t="shared" si="318"/>
        <v>0.28866381031999999</v>
      </c>
      <c r="F3895" s="272">
        <f t="shared" si="306"/>
        <v>0.28866381031999999</v>
      </c>
      <c r="G3895" s="272"/>
      <c r="H3895" s="272"/>
      <c r="I3895" s="272"/>
      <c r="J3895" s="272">
        <f t="shared" si="319"/>
        <v>0.42792156100300005</v>
      </c>
      <c r="K3895" s="272">
        <f t="shared" si="319"/>
        <v>0.42437134604600002</v>
      </c>
      <c r="L3895" s="272">
        <f t="shared" si="307"/>
        <v>0.42437134604600002</v>
      </c>
      <c r="M3895" s="272"/>
      <c r="N3895" s="272"/>
      <c r="O3895" s="272"/>
      <c r="P3895" s="272">
        <f t="shared" si="320"/>
        <v>0.45814269907000005</v>
      </c>
      <c r="Q3895" s="272">
        <f t="shared" si="320"/>
        <v>0.45627887027000003</v>
      </c>
      <c r="R3895" s="272">
        <f t="shared" si="308"/>
        <v>0.45627887027000003</v>
      </c>
      <c r="S3895" s="272"/>
      <c r="T3895" s="272">
        <f t="shared" si="321"/>
        <v>0.5950740674820989</v>
      </c>
      <c r="U3895" s="272">
        <f t="shared" si="321"/>
        <v>0.59416643064151931</v>
      </c>
      <c r="V3895" s="272">
        <f t="shared" si="321"/>
        <v>0.59222411035778388</v>
      </c>
      <c r="W3895" s="272">
        <f t="shared" si="309"/>
        <v>0.59222411035778388</v>
      </c>
      <c r="X3895" s="272"/>
      <c r="Y3895" s="272"/>
      <c r="Z3895" s="272"/>
      <c r="AA3895" s="272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72">
        <f t="shared" si="318"/>
        <v>0.29019257176000002</v>
      </c>
      <c r="E3896" s="272">
        <f t="shared" si="318"/>
        <v>0.28879014032</v>
      </c>
      <c r="F3896" s="272">
        <f t="shared" si="306"/>
        <v>0.28879014032</v>
      </c>
      <c r="G3896" s="272"/>
      <c r="H3896" s="272"/>
      <c r="I3896" s="272"/>
      <c r="J3896" s="272">
        <f t="shared" si="319"/>
        <v>0.42760383589400003</v>
      </c>
      <c r="K3896" s="272">
        <f t="shared" si="319"/>
        <v>0.42464835974800003</v>
      </c>
      <c r="L3896" s="272">
        <f t="shared" si="307"/>
        <v>0.42464835974800003</v>
      </c>
      <c r="M3896" s="272"/>
      <c r="N3896" s="272"/>
      <c r="O3896" s="272"/>
      <c r="P3896" s="272">
        <f t="shared" si="320"/>
        <v>0.457968273308</v>
      </c>
      <c r="Q3896" s="272">
        <f t="shared" si="320"/>
        <v>0.45643870101200001</v>
      </c>
      <c r="R3896" s="272">
        <f t="shared" si="308"/>
        <v>0.45643870101200001</v>
      </c>
      <c r="S3896" s="272"/>
      <c r="T3896" s="272">
        <f t="shared" si="321"/>
        <v>0.59480700718583845</v>
      </c>
      <c r="U3896" s="272">
        <f t="shared" si="321"/>
        <v>0.59411265212072339</v>
      </c>
      <c r="V3896" s="272">
        <f t="shared" si="321"/>
        <v>0.59251267535828123</v>
      </c>
      <c r="W3896" s="272">
        <f t="shared" si="309"/>
        <v>0.59251267535828123</v>
      </c>
      <c r="X3896" s="272"/>
      <c r="Y3896" s="272"/>
      <c r="Z3896" s="272"/>
      <c r="AA3896" s="272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72">
        <f t="shared" si="318"/>
        <v>0.29005967260000004</v>
      </c>
      <c r="E3897" s="272">
        <f t="shared" si="318"/>
        <v>0.28891647032000001</v>
      </c>
      <c r="F3897" s="272">
        <f t="shared" si="306"/>
        <v>0.28891647032000001</v>
      </c>
      <c r="G3897" s="272"/>
      <c r="H3897" s="272"/>
      <c r="I3897" s="272"/>
      <c r="J3897" s="272">
        <f t="shared" si="319"/>
        <v>0.42728611078500001</v>
      </c>
      <c r="K3897" s="272">
        <f t="shared" si="319"/>
        <v>0.42492537345000003</v>
      </c>
      <c r="L3897" s="272">
        <f t="shared" si="307"/>
        <v>0.42492537345000003</v>
      </c>
      <c r="M3897" s="272"/>
      <c r="N3897" s="272"/>
      <c r="O3897" s="272"/>
      <c r="P3897" s="272">
        <f t="shared" si="320"/>
        <v>0.45779384754599994</v>
      </c>
      <c r="Q3897" s="272">
        <f t="shared" si="320"/>
        <v>0.456598531754</v>
      </c>
      <c r="R3897" s="272">
        <f t="shared" si="308"/>
        <v>0.456598531754</v>
      </c>
      <c r="S3897" s="272"/>
      <c r="T3897" s="272">
        <f t="shared" si="321"/>
        <v>0.59453994688957801</v>
      </c>
      <c r="U3897" s="272">
        <f t="shared" si="321"/>
        <v>0.59405887359992737</v>
      </c>
      <c r="V3897" s="272">
        <f t="shared" si="321"/>
        <v>0.59280124035877879</v>
      </c>
      <c r="W3897" s="272">
        <f t="shared" si="309"/>
        <v>0.59280124035877879</v>
      </c>
      <c r="X3897" s="272"/>
      <c r="Y3897" s="272"/>
      <c r="Z3897" s="272"/>
      <c r="AA3897" s="272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72">
        <f t="shared" si="318"/>
        <v>0.28992677344000001</v>
      </c>
      <c r="E3898" s="272">
        <f t="shared" si="318"/>
        <v>0.28904280032000002</v>
      </c>
      <c r="F3898" s="272">
        <f t="shared" si="306"/>
        <v>0.28904280032000002</v>
      </c>
      <c r="G3898" s="272"/>
      <c r="H3898" s="272"/>
      <c r="I3898" s="272"/>
      <c r="J3898" s="272">
        <f t="shared" si="319"/>
        <v>0.42696838567599998</v>
      </c>
      <c r="K3898" s="272">
        <f t="shared" si="319"/>
        <v>0.42520238715199998</v>
      </c>
      <c r="L3898" s="272">
        <f t="shared" si="307"/>
        <v>0.42520238715199998</v>
      </c>
      <c r="M3898" s="272"/>
      <c r="N3898" s="272"/>
      <c r="O3898" s="272"/>
      <c r="P3898" s="272">
        <f t="shared" si="320"/>
        <v>0.457619421784</v>
      </c>
      <c r="Q3898" s="272">
        <f t="shared" si="320"/>
        <v>0.45675836249599999</v>
      </c>
      <c r="R3898" s="272">
        <f t="shared" si="308"/>
        <v>0.45675836249599999</v>
      </c>
      <c r="S3898" s="272"/>
      <c r="T3898" s="272">
        <f t="shared" si="321"/>
        <v>0.59427288659331767</v>
      </c>
      <c r="U3898" s="272">
        <f t="shared" si="321"/>
        <v>0.59400509507913135</v>
      </c>
      <c r="V3898" s="272">
        <f t="shared" si="321"/>
        <v>0.59308980535927613</v>
      </c>
      <c r="W3898" s="272">
        <f t="shared" si="309"/>
        <v>0.59308980535927613</v>
      </c>
      <c r="X3898" s="272"/>
      <c r="Y3898" s="272"/>
      <c r="Z3898" s="272"/>
      <c r="AA3898" s="272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72">
        <f t="shared" si="318"/>
        <v>0.28979387428000003</v>
      </c>
      <c r="E3899" s="272">
        <f t="shared" si="318"/>
        <v>0.28916913032000002</v>
      </c>
      <c r="F3899" s="272">
        <f t="shared" si="306"/>
        <v>0.28916913032000002</v>
      </c>
      <c r="G3899" s="272"/>
      <c r="H3899" s="272"/>
      <c r="I3899" s="272"/>
      <c r="J3899" s="272">
        <f t="shared" si="319"/>
        <v>0.42665066056700002</v>
      </c>
      <c r="K3899" s="272">
        <f t="shared" si="319"/>
        <v>0.42547940085399993</v>
      </c>
      <c r="L3899" s="272">
        <f t="shared" si="307"/>
        <v>0.42547940085399993</v>
      </c>
      <c r="M3899" s="272"/>
      <c r="N3899" s="272"/>
      <c r="O3899" s="272"/>
      <c r="P3899" s="272">
        <f t="shared" si="320"/>
        <v>0.45744499602200001</v>
      </c>
      <c r="Q3899" s="272">
        <f t="shared" si="320"/>
        <v>0.45691819323800009</v>
      </c>
      <c r="R3899" s="272">
        <f t="shared" si="308"/>
        <v>0.45691819323800009</v>
      </c>
      <c r="S3899" s="272"/>
      <c r="T3899" s="272">
        <f t="shared" si="321"/>
        <v>0.59400582629705723</v>
      </c>
      <c r="U3899" s="272">
        <f t="shared" si="321"/>
        <v>0.59395131655833544</v>
      </c>
      <c r="V3899" s="272">
        <f t="shared" si="321"/>
        <v>0.59337837035977359</v>
      </c>
      <c r="W3899" s="272">
        <f t="shared" si="309"/>
        <v>0.59337837035977359</v>
      </c>
      <c r="X3899" s="272"/>
      <c r="Y3899" s="272"/>
      <c r="Z3899" s="272"/>
      <c r="AA3899" s="272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72">
        <f t="shared" si="318"/>
        <v>0.28966097512</v>
      </c>
      <c r="E3900" s="272">
        <f t="shared" si="318"/>
        <v>0.28929546031999998</v>
      </c>
      <c r="F3900" s="272">
        <f t="shared" si="306"/>
        <v>0.28929546031999998</v>
      </c>
      <c r="G3900" s="272"/>
      <c r="H3900" s="272"/>
      <c r="I3900" s="272"/>
      <c r="J3900" s="272">
        <f t="shared" si="319"/>
        <v>0.426332935458</v>
      </c>
      <c r="K3900" s="272">
        <f t="shared" si="319"/>
        <v>0.425756414556</v>
      </c>
      <c r="L3900" s="272">
        <f t="shared" si="307"/>
        <v>0.425756414556</v>
      </c>
      <c r="M3900" s="272"/>
      <c r="N3900" s="272"/>
      <c r="O3900" s="272"/>
      <c r="P3900" s="272">
        <f t="shared" si="320"/>
        <v>0.45727057026000001</v>
      </c>
      <c r="Q3900" s="272">
        <f t="shared" si="320"/>
        <v>0.45707802398000003</v>
      </c>
      <c r="R3900" s="272">
        <f t="shared" si="308"/>
        <v>0.45707802398000003</v>
      </c>
      <c r="S3900" s="272"/>
      <c r="T3900" s="272">
        <f t="shared" si="321"/>
        <v>0.59373876600079678</v>
      </c>
      <c r="U3900" s="272">
        <f t="shared" si="321"/>
        <v>0.59389753803753953</v>
      </c>
      <c r="V3900" s="272">
        <f t="shared" si="321"/>
        <v>0.59366693536027104</v>
      </c>
      <c r="W3900" s="272">
        <f t="shared" si="309"/>
        <v>0.59366693536027104</v>
      </c>
      <c r="X3900" s="272"/>
      <c r="Y3900" s="272"/>
      <c r="Z3900" s="272"/>
      <c r="AA3900" s="272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72">
        <f t="shared" si="318"/>
        <v>0.28952807596000002</v>
      </c>
      <c r="E3901" s="272">
        <f t="shared" si="318"/>
        <v>0.28942179032000004</v>
      </c>
      <c r="F3901" s="272">
        <f t="shared" si="306"/>
        <v>0.28942179032000004</v>
      </c>
      <c r="G3901" s="272"/>
      <c r="H3901" s="272"/>
      <c r="I3901" s="272"/>
      <c r="J3901" s="272">
        <f t="shared" si="319"/>
        <v>0.42601521034900003</v>
      </c>
      <c r="K3901" s="272">
        <f t="shared" si="319"/>
        <v>0.42603342825800006</v>
      </c>
      <c r="L3901" s="272">
        <f t="shared" si="307"/>
        <v>0.42601521034900003</v>
      </c>
      <c r="M3901" s="272"/>
      <c r="N3901" s="272"/>
      <c r="O3901" s="272"/>
      <c r="P3901" s="272">
        <f t="shared" si="320"/>
        <v>0.45709614449799996</v>
      </c>
      <c r="Q3901" s="272">
        <f t="shared" si="320"/>
        <v>0.45723785472200007</v>
      </c>
      <c r="R3901" s="272">
        <f t="shared" si="308"/>
        <v>0.45709614449799996</v>
      </c>
      <c r="S3901" s="272"/>
      <c r="T3901" s="272">
        <f t="shared" si="321"/>
        <v>0.59347170570453645</v>
      </c>
      <c r="U3901" s="272">
        <f t="shared" si="321"/>
        <v>0.59384375951674351</v>
      </c>
      <c r="V3901" s="272">
        <f t="shared" si="321"/>
        <v>0.5939555003607685</v>
      </c>
      <c r="W3901" s="272">
        <f t="shared" si="309"/>
        <v>0.59347170570453645</v>
      </c>
      <c r="X3901" s="272"/>
      <c r="Y3901" s="272"/>
      <c r="Z3901" s="272"/>
      <c r="AA3901" s="272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72">
        <f t="shared" si="318"/>
        <v>0.28939517680000004</v>
      </c>
      <c r="E3902" s="272">
        <f t="shared" si="318"/>
        <v>0.28954812031999999</v>
      </c>
      <c r="F3902" s="272">
        <f t="shared" si="306"/>
        <v>0.28939517680000004</v>
      </c>
      <c r="G3902" s="272"/>
      <c r="H3902" s="272"/>
      <c r="I3902" s="272"/>
      <c r="J3902" s="272">
        <f t="shared" si="319"/>
        <v>0.42569748524000006</v>
      </c>
      <c r="K3902" s="272">
        <f t="shared" si="319"/>
        <v>0.42631044196000001</v>
      </c>
      <c r="L3902" s="272">
        <f t="shared" si="307"/>
        <v>0.42569748524000006</v>
      </c>
      <c r="M3902" s="272"/>
      <c r="N3902" s="272"/>
      <c r="O3902" s="272"/>
      <c r="P3902" s="272">
        <f t="shared" si="320"/>
        <v>0.45692171873599996</v>
      </c>
      <c r="Q3902" s="272">
        <f t="shared" si="320"/>
        <v>0.45739768546400006</v>
      </c>
      <c r="R3902" s="272">
        <f t="shared" si="308"/>
        <v>0.45692171873599996</v>
      </c>
      <c r="S3902" s="272"/>
      <c r="T3902" s="272">
        <f t="shared" si="321"/>
        <v>0.593204645408276</v>
      </c>
      <c r="U3902" s="272">
        <f t="shared" si="321"/>
        <v>0.5937899809959476</v>
      </c>
      <c r="V3902" s="272">
        <f t="shared" si="321"/>
        <v>0.59424406536126595</v>
      </c>
      <c r="W3902" s="272">
        <f t="shared" si="309"/>
        <v>0.593204645408276</v>
      </c>
      <c r="X3902" s="272"/>
      <c r="Y3902" s="272"/>
      <c r="Z3902" s="272"/>
      <c r="AA3902" s="272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72">
        <f t="shared" si="318"/>
        <v>0.28926227764000001</v>
      </c>
      <c r="E3903" s="272">
        <f t="shared" si="318"/>
        <v>0.28967445032</v>
      </c>
      <c r="F3903" s="272">
        <f t="shared" si="306"/>
        <v>0.28926227764000001</v>
      </c>
      <c r="G3903" s="272"/>
      <c r="H3903" s="272"/>
      <c r="I3903" s="272"/>
      <c r="J3903" s="272">
        <f t="shared" si="319"/>
        <v>0.42537976013099998</v>
      </c>
      <c r="K3903" s="272">
        <f t="shared" si="319"/>
        <v>0.42658745566200001</v>
      </c>
      <c r="L3903" s="272">
        <f t="shared" si="307"/>
        <v>0.42537976013099998</v>
      </c>
      <c r="M3903" s="272"/>
      <c r="N3903" s="272"/>
      <c r="O3903" s="272"/>
      <c r="P3903" s="272">
        <f t="shared" si="320"/>
        <v>0.45674729297400002</v>
      </c>
      <c r="Q3903" s="272">
        <f t="shared" si="320"/>
        <v>0.45755751620600005</v>
      </c>
      <c r="R3903" s="272">
        <f t="shared" si="308"/>
        <v>0.45674729297400002</v>
      </c>
      <c r="S3903" s="272"/>
      <c r="T3903" s="272">
        <f t="shared" si="321"/>
        <v>0.59293758511201555</v>
      </c>
      <c r="U3903" s="272">
        <f t="shared" si="321"/>
        <v>0.59373620247515158</v>
      </c>
      <c r="V3903" s="272">
        <f t="shared" si="321"/>
        <v>0.59453263036176329</v>
      </c>
      <c r="W3903" s="272">
        <f t="shared" si="309"/>
        <v>0.59293758511201555</v>
      </c>
      <c r="X3903" s="272"/>
      <c r="Y3903" s="272"/>
      <c r="Z3903" s="272"/>
      <c r="AA3903" s="272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72">
        <f t="shared" si="318"/>
        <v>0.28912937848000003</v>
      </c>
      <c r="E3904" s="272">
        <f t="shared" si="318"/>
        <v>0.28980078032000001</v>
      </c>
      <c r="F3904" s="272">
        <f t="shared" si="306"/>
        <v>0.28912937848000003</v>
      </c>
      <c r="G3904" s="272"/>
      <c r="H3904" s="272"/>
      <c r="I3904" s="272"/>
      <c r="J3904" s="272">
        <f t="shared" si="319"/>
        <v>0.42506203502200002</v>
      </c>
      <c r="K3904" s="272">
        <f t="shared" si="319"/>
        <v>0.42686446936400002</v>
      </c>
      <c r="L3904" s="272">
        <f t="shared" si="307"/>
        <v>0.42506203502200002</v>
      </c>
      <c r="M3904" s="272"/>
      <c r="N3904" s="272"/>
      <c r="O3904" s="272"/>
      <c r="P3904" s="272">
        <f t="shared" si="320"/>
        <v>0.45657286721199997</v>
      </c>
      <c r="Q3904" s="272">
        <f t="shared" si="320"/>
        <v>0.45771734694800004</v>
      </c>
      <c r="R3904" s="272">
        <f t="shared" si="308"/>
        <v>0.45657286721199997</v>
      </c>
      <c r="S3904" s="272"/>
      <c r="T3904" s="272">
        <f t="shared" si="321"/>
        <v>0.59267052481575511</v>
      </c>
      <c r="U3904" s="272">
        <f t="shared" si="321"/>
        <v>0.59368242395435566</v>
      </c>
      <c r="V3904" s="272">
        <f t="shared" si="321"/>
        <v>0.59482119536226086</v>
      </c>
      <c r="W3904" s="272">
        <f t="shared" si="309"/>
        <v>0.59267052481575511</v>
      </c>
      <c r="X3904" s="272"/>
      <c r="Y3904" s="272"/>
      <c r="Z3904" s="272"/>
      <c r="AA3904" s="272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72">
        <f t="shared" si="318"/>
        <v>0.28899647932</v>
      </c>
      <c r="E3905" s="272">
        <f t="shared" si="318"/>
        <v>0.28992711031999996</v>
      </c>
      <c r="F3905" s="272">
        <f t="shared" si="306"/>
        <v>0.28899647932</v>
      </c>
      <c r="G3905" s="272"/>
      <c r="H3905" s="272"/>
      <c r="I3905" s="272"/>
      <c r="J3905" s="272">
        <f t="shared" si="319"/>
        <v>0.42474430991300005</v>
      </c>
      <c r="K3905" s="272">
        <f t="shared" si="319"/>
        <v>0.42714148306599997</v>
      </c>
      <c r="L3905" s="272">
        <f t="shared" si="307"/>
        <v>0.42474430991300005</v>
      </c>
      <c r="M3905" s="272"/>
      <c r="N3905" s="272"/>
      <c r="O3905" s="272"/>
      <c r="P3905" s="272">
        <f t="shared" si="320"/>
        <v>0.45639844144999997</v>
      </c>
      <c r="Q3905" s="272">
        <f t="shared" si="320"/>
        <v>0.45787717769000003</v>
      </c>
      <c r="R3905" s="272">
        <f t="shared" si="308"/>
        <v>0.45639844144999997</v>
      </c>
      <c r="S3905" s="272"/>
      <c r="T3905" s="272">
        <f t="shared" si="321"/>
        <v>0.59240346451949466</v>
      </c>
      <c r="U3905" s="272">
        <f t="shared" si="321"/>
        <v>0.59362864543355964</v>
      </c>
      <c r="V3905" s="272">
        <f t="shared" si="321"/>
        <v>0.5951097603627582</v>
      </c>
      <c r="W3905" s="272">
        <f t="shared" si="309"/>
        <v>0.59240346451949466</v>
      </c>
      <c r="X3905" s="272"/>
      <c r="Y3905" s="272"/>
      <c r="Z3905" s="272"/>
      <c r="AA3905" s="272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72">
        <f t="shared" si="318"/>
        <v>0.28886358016000002</v>
      </c>
      <c r="E3906" s="272">
        <f t="shared" si="318"/>
        <v>0.29005344032000002</v>
      </c>
      <c r="F3906" s="272">
        <f t="shared" si="306"/>
        <v>0.28886358016000002</v>
      </c>
      <c r="G3906" s="272"/>
      <c r="H3906" s="272"/>
      <c r="I3906" s="272"/>
      <c r="J3906" s="272">
        <f t="shared" si="319"/>
        <v>0.42442658480400003</v>
      </c>
      <c r="K3906" s="272">
        <f t="shared" si="319"/>
        <v>0.42741849676800003</v>
      </c>
      <c r="L3906" s="272">
        <f t="shared" si="307"/>
        <v>0.42442658480400003</v>
      </c>
      <c r="M3906" s="272"/>
      <c r="N3906" s="272"/>
      <c r="O3906" s="272"/>
      <c r="P3906" s="272">
        <f t="shared" si="320"/>
        <v>0.45622401568799997</v>
      </c>
      <c r="Q3906" s="272">
        <f t="shared" si="320"/>
        <v>0.45803700843200001</v>
      </c>
      <c r="R3906" s="272">
        <f t="shared" si="308"/>
        <v>0.45622401568799997</v>
      </c>
      <c r="S3906" s="272"/>
      <c r="T3906" s="272">
        <f t="shared" si="321"/>
        <v>0.59213640422323432</v>
      </c>
      <c r="U3906" s="272">
        <f t="shared" si="321"/>
        <v>0.59357486691276373</v>
      </c>
      <c r="V3906" s="272">
        <f t="shared" si="321"/>
        <v>0.59539832536325565</v>
      </c>
      <c r="W3906" s="272">
        <f t="shared" si="309"/>
        <v>0.59213640422323432</v>
      </c>
      <c r="X3906" s="272"/>
      <c r="Y3906" s="272"/>
      <c r="Z3906" s="272"/>
      <c r="AA3906" s="272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72">
        <f t="shared" si="318"/>
        <v>0.28873068100000004</v>
      </c>
      <c r="E3907" s="272">
        <f t="shared" si="318"/>
        <v>0.29017977031999997</v>
      </c>
      <c r="F3907" s="272">
        <f t="shared" si="306"/>
        <v>0.28873068100000004</v>
      </c>
      <c r="G3907" s="272"/>
      <c r="H3907" s="272"/>
      <c r="I3907" s="272"/>
      <c r="J3907" s="272">
        <f t="shared" si="319"/>
        <v>0.42410885969500006</v>
      </c>
      <c r="K3907" s="272">
        <f t="shared" si="319"/>
        <v>0.42769551047000004</v>
      </c>
      <c r="L3907" s="272">
        <f t="shared" si="307"/>
        <v>0.42410885969500006</v>
      </c>
      <c r="M3907" s="272"/>
      <c r="N3907" s="272"/>
      <c r="O3907" s="272"/>
      <c r="P3907" s="272">
        <f t="shared" si="320"/>
        <v>0.45604958992599998</v>
      </c>
      <c r="Q3907" s="272">
        <f t="shared" si="320"/>
        <v>0.458196839174</v>
      </c>
      <c r="R3907" s="272">
        <f t="shared" si="308"/>
        <v>0.45604958992599998</v>
      </c>
      <c r="S3907" s="272"/>
      <c r="T3907" s="272">
        <f t="shared" si="321"/>
        <v>0.59186934392697388</v>
      </c>
      <c r="U3907" s="272">
        <f t="shared" si="321"/>
        <v>0.59352108839196771</v>
      </c>
      <c r="V3907" s="272">
        <f t="shared" si="321"/>
        <v>0.59568689036375311</v>
      </c>
      <c r="W3907" s="272">
        <f t="shared" si="309"/>
        <v>0.59186934392697388</v>
      </c>
      <c r="X3907" s="272"/>
      <c r="Y3907" s="272"/>
      <c r="Z3907" s="272"/>
      <c r="AA3907" s="272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72">
        <f t="shared" si="318"/>
        <v>0.28859778184000001</v>
      </c>
      <c r="E3908" s="272">
        <f t="shared" si="318"/>
        <v>0.29030610032000004</v>
      </c>
      <c r="F3908" s="272">
        <f t="shared" si="306"/>
        <v>0.28859778184000001</v>
      </c>
      <c r="G3908" s="272"/>
      <c r="H3908" s="272"/>
      <c r="I3908" s="272"/>
      <c r="J3908" s="272">
        <f t="shared" si="319"/>
        <v>0.42379113458600004</v>
      </c>
      <c r="K3908" s="272">
        <f t="shared" si="319"/>
        <v>0.42797252417199999</v>
      </c>
      <c r="L3908" s="272">
        <f t="shared" si="307"/>
        <v>0.42379113458600004</v>
      </c>
      <c r="M3908" s="272"/>
      <c r="N3908" s="272"/>
      <c r="O3908" s="272"/>
      <c r="P3908" s="272">
        <f t="shared" si="320"/>
        <v>0.45587516416400004</v>
      </c>
      <c r="Q3908" s="272">
        <f t="shared" si="320"/>
        <v>0.45835666991600005</v>
      </c>
      <c r="R3908" s="272">
        <f t="shared" si="308"/>
        <v>0.45587516416400004</v>
      </c>
      <c r="S3908" s="272"/>
      <c r="T3908" s="272">
        <f t="shared" si="321"/>
        <v>0.59160228363071343</v>
      </c>
      <c r="U3908" s="272">
        <f t="shared" si="321"/>
        <v>0.5934673098711718</v>
      </c>
      <c r="V3908" s="272">
        <f t="shared" si="321"/>
        <v>0.59597545536425056</v>
      </c>
      <c r="W3908" s="272">
        <f t="shared" si="309"/>
        <v>0.59160228363071343</v>
      </c>
      <c r="X3908" s="272"/>
      <c r="Y3908" s="272"/>
      <c r="Z3908" s="272"/>
      <c r="AA3908" s="272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72">
        <f t="shared" si="318"/>
        <v>0.28846488268000003</v>
      </c>
      <c r="E3909" s="272">
        <f t="shared" si="318"/>
        <v>0.29043243031999999</v>
      </c>
      <c r="F3909" s="272">
        <f t="shared" si="306"/>
        <v>0.28846488268000003</v>
      </c>
      <c r="G3909" s="272"/>
      <c r="H3909" s="272"/>
      <c r="I3909" s="272"/>
      <c r="J3909" s="272">
        <f t="shared" si="319"/>
        <v>0.42347340947700002</v>
      </c>
      <c r="K3909" s="272">
        <f t="shared" si="319"/>
        <v>0.428249537874</v>
      </c>
      <c r="L3909" s="272">
        <f t="shared" si="307"/>
        <v>0.42347340947700002</v>
      </c>
      <c r="M3909" s="272"/>
      <c r="N3909" s="272"/>
      <c r="O3909" s="272"/>
      <c r="P3909" s="272">
        <f t="shared" si="320"/>
        <v>0.45570073840199998</v>
      </c>
      <c r="Q3909" s="272">
        <f t="shared" si="320"/>
        <v>0.45851650065800004</v>
      </c>
      <c r="R3909" s="272">
        <f t="shared" si="308"/>
        <v>0.45570073840199998</v>
      </c>
      <c r="S3909" s="272"/>
      <c r="T3909" s="272">
        <f t="shared" si="321"/>
        <v>0.5913352233344531</v>
      </c>
      <c r="U3909" s="272">
        <f t="shared" si="321"/>
        <v>0.59341353135037589</v>
      </c>
      <c r="V3909" s="272">
        <f t="shared" si="321"/>
        <v>0.59626402036474802</v>
      </c>
      <c r="W3909" s="272">
        <f t="shared" si="309"/>
        <v>0.5913352233344531</v>
      </c>
      <c r="X3909" s="272"/>
      <c r="Y3909" s="272"/>
      <c r="Z3909" s="272"/>
      <c r="AA3909" s="272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72">
        <f t="shared" si="318"/>
        <v>0.28833198352000006</v>
      </c>
      <c r="E3910" s="272">
        <f t="shared" si="318"/>
        <v>0.29055876032</v>
      </c>
      <c r="F3910" s="272">
        <f t="shared" si="306"/>
        <v>0.28833198352000006</v>
      </c>
      <c r="G3910" s="272"/>
      <c r="H3910" s="272"/>
      <c r="I3910" s="272"/>
      <c r="J3910" s="272">
        <f t="shared" si="319"/>
        <v>0.423155684368</v>
      </c>
      <c r="K3910" s="272">
        <f t="shared" si="319"/>
        <v>0.42852655157600006</v>
      </c>
      <c r="L3910" s="272">
        <f t="shared" si="307"/>
        <v>0.423155684368</v>
      </c>
      <c r="M3910" s="272"/>
      <c r="N3910" s="272"/>
      <c r="O3910" s="272"/>
      <c r="P3910" s="272">
        <f t="shared" si="320"/>
        <v>0.45552631263999999</v>
      </c>
      <c r="Q3910" s="272">
        <f t="shared" si="320"/>
        <v>0.45867633140000003</v>
      </c>
      <c r="R3910" s="272">
        <f t="shared" si="308"/>
        <v>0.45552631263999999</v>
      </c>
      <c r="S3910" s="272"/>
      <c r="T3910" s="272">
        <f t="shared" si="321"/>
        <v>0.59106816303819265</v>
      </c>
      <c r="U3910" s="272">
        <f t="shared" si="321"/>
        <v>0.59335975282957987</v>
      </c>
      <c r="V3910" s="272">
        <f t="shared" si="321"/>
        <v>0.59655258536524547</v>
      </c>
      <c r="W3910" s="272">
        <f t="shared" si="309"/>
        <v>0.59106816303819265</v>
      </c>
      <c r="X3910" s="272"/>
      <c r="Y3910" s="272"/>
      <c r="Z3910" s="272"/>
      <c r="AA3910" s="272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72">
        <f t="shared" si="318"/>
        <v>0.28819908436000002</v>
      </c>
      <c r="E3911" s="272">
        <f t="shared" si="318"/>
        <v>0.29068509032000001</v>
      </c>
      <c r="F3911" s="272">
        <f t="shared" si="306"/>
        <v>0.28819908436000002</v>
      </c>
      <c r="G3911" s="272"/>
      <c r="H3911" s="272"/>
      <c r="I3911" s="272"/>
      <c r="J3911" s="272">
        <f t="shared" si="319"/>
        <v>0.42283795925900003</v>
      </c>
      <c r="K3911" s="272">
        <f t="shared" si="319"/>
        <v>0.42880356527800001</v>
      </c>
      <c r="L3911" s="272">
        <f t="shared" si="307"/>
        <v>0.42283795925900003</v>
      </c>
      <c r="M3911" s="272"/>
      <c r="N3911" s="272"/>
      <c r="O3911" s="272"/>
      <c r="P3911" s="272">
        <f t="shared" si="320"/>
        <v>0.45535188687799999</v>
      </c>
      <c r="Q3911" s="272">
        <f t="shared" si="320"/>
        <v>0.45883616214200001</v>
      </c>
      <c r="R3911" s="272">
        <f t="shared" si="308"/>
        <v>0.45535188687799999</v>
      </c>
      <c r="S3911" s="272"/>
      <c r="T3911" s="272">
        <f t="shared" si="321"/>
        <v>0.5908011027419322</v>
      </c>
      <c r="U3911" s="272">
        <f t="shared" si="321"/>
        <v>0.59330597430878396</v>
      </c>
      <c r="V3911" s="272">
        <f t="shared" si="321"/>
        <v>0.59684115036574281</v>
      </c>
      <c r="W3911" s="272">
        <f t="shared" si="309"/>
        <v>0.5908011027419322</v>
      </c>
      <c r="X3911" s="272"/>
      <c r="Y3911" s="272"/>
      <c r="Z3911" s="272"/>
      <c r="AA3911" s="272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72">
        <f t="shared" si="318"/>
        <v>0.28806618520000005</v>
      </c>
      <c r="E3912" s="272">
        <f t="shared" si="318"/>
        <v>0.29081142032000001</v>
      </c>
      <c r="F3912" s="272">
        <f t="shared" si="306"/>
        <v>0.28806618520000005</v>
      </c>
      <c r="G3912" s="272"/>
      <c r="H3912" s="272"/>
      <c r="I3912" s="272"/>
      <c r="J3912" s="272">
        <f t="shared" si="319"/>
        <v>0.42252023415000006</v>
      </c>
      <c r="K3912" s="272">
        <f t="shared" si="319"/>
        <v>0.42908057897999996</v>
      </c>
      <c r="L3912" s="272">
        <f t="shared" si="307"/>
        <v>0.42252023415000006</v>
      </c>
      <c r="M3912" s="272"/>
      <c r="N3912" s="272"/>
      <c r="O3912" s="272"/>
      <c r="P3912" s="272">
        <f t="shared" si="320"/>
        <v>0.45517746111599999</v>
      </c>
      <c r="Q3912" s="272">
        <f t="shared" si="320"/>
        <v>0.458995992884</v>
      </c>
      <c r="R3912" s="272">
        <f t="shared" si="308"/>
        <v>0.45517746111599999</v>
      </c>
      <c r="S3912" s="272"/>
      <c r="T3912" s="272">
        <f t="shared" si="321"/>
        <v>0.59053404244567176</v>
      </c>
      <c r="U3912" s="272">
        <f t="shared" si="321"/>
        <v>0.59325219578798793</v>
      </c>
      <c r="V3912" s="272">
        <f t="shared" si="321"/>
        <v>0.59712971536624027</v>
      </c>
      <c r="W3912" s="272">
        <f t="shared" si="309"/>
        <v>0.59053404244567176</v>
      </c>
      <c r="X3912" s="272"/>
      <c r="Y3912" s="272"/>
      <c r="Z3912" s="272"/>
      <c r="AA3912" s="272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72">
        <f t="shared" si="318"/>
        <v>0.28793328604000001</v>
      </c>
      <c r="E3913" s="272">
        <f t="shared" si="318"/>
        <v>0.29093775031999997</v>
      </c>
      <c r="F3913" s="272">
        <f t="shared" si="306"/>
        <v>0.28793328604000001</v>
      </c>
      <c r="G3913" s="272"/>
      <c r="H3913" s="272"/>
      <c r="I3913" s="272"/>
      <c r="J3913" s="272">
        <f t="shared" si="319"/>
        <v>0.42220250904100004</v>
      </c>
      <c r="K3913" s="272">
        <f t="shared" si="319"/>
        <v>0.42935759268200002</v>
      </c>
      <c r="L3913" s="272">
        <f t="shared" si="307"/>
        <v>0.42220250904100004</v>
      </c>
      <c r="M3913" s="272"/>
      <c r="N3913" s="272"/>
      <c r="O3913" s="272"/>
      <c r="P3913" s="272">
        <f t="shared" si="320"/>
        <v>0.455003035354</v>
      </c>
      <c r="Q3913" s="272">
        <f t="shared" si="320"/>
        <v>0.45915582362600005</v>
      </c>
      <c r="R3913" s="272">
        <f t="shared" si="308"/>
        <v>0.455003035354</v>
      </c>
      <c r="S3913" s="272"/>
      <c r="T3913" s="272">
        <f t="shared" si="321"/>
        <v>0.59026698214941131</v>
      </c>
      <c r="U3913" s="272">
        <f t="shared" si="321"/>
        <v>0.59319841726719202</v>
      </c>
      <c r="V3913" s="272">
        <f t="shared" si="321"/>
        <v>0.59741828036673772</v>
      </c>
      <c r="W3913" s="272">
        <f t="shared" si="309"/>
        <v>0.59026698214941131</v>
      </c>
      <c r="X3913" s="272"/>
      <c r="Y3913" s="272"/>
      <c r="Z3913" s="272"/>
      <c r="AA3913" s="272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72">
        <f t="shared" si="318"/>
        <v>0.28780038688000004</v>
      </c>
      <c r="E3914" s="272">
        <f t="shared" si="318"/>
        <v>0.29106408032000003</v>
      </c>
      <c r="F3914" s="272">
        <f t="shared" si="306"/>
        <v>0.28780038688000004</v>
      </c>
      <c r="G3914" s="272"/>
      <c r="H3914" s="272"/>
      <c r="I3914" s="272"/>
      <c r="J3914" s="272">
        <f t="shared" si="319"/>
        <v>0.42188478393200002</v>
      </c>
      <c r="K3914" s="272">
        <f t="shared" si="319"/>
        <v>0.42963460638400003</v>
      </c>
      <c r="L3914" s="272">
        <f t="shared" si="307"/>
        <v>0.42188478393200002</v>
      </c>
      <c r="M3914" s="272"/>
      <c r="N3914" s="272"/>
      <c r="O3914" s="272"/>
      <c r="P3914" s="272">
        <f t="shared" si="320"/>
        <v>0.45482860959199994</v>
      </c>
      <c r="Q3914" s="272">
        <f t="shared" si="320"/>
        <v>0.45931565436799998</v>
      </c>
      <c r="R3914" s="272">
        <f t="shared" si="308"/>
        <v>0.45482860959199994</v>
      </c>
      <c r="S3914" s="272"/>
      <c r="T3914" s="272">
        <f t="shared" si="321"/>
        <v>0.58999992185315098</v>
      </c>
      <c r="U3914" s="272">
        <f t="shared" si="321"/>
        <v>0.593144638746396</v>
      </c>
      <c r="V3914" s="272">
        <f t="shared" si="321"/>
        <v>0.59770684536723517</v>
      </c>
      <c r="W3914" s="272">
        <f t="shared" si="309"/>
        <v>0.58999992185315098</v>
      </c>
      <c r="X3914" s="272"/>
      <c r="Y3914" s="272"/>
      <c r="Z3914" s="272"/>
      <c r="AA3914" s="272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72">
        <f t="shared" si="318"/>
        <v>0.28766748772</v>
      </c>
      <c r="E3915" s="272">
        <f t="shared" si="318"/>
        <v>0.29119041032000004</v>
      </c>
      <c r="F3915" s="272">
        <f t="shared" si="306"/>
        <v>0.28766748772</v>
      </c>
      <c r="G3915" s="272"/>
      <c r="H3915" s="272"/>
      <c r="I3915" s="272"/>
      <c r="J3915" s="272">
        <f t="shared" si="319"/>
        <v>0.42156705882300005</v>
      </c>
      <c r="K3915" s="272">
        <f t="shared" si="319"/>
        <v>0.42991162008599998</v>
      </c>
      <c r="L3915" s="272">
        <f t="shared" si="307"/>
        <v>0.42156705882300005</v>
      </c>
      <c r="M3915" s="272"/>
      <c r="N3915" s="272"/>
      <c r="O3915" s="272"/>
      <c r="P3915" s="272">
        <f t="shared" si="320"/>
        <v>0.45465418383</v>
      </c>
      <c r="Q3915" s="272">
        <f t="shared" si="320"/>
        <v>0.45947548511000003</v>
      </c>
      <c r="R3915" s="272">
        <f t="shared" si="308"/>
        <v>0.45465418383</v>
      </c>
      <c r="S3915" s="272"/>
      <c r="T3915" s="272">
        <f t="shared" si="321"/>
        <v>0.58973286155689053</v>
      </c>
      <c r="U3915" s="272">
        <f t="shared" si="321"/>
        <v>0.59309086022560009</v>
      </c>
      <c r="V3915" s="272">
        <f t="shared" si="321"/>
        <v>0.59799541036773263</v>
      </c>
      <c r="W3915" s="272">
        <f t="shared" si="309"/>
        <v>0.58973286155689053</v>
      </c>
      <c r="X3915" s="272"/>
      <c r="Y3915" s="272"/>
      <c r="Z3915" s="272"/>
      <c r="AA3915" s="272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72">
        <f t="shared" si="318"/>
        <v>0.28753458856000003</v>
      </c>
      <c r="E3916" s="272">
        <f t="shared" si="318"/>
        <v>0.29131674032000004</v>
      </c>
      <c r="F3916" s="272">
        <f t="shared" si="306"/>
        <v>0.28753458856000003</v>
      </c>
      <c r="G3916" s="272"/>
      <c r="H3916" s="272"/>
      <c r="I3916" s="272"/>
      <c r="J3916" s="272">
        <f t="shared" si="319"/>
        <v>0.42124933371399997</v>
      </c>
      <c r="K3916" s="272">
        <f t="shared" si="319"/>
        <v>0.43018863378800004</v>
      </c>
      <c r="L3916" s="272">
        <f t="shared" si="307"/>
        <v>0.42124933371399997</v>
      </c>
      <c r="M3916" s="272"/>
      <c r="N3916" s="272"/>
      <c r="O3916" s="272"/>
      <c r="P3916" s="272">
        <f t="shared" si="320"/>
        <v>0.45447975806800001</v>
      </c>
      <c r="Q3916" s="272">
        <f t="shared" si="320"/>
        <v>0.45963531585200001</v>
      </c>
      <c r="R3916" s="272">
        <f t="shared" si="308"/>
        <v>0.45447975806800001</v>
      </c>
      <c r="S3916" s="272"/>
      <c r="T3916" s="272">
        <f t="shared" si="321"/>
        <v>0.58946580126063008</v>
      </c>
      <c r="U3916" s="272">
        <f t="shared" si="321"/>
        <v>0.59303708170480418</v>
      </c>
      <c r="V3916" s="272">
        <f t="shared" si="321"/>
        <v>0.59828397536823008</v>
      </c>
      <c r="W3916" s="272">
        <f t="shared" si="309"/>
        <v>0.58946580126063008</v>
      </c>
      <c r="X3916" s="272"/>
      <c r="Y3916" s="272"/>
      <c r="Z3916" s="272"/>
      <c r="AA3916" s="272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72">
        <f t="shared" si="318"/>
        <v>0.28740168939999999</v>
      </c>
      <c r="E3917" s="272">
        <f t="shared" si="318"/>
        <v>0.29144307032</v>
      </c>
      <c r="F3917" s="272">
        <f t="shared" si="306"/>
        <v>0.28740168939999999</v>
      </c>
      <c r="G3917" s="272"/>
      <c r="H3917" s="272"/>
      <c r="I3917" s="272"/>
      <c r="J3917" s="272">
        <f t="shared" si="319"/>
        <v>0.42093160860500006</v>
      </c>
      <c r="K3917" s="272">
        <f t="shared" si="319"/>
        <v>0.43046564749000005</v>
      </c>
      <c r="L3917" s="272">
        <f t="shared" si="307"/>
        <v>0.42093160860500006</v>
      </c>
      <c r="M3917" s="272"/>
      <c r="N3917" s="272"/>
      <c r="O3917" s="272"/>
      <c r="P3917" s="272">
        <f t="shared" si="320"/>
        <v>0.45430533230600001</v>
      </c>
      <c r="Q3917" s="272">
        <f t="shared" si="320"/>
        <v>0.459795146594</v>
      </c>
      <c r="R3917" s="272">
        <f t="shared" si="308"/>
        <v>0.45430533230600001</v>
      </c>
      <c r="S3917" s="272"/>
      <c r="T3917" s="272">
        <f t="shared" si="321"/>
        <v>0.58919874096436964</v>
      </c>
      <c r="U3917" s="272">
        <f t="shared" si="321"/>
        <v>0.59298330318400816</v>
      </c>
      <c r="V3917" s="272">
        <f t="shared" si="321"/>
        <v>0.59857254036872753</v>
      </c>
      <c r="W3917" s="272">
        <f t="shared" si="309"/>
        <v>0.58919874096436964</v>
      </c>
      <c r="X3917" s="272"/>
      <c r="Y3917" s="272"/>
      <c r="Z3917" s="272"/>
      <c r="AA3917" s="272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72">
        <f t="shared" si="318"/>
        <v>0.28726879024000002</v>
      </c>
      <c r="E3918" s="272">
        <f t="shared" si="318"/>
        <v>0.29156940032000001</v>
      </c>
      <c r="F3918" s="272">
        <f t="shared" si="306"/>
        <v>0.28726879024000002</v>
      </c>
      <c r="G3918" s="272"/>
      <c r="H3918" s="272"/>
      <c r="I3918" s="272"/>
      <c r="J3918" s="272">
        <f t="shared" si="319"/>
        <v>0.42061388349600004</v>
      </c>
      <c r="K3918" s="272">
        <f t="shared" si="319"/>
        <v>0.430742661192</v>
      </c>
      <c r="L3918" s="272">
        <f t="shared" si="307"/>
        <v>0.42061388349600004</v>
      </c>
      <c r="M3918" s="272"/>
      <c r="N3918" s="272"/>
      <c r="O3918" s="272"/>
      <c r="P3918" s="272">
        <f t="shared" si="320"/>
        <v>0.45413090654399996</v>
      </c>
      <c r="Q3918" s="272">
        <f t="shared" si="320"/>
        <v>0.45995497733599999</v>
      </c>
      <c r="R3918" s="272">
        <f t="shared" si="308"/>
        <v>0.45413090654399996</v>
      </c>
      <c r="S3918" s="272"/>
      <c r="T3918" s="272">
        <f t="shared" si="321"/>
        <v>0.5889316806681093</v>
      </c>
      <c r="U3918" s="272">
        <f t="shared" si="321"/>
        <v>0.59292952466321225</v>
      </c>
      <c r="V3918" s="272">
        <f t="shared" si="321"/>
        <v>0.59886110536922499</v>
      </c>
      <c r="W3918" s="272">
        <f t="shared" si="309"/>
        <v>0.5889316806681093</v>
      </c>
      <c r="X3918" s="272"/>
      <c r="Y3918" s="272"/>
      <c r="Z3918" s="272"/>
      <c r="AA3918" s="272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72">
        <f t="shared" si="318"/>
        <v>0.28713589108000004</v>
      </c>
      <c r="E3919" s="272">
        <f t="shared" si="318"/>
        <v>0.29169573032000001</v>
      </c>
      <c r="F3919" s="272">
        <f t="shared" si="306"/>
        <v>0.28713589108000004</v>
      </c>
      <c r="G3919" s="272"/>
      <c r="H3919" s="272"/>
      <c r="I3919" s="272"/>
      <c r="J3919" s="272">
        <f t="shared" si="319"/>
        <v>0.42029615838700002</v>
      </c>
      <c r="K3919" s="272">
        <f t="shared" si="319"/>
        <v>0.431019674894</v>
      </c>
      <c r="L3919" s="272">
        <f t="shared" si="307"/>
        <v>0.42029615838700002</v>
      </c>
      <c r="M3919" s="272"/>
      <c r="N3919" s="272"/>
      <c r="O3919" s="272"/>
      <c r="P3919" s="272">
        <f t="shared" si="320"/>
        <v>0.45395648078199996</v>
      </c>
      <c r="Q3919" s="272">
        <f t="shared" si="320"/>
        <v>0.46011480807799998</v>
      </c>
      <c r="R3919" s="272">
        <f t="shared" si="308"/>
        <v>0.45395648078199996</v>
      </c>
      <c r="S3919" s="272"/>
      <c r="T3919" s="272">
        <f t="shared" si="321"/>
        <v>0.58866462037184886</v>
      </c>
      <c r="U3919" s="272">
        <f t="shared" si="321"/>
        <v>0.59287574614241623</v>
      </c>
      <c r="V3919" s="272">
        <f t="shared" si="321"/>
        <v>0.59914967036972233</v>
      </c>
      <c r="W3919" s="272">
        <f t="shared" si="309"/>
        <v>0.58866462037184886</v>
      </c>
      <c r="X3919" s="272"/>
      <c r="Y3919" s="272"/>
      <c r="Z3919" s="272"/>
      <c r="AA3919" s="272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72">
        <f t="shared" si="318"/>
        <v>0.28700299192000001</v>
      </c>
      <c r="E3920" s="272">
        <f t="shared" si="318"/>
        <v>0.29182206032000002</v>
      </c>
      <c r="F3920" s="272">
        <f t="shared" si="306"/>
        <v>0.28700299192000001</v>
      </c>
      <c r="G3920" s="272"/>
      <c r="H3920" s="272"/>
      <c r="I3920" s="272"/>
      <c r="J3920" s="272">
        <f t="shared" si="319"/>
        <v>0.41997843327800011</v>
      </c>
      <c r="K3920" s="272">
        <f t="shared" si="319"/>
        <v>0.43129668859600001</v>
      </c>
      <c r="L3920" s="272">
        <f t="shared" si="307"/>
        <v>0.41997843327800011</v>
      </c>
      <c r="M3920" s="272"/>
      <c r="N3920" s="272"/>
      <c r="O3920" s="272"/>
      <c r="P3920" s="272">
        <f t="shared" si="320"/>
        <v>0.45378205502000002</v>
      </c>
      <c r="Q3920" s="272">
        <f t="shared" si="320"/>
        <v>0.46027463882000008</v>
      </c>
      <c r="R3920" s="272">
        <f t="shared" si="308"/>
        <v>0.45378205502000002</v>
      </c>
      <c r="S3920" s="272"/>
      <c r="T3920" s="272">
        <f t="shared" si="321"/>
        <v>0.58839756007558841</v>
      </c>
      <c r="U3920" s="272">
        <f t="shared" si="321"/>
        <v>0.59282196762162032</v>
      </c>
      <c r="V3920" s="272">
        <f t="shared" si="321"/>
        <v>0.59943823537021979</v>
      </c>
      <c r="W3920" s="272">
        <f t="shared" si="309"/>
        <v>0.58839756007558841</v>
      </c>
      <c r="X3920" s="272"/>
      <c r="Y3920" s="272"/>
      <c r="Z3920" s="272"/>
      <c r="AA3920" s="272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72">
        <f t="shared" si="318"/>
        <v>0.28687009276000003</v>
      </c>
      <c r="E3921" s="272">
        <f t="shared" si="318"/>
        <v>0.29194839031999997</v>
      </c>
      <c r="F3921" s="272">
        <f t="shared" si="306"/>
        <v>0.28687009276000003</v>
      </c>
      <c r="G3921" s="272"/>
      <c r="H3921" s="272"/>
      <c r="I3921" s="272"/>
      <c r="J3921" s="272">
        <f t="shared" si="319"/>
        <v>0.41966070816900003</v>
      </c>
      <c r="K3921" s="272">
        <f t="shared" si="319"/>
        <v>0.43157370229800002</v>
      </c>
      <c r="L3921" s="272">
        <f t="shared" si="307"/>
        <v>0.41966070816900003</v>
      </c>
      <c r="M3921" s="272"/>
      <c r="N3921" s="272"/>
      <c r="O3921" s="272"/>
      <c r="P3921" s="272">
        <f t="shared" si="320"/>
        <v>0.45360762925799997</v>
      </c>
      <c r="Q3921" s="272">
        <f t="shared" si="320"/>
        <v>0.46043446956199996</v>
      </c>
      <c r="R3921" s="272">
        <f t="shared" si="308"/>
        <v>0.45360762925799997</v>
      </c>
      <c r="S3921" s="272"/>
      <c r="T3921" s="272">
        <f t="shared" si="321"/>
        <v>0.58813049977932796</v>
      </c>
      <c r="U3921" s="272">
        <f t="shared" si="321"/>
        <v>0.59276818910082429</v>
      </c>
      <c r="V3921" s="272">
        <f t="shared" si="321"/>
        <v>0.59972680037071724</v>
      </c>
      <c r="W3921" s="272">
        <f t="shared" si="309"/>
        <v>0.58813049977932796</v>
      </c>
      <c r="X3921" s="272"/>
      <c r="Y3921" s="272"/>
      <c r="Z3921" s="272"/>
      <c r="AA3921" s="272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72">
        <f t="shared" si="318"/>
        <v>0.2867371936</v>
      </c>
      <c r="E3922" s="272">
        <f t="shared" si="318"/>
        <v>0.29207472031999998</v>
      </c>
      <c r="F3922" s="272">
        <f t="shared" si="306"/>
        <v>0.2867371936</v>
      </c>
      <c r="G3922" s="272"/>
      <c r="H3922" s="272"/>
      <c r="I3922" s="272"/>
      <c r="J3922" s="272">
        <f t="shared" si="319"/>
        <v>0.41934298306000006</v>
      </c>
      <c r="K3922" s="272">
        <f t="shared" si="319"/>
        <v>0.43185071600000008</v>
      </c>
      <c r="L3922" s="272">
        <f t="shared" si="307"/>
        <v>0.41934298306000006</v>
      </c>
      <c r="M3922" s="272"/>
      <c r="N3922" s="272"/>
      <c r="O3922" s="272"/>
      <c r="P3922" s="272">
        <f t="shared" si="320"/>
        <v>0.45343320349599997</v>
      </c>
      <c r="Q3922" s="272">
        <f t="shared" si="320"/>
        <v>0.46059430030400006</v>
      </c>
      <c r="R3922" s="272">
        <f t="shared" si="308"/>
        <v>0.45343320349599997</v>
      </c>
      <c r="S3922" s="272"/>
      <c r="T3922" s="272">
        <f t="shared" si="321"/>
        <v>0.58786343948306763</v>
      </c>
      <c r="U3922" s="272">
        <f t="shared" si="321"/>
        <v>0.59271441058002838</v>
      </c>
      <c r="V3922" s="272">
        <f t="shared" si="321"/>
        <v>0.60001536537121469</v>
      </c>
      <c r="W3922" s="272">
        <f t="shared" si="309"/>
        <v>0.58786343948306763</v>
      </c>
      <c r="X3922" s="272"/>
      <c r="Y3922" s="272"/>
      <c r="Z3922" s="272"/>
      <c r="AA3922" s="272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72">
        <f t="shared" si="318"/>
        <v>0.28660429444000002</v>
      </c>
      <c r="E3923" s="272">
        <f t="shared" si="318"/>
        <v>0.29220105031999999</v>
      </c>
      <c r="F3923" s="272">
        <f t="shared" si="306"/>
        <v>0.28660429444000002</v>
      </c>
      <c r="G3923" s="272"/>
      <c r="H3923" s="272"/>
      <c r="I3923" s="272"/>
      <c r="J3923" s="272">
        <f t="shared" si="319"/>
        <v>0.41902525795100004</v>
      </c>
      <c r="K3923" s="272">
        <f t="shared" si="319"/>
        <v>0.43212772970200003</v>
      </c>
      <c r="L3923" s="272">
        <f t="shared" si="307"/>
        <v>0.41902525795100004</v>
      </c>
      <c r="M3923" s="272"/>
      <c r="N3923" s="272"/>
      <c r="O3923" s="272"/>
      <c r="P3923" s="272">
        <f t="shared" si="320"/>
        <v>0.45325877773399997</v>
      </c>
      <c r="Q3923" s="272">
        <f t="shared" si="320"/>
        <v>0.46075413104599999</v>
      </c>
      <c r="R3923" s="272">
        <f t="shared" si="308"/>
        <v>0.45325877773399997</v>
      </c>
      <c r="S3923" s="272"/>
      <c r="T3923" s="272">
        <f t="shared" si="321"/>
        <v>0.58759637918680718</v>
      </c>
      <c r="U3923" s="272">
        <f t="shared" si="321"/>
        <v>0.59266063205923236</v>
      </c>
      <c r="V3923" s="272">
        <f t="shared" si="321"/>
        <v>0.60030393037171215</v>
      </c>
      <c r="W3923" s="272">
        <f t="shared" si="309"/>
        <v>0.58759637918680718</v>
      </c>
      <c r="X3923" s="272"/>
      <c r="Y3923" s="272"/>
      <c r="Z3923" s="272"/>
      <c r="AA3923" s="272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72">
        <f t="shared" si="318"/>
        <v>0.28647139527999999</v>
      </c>
      <c r="E3924" s="272">
        <f t="shared" si="318"/>
        <v>0.29232738032</v>
      </c>
      <c r="F3924" s="272">
        <f t="shared" si="306"/>
        <v>0.28647139527999999</v>
      </c>
      <c r="G3924" s="272"/>
      <c r="H3924" s="272"/>
      <c r="I3924" s="272"/>
      <c r="J3924" s="272">
        <f t="shared" si="319"/>
        <v>0.41870753284200002</v>
      </c>
      <c r="K3924" s="272">
        <f t="shared" si="319"/>
        <v>0.43240474340400004</v>
      </c>
      <c r="L3924" s="272">
        <f t="shared" si="307"/>
        <v>0.41870753284200002</v>
      </c>
      <c r="M3924" s="272"/>
      <c r="N3924" s="272"/>
      <c r="O3924" s="272"/>
      <c r="P3924" s="272">
        <f t="shared" si="320"/>
        <v>0.45308435197199998</v>
      </c>
      <c r="Q3924" s="272">
        <f t="shared" si="320"/>
        <v>0.46091396178800004</v>
      </c>
      <c r="R3924" s="272">
        <f t="shared" si="308"/>
        <v>0.45308435197199998</v>
      </c>
      <c r="S3924" s="272"/>
      <c r="T3924" s="272">
        <f t="shared" si="321"/>
        <v>0.58732931889054674</v>
      </c>
      <c r="U3924" s="272">
        <f t="shared" si="321"/>
        <v>0.59260685353843634</v>
      </c>
      <c r="V3924" s="272">
        <f t="shared" si="321"/>
        <v>0.60059249537220949</v>
      </c>
      <c r="W3924" s="272">
        <f t="shared" si="309"/>
        <v>0.58732931889054674</v>
      </c>
      <c r="X3924" s="272"/>
      <c r="Y3924" s="272"/>
      <c r="Z3924" s="272"/>
      <c r="AA3924" s="272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72">
        <f t="shared" si="318"/>
        <v>0.28633849612000006</v>
      </c>
      <c r="E3925" s="272">
        <f t="shared" si="318"/>
        <v>0.29245371031999995</v>
      </c>
      <c r="F3925" s="272">
        <f t="shared" si="306"/>
        <v>0.28633849612000006</v>
      </c>
      <c r="G3925" s="272"/>
      <c r="H3925" s="272"/>
      <c r="I3925" s="272"/>
      <c r="J3925" s="272">
        <f t="shared" si="319"/>
        <v>0.41838980773300005</v>
      </c>
      <c r="K3925" s="272">
        <f t="shared" si="319"/>
        <v>0.43268175710600004</v>
      </c>
      <c r="L3925" s="272">
        <f t="shared" si="307"/>
        <v>0.41838980773300005</v>
      </c>
      <c r="M3925" s="272"/>
      <c r="N3925" s="272"/>
      <c r="O3925" s="272"/>
      <c r="P3925" s="272">
        <f t="shared" si="320"/>
        <v>0.45290992620999998</v>
      </c>
      <c r="Q3925" s="272">
        <f t="shared" si="320"/>
        <v>0.46107379253000003</v>
      </c>
      <c r="R3925" s="272">
        <f t="shared" si="308"/>
        <v>0.45290992620999998</v>
      </c>
      <c r="S3925" s="272"/>
      <c r="T3925" s="272">
        <f t="shared" si="321"/>
        <v>0.5870622585942864</v>
      </c>
      <c r="U3925" s="272">
        <f t="shared" si="321"/>
        <v>0.59255307501764043</v>
      </c>
      <c r="V3925" s="272">
        <f t="shared" si="321"/>
        <v>0.60088106037270694</v>
      </c>
      <c r="W3925" s="272">
        <f t="shared" si="309"/>
        <v>0.5870622585942864</v>
      </c>
      <c r="X3925" s="272"/>
      <c r="Y3925" s="272"/>
      <c r="Z3925" s="272"/>
      <c r="AA3925" s="272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72">
        <f t="shared" si="318"/>
        <v>0.28620559695999997</v>
      </c>
      <c r="E3926" s="272">
        <f t="shared" si="318"/>
        <v>0.29258004032000001</v>
      </c>
      <c r="F3926" s="272">
        <f t="shared" si="306"/>
        <v>0.28620559695999997</v>
      </c>
      <c r="G3926" s="272"/>
      <c r="H3926" s="272"/>
      <c r="I3926" s="272"/>
      <c r="J3926" s="272">
        <f t="shared" si="319"/>
        <v>0.41807208262399997</v>
      </c>
      <c r="K3926" s="272">
        <f t="shared" si="319"/>
        <v>0.43295877080800005</v>
      </c>
      <c r="L3926" s="272">
        <f t="shared" si="307"/>
        <v>0.41807208262399997</v>
      </c>
      <c r="M3926" s="272"/>
      <c r="N3926" s="272"/>
      <c r="O3926" s="272"/>
      <c r="P3926" s="272">
        <f t="shared" si="320"/>
        <v>0.45273550044799998</v>
      </c>
      <c r="Q3926" s="272">
        <f t="shared" si="320"/>
        <v>0.46123362327200002</v>
      </c>
      <c r="R3926" s="272">
        <f t="shared" si="308"/>
        <v>0.45273550044799998</v>
      </c>
      <c r="S3926" s="272"/>
      <c r="T3926" s="272">
        <f t="shared" si="321"/>
        <v>0.58679519829802596</v>
      </c>
      <c r="U3926" s="272">
        <f t="shared" si="321"/>
        <v>0.59249929649684452</v>
      </c>
      <c r="V3926" s="272">
        <f t="shared" si="321"/>
        <v>0.6011696253732044</v>
      </c>
      <c r="W3926" s="272">
        <f t="shared" si="309"/>
        <v>0.58679519829802596</v>
      </c>
      <c r="X3926" s="272"/>
      <c r="Y3926" s="272"/>
      <c r="Z3926" s="272"/>
      <c r="AA3926" s="272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72">
        <f t="shared" si="318"/>
        <v>0.28607269780000005</v>
      </c>
      <c r="E3927" s="272">
        <f t="shared" si="318"/>
        <v>0.29270637032000002</v>
      </c>
      <c r="F3927" s="272">
        <f t="shared" si="306"/>
        <v>0.28607269780000005</v>
      </c>
      <c r="G3927" s="272"/>
      <c r="H3927" s="272"/>
      <c r="I3927" s="272"/>
      <c r="J3927" s="272">
        <f t="shared" si="319"/>
        <v>0.41775435751500006</v>
      </c>
      <c r="K3927" s="272">
        <f t="shared" si="319"/>
        <v>0.43323578451</v>
      </c>
      <c r="L3927" s="272">
        <f t="shared" si="307"/>
        <v>0.41775435751500006</v>
      </c>
      <c r="M3927" s="272"/>
      <c r="N3927" s="272"/>
      <c r="O3927" s="272"/>
      <c r="P3927" s="272">
        <f t="shared" si="320"/>
        <v>0.45256107468599999</v>
      </c>
      <c r="Q3927" s="272">
        <f t="shared" si="320"/>
        <v>0.46139345401400006</v>
      </c>
      <c r="R3927" s="272">
        <f t="shared" si="308"/>
        <v>0.45256107468599999</v>
      </c>
      <c r="S3927" s="272"/>
      <c r="T3927" s="272">
        <f t="shared" si="321"/>
        <v>0.58652813800176551</v>
      </c>
      <c r="U3927" s="272">
        <f t="shared" si="321"/>
        <v>0.5924455179760485</v>
      </c>
      <c r="V3927" s="272">
        <f t="shared" si="321"/>
        <v>0.60145819037370185</v>
      </c>
      <c r="W3927" s="272">
        <f t="shared" si="309"/>
        <v>0.58652813800176551</v>
      </c>
      <c r="X3927" s="272"/>
      <c r="Y3927" s="272"/>
      <c r="Z3927" s="272"/>
      <c r="AA3927" s="272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72">
        <f t="shared" si="318"/>
        <v>0.28593979863999996</v>
      </c>
      <c r="E3928" s="272">
        <f t="shared" si="318"/>
        <v>0.29283270032000003</v>
      </c>
      <c r="F3928" s="272">
        <f t="shared" si="306"/>
        <v>0.28593979863999996</v>
      </c>
      <c r="G3928" s="272"/>
      <c r="H3928" s="272"/>
      <c r="I3928" s="272"/>
      <c r="J3928" s="272">
        <f t="shared" si="319"/>
        <v>0.4174366324060001</v>
      </c>
      <c r="K3928" s="272">
        <f t="shared" si="319"/>
        <v>0.43351279821200001</v>
      </c>
      <c r="L3928" s="272">
        <f t="shared" si="307"/>
        <v>0.4174366324060001</v>
      </c>
      <c r="M3928" s="272"/>
      <c r="N3928" s="272"/>
      <c r="O3928" s="272"/>
      <c r="P3928" s="272">
        <f t="shared" si="320"/>
        <v>0.45238664892400005</v>
      </c>
      <c r="Q3928" s="272">
        <f t="shared" si="320"/>
        <v>0.46155328475599999</v>
      </c>
      <c r="R3928" s="272">
        <f t="shared" si="308"/>
        <v>0.45238664892400005</v>
      </c>
      <c r="S3928" s="272"/>
      <c r="T3928" s="272">
        <f t="shared" si="321"/>
        <v>0.58626107770550506</v>
      </c>
      <c r="U3928" s="272">
        <f t="shared" si="321"/>
        <v>0.59239173945525259</v>
      </c>
      <c r="V3928" s="272">
        <f t="shared" si="321"/>
        <v>0.6017467553741993</v>
      </c>
      <c r="W3928" s="272">
        <f t="shared" si="309"/>
        <v>0.58626107770550506</v>
      </c>
      <c r="X3928" s="272"/>
      <c r="Y3928" s="272"/>
      <c r="Z3928" s="272"/>
      <c r="AA3928" s="272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72">
        <f t="shared" si="318"/>
        <v>0.28580689948000004</v>
      </c>
      <c r="E3929" s="272">
        <f t="shared" si="318"/>
        <v>0.29295903031999998</v>
      </c>
      <c r="F3929" s="272">
        <f t="shared" si="306"/>
        <v>0.28580689948000004</v>
      </c>
      <c r="G3929" s="272"/>
      <c r="H3929" s="272"/>
      <c r="I3929" s="272"/>
      <c r="J3929" s="272">
        <f t="shared" si="319"/>
        <v>0.41711890729700002</v>
      </c>
      <c r="K3929" s="272">
        <f t="shared" si="319"/>
        <v>0.43378981191400007</v>
      </c>
      <c r="L3929" s="272">
        <f t="shared" si="307"/>
        <v>0.41711890729700002</v>
      </c>
      <c r="M3929" s="272"/>
      <c r="N3929" s="272"/>
      <c r="O3929" s="272"/>
      <c r="P3929" s="272">
        <f t="shared" si="320"/>
        <v>0.45221222316199994</v>
      </c>
      <c r="Q3929" s="272">
        <f t="shared" si="320"/>
        <v>0.46171311549800004</v>
      </c>
      <c r="R3929" s="272">
        <f t="shared" si="308"/>
        <v>0.45221222316199994</v>
      </c>
      <c r="S3929" s="272"/>
      <c r="T3929" s="272">
        <f t="shared" si="321"/>
        <v>0.58599401740924462</v>
      </c>
      <c r="U3929" s="272">
        <f t="shared" si="321"/>
        <v>0.59233796093445656</v>
      </c>
      <c r="V3929" s="272">
        <f t="shared" si="321"/>
        <v>0.60203532037469676</v>
      </c>
      <c r="W3929" s="272">
        <f t="shared" si="309"/>
        <v>0.58599401740924462</v>
      </c>
      <c r="X3929" s="272"/>
      <c r="Y3929" s="272"/>
      <c r="Z3929" s="272"/>
      <c r="AA3929" s="272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72">
        <f t="shared" si="318"/>
        <v>0.28567400032000001</v>
      </c>
      <c r="E3930" s="272">
        <f t="shared" si="318"/>
        <v>0.29308536031999999</v>
      </c>
      <c r="F3930" s="272">
        <f t="shared" si="306"/>
        <v>0.28567400032000001</v>
      </c>
      <c r="G3930" s="272"/>
      <c r="H3930" s="272"/>
      <c r="I3930" s="272"/>
      <c r="J3930" s="272">
        <f t="shared" si="319"/>
        <v>0.41680118218800005</v>
      </c>
      <c r="K3930" s="272">
        <f t="shared" si="319"/>
        <v>0.43406682561600002</v>
      </c>
      <c r="L3930" s="272">
        <f t="shared" si="307"/>
        <v>0.41680118218800005</v>
      </c>
      <c r="M3930" s="272"/>
      <c r="N3930" s="272"/>
      <c r="O3930" s="272"/>
      <c r="P3930" s="272">
        <f t="shared" si="320"/>
        <v>0.4520377974</v>
      </c>
      <c r="Q3930" s="272">
        <f t="shared" si="320"/>
        <v>0.46187294623999997</v>
      </c>
      <c r="R3930" s="272">
        <f t="shared" si="308"/>
        <v>0.4520377974</v>
      </c>
      <c r="S3930" s="272"/>
      <c r="T3930" s="272">
        <f t="shared" si="321"/>
        <v>0.58572695711298417</v>
      </c>
      <c r="U3930" s="272">
        <f t="shared" si="321"/>
        <v>0.59228418241366054</v>
      </c>
      <c r="V3930" s="272">
        <f t="shared" si="321"/>
        <v>0.60232388537519421</v>
      </c>
      <c r="W3930" s="272">
        <f t="shared" si="309"/>
        <v>0.58572695711298417</v>
      </c>
      <c r="X3930" s="272"/>
      <c r="Y3930" s="272"/>
      <c r="Z3930" s="272"/>
      <c r="AA3930" s="272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72">
        <f t="shared" si="318"/>
        <v>0.28554110116000003</v>
      </c>
      <c r="E3931" s="272">
        <f t="shared" si="318"/>
        <v>0.29321169032000005</v>
      </c>
      <c r="F3931" s="272">
        <f t="shared" si="306"/>
        <v>0.28554110116000003</v>
      </c>
      <c r="G3931" s="272"/>
      <c r="H3931" s="272"/>
      <c r="I3931" s="272"/>
      <c r="J3931" s="272">
        <f t="shared" si="319"/>
        <v>0.41648345707899997</v>
      </c>
      <c r="K3931" s="272">
        <f t="shared" si="319"/>
        <v>0.43434383931800002</v>
      </c>
      <c r="L3931" s="272">
        <f t="shared" si="307"/>
        <v>0.41648345707899997</v>
      </c>
      <c r="M3931" s="272"/>
      <c r="N3931" s="272"/>
      <c r="O3931" s="272"/>
      <c r="P3931" s="272">
        <f t="shared" si="320"/>
        <v>0.45186337163799994</v>
      </c>
      <c r="Q3931" s="272">
        <f t="shared" si="320"/>
        <v>0.46203277698200002</v>
      </c>
      <c r="R3931" s="272">
        <f t="shared" si="308"/>
        <v>0.45186337163799994</v>
      </c>
      <c r="S3931" s="272"/>
      <c r="T3931" s="272">
        <f t="shared" si="321"/>
        <v>0.58545989681672372</v>
      </c>
      <c r="U3931" s="272">
        <f t="shared" si="321"/>
        <v>0.59223040389286463</v>
      </c>
      <c r="V3931" s="272">
        <f t="shared" si="321"/>
        <v>0.60261245037569167</v>
      </c>
      <c r="W3931" s="272">
        <f t="shared" si="309"/>
        <v>0.58545989681672372</v>
      </c>
      <c r="X3931" s="272"/>
      <c r="Y3931" s="272"/>
      <c r="Z3931" s="272"/>
      <c r="AA3931" s="272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72">
        <f t="shared" si="318"/>
        <v>0.285408202</v>
      </c>
      <c r="E3932" s="272">
        <f t="shared" si="318"/>
        <v>0.29333802032000006</v>
      </c>
      <c r="F3932" s="272">
        <f t="shared" si="306"/>
        <v>0.285408202</v>
      </c>
      <c r="G3932" s="272"/>
      <c r="H3932" s="272"/>
      <c r="I3932" s="272"/>
      <c r="J3932" s="272">
        <f t="shared" si="319"/>
        <v>0.41616573197000006</v>
      </c>
      <c r="K3932" s="272">
        <f t="shared" si="319"/>
        <v>0.43462085302000003</v>
      </c>
      <c r="L3932" s="272">
        <f t="shared" si="307"/>
        <v>0.41616573197000006</v>
      </c>
      <c r="M3932" s="272"/>
      <c r="N3932" s="272"/>
      <c r="O3932" s="272"/>
      <c r="P3932" s="272">
        <f t="shared" si="320"/>
        <v>0.451688945876</v>
      </c>
      <c r="Q3932" s="272">
        <f t="shared" si="320"/>
        <v>0.462192607724</v>
      </c>
      <c r="R3932" s="272">
        <f t="shared" si="308"/>
        <v>0.451688945876</v>
      </c>
      <c r="S3932" s="272"/>
      <c r="T3932" s="272">
        <f t="shared" si="321"/>
        <v>0.58519283652046339</v>
      </c>
      <c r="U3932" s="272">
        <f t="shared" si="321"/>
        <v>0.59217662537206872</v>
      </c>
      <c r="V3932" s="272">
        <f t="shared" si="321"/>
        <v>0.60290101537618912</v>
      </c>
      <c r="W3932" s="272">
        <f t="shared" si="309"/>
        <v>0.58519283652046339</v>
      </c>
      <c r="X3932" s="272"/>
      <c r="Y3932" s="272"/>
      <c r="Z3932" s="272"/>
      <c r="AA3932" s="272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72">
        <f t="shared" si="318"/>
        <v>0.28527530284000002</v>
      </c>
      <c r="E3933" s="272">
        <f t="shared" si="318"/>
        <v>0.29346435032000001</v>
      </c>
      <c r="F3933" s="272">
        <f t="shared" si="306"/>
        <v>0.28527530284000002</v>
      </c>
      <c r="G3933" s="272"/>
      <c r="H3933" s="272"/>
      <c r="I3933" s="272"/>
      <c r="J3933" s="272">
        <f t="shared" si="319"/>
        <v>0.4158480068610001</v>
      </c>
      <c r="K3933" s="272">
        <f t="shared" si="319"/>
        <v>0.43489786672200004</v>
      </c>
      <c r="L3933" s="272">
        <f t="shared" si="307"/>
        <v>0.4158480068610001</v>
      </c>
      <c r="M3933" s="272"/>
      <c r="N3933" s="272"/>
      <c r="O3933" s="272"/>
      <c r="P3933" s="272">
        <f t="shared" si="320"/>
        <v>0.45151452011400001</v>
      </c>
      <c r="Q3933" s="272">
        <f t="shared" si="320"/>
        <v>0.46235243846599999</v>
      </c>
      <c r="R3933" s="272">
        <f t="shared" si="308"/>
        <v>0.45151452011400001</v>
      </c>
      <c r="S3933" s="272"/>
      <c r="T3933" s="272">
        <f t="shared" si="321"/>
        <v>0.58492577622420305</v>
      </c>
      <c r="U3933" s="272">
        <f t="shared" si="321"/>
        <v>0.5921228468512727</v>
      </c>
      <c r="V3933" s="272">
        <f t="shared" si="321"/>
        <v>0.60318958037668657</v>
      </c>
      <c r="W3933" s="272">
        <f t="shared" si="309"/>
        <v>0.58492577622420305</v>
      </c>
      <c r="X3933" s="272"/>
      <c r="Y3933" s="272"/>
      <c r="Z3933" s="272"/>
      <c r="AA3933" s="272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72">
        <f t="shared" si="318"/>
        <v>0.28514240367999999</v>
      </c>
      <c r="E3934" s="272">
        <f t="shared" si="318"/>
        <v>0.29359068032000002</v>
      </c>
      <c r="F3934" s="272">
        <f t="shared" si="306"/>
        <v>0.28514240367999999</v>
      </c>
      <c r="G3934" s="272"/>
      <c r="H3934" s="272"/>
      <c r="I3934" s="272"/>
      <c r="J3934" s="272">
        <f t="shared" si="319"/>
        <v>0.41553028175200002</v>
      </c>
      <c r="K3934" s="272">
        <f t="shared" si="319"/>
        <v>0.43517488042400004</v>
      </c>
      <c r="L3934" s="272">
        <f t="shared" si="307"/>
        <v>0.41553028175200002</v>
      </c>
      <c r="M3934" s="272"/>
      <c r="N3934" s="272"/>
      <c r="O3934" s="272"/>
      <c r="P3934" s="272">
        <f t="shared" si="320"/>
        <v>0.45134009435199995</v>
      </c>
      <c r="Q3934" s="272">
        <f t="shared" si="320"/>
        <v>0.46251226920800004</v>
      </c>
      <c r="R3934" s="272">
        <f t="shared" si="308"/>
        <v>0.45134009435199995</v>
      </c>
      <c r="S3934" s="272"/>
      <c r="T3934" s="272">
        <f t="shared" si="321"/>
        <v>0.58465871592794261</v>
      </c>
      <c r="U3934" s="272">
        <f t="shared" si="321"/>
        <v>0.59206906833047679</v>
      </c>
      <c r="V3934" s="272">
        <f t="shared" si="321"/>
        <v>0.60347814537718403</v>
      </c>
      <c r="W3934" s="272">
        <f t="shared" si="309"/>
        <v>0.58465871592794261</v>
      </c>
      <c r="X3934" s="272"/>
      <c r="Y3934" s="272"/>
      <c r="Z3934" s="272"/>
      <c r="AA3934" s="272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72">
        <f t="shared" si="318"/>
        <v>0.29192683000000003</v>
      </c>
      <c r="E3935" s="272">
        <f t="shared" si="318"/>
        <v>0.28714128116000004</v>
      </c>
      <c r="F3935" s="272">
        <f t="shared" si="306"/>
        <v>0.28714128116000004</v>
      </c>
      <c r="G3935" s="272"/>
      <c r="H3935" s="272"/>
      <c r="I3935" s="272"/>
      <c r="J3935" s="272">
        <f t="shared" si="319"/>
        <v>0.43174000208500007</v>
      </c>
      <c r="K3935" s="272">
        <f t="shared" si="319"/>
        <v>0.42104064673499997</v>
      </c>
      <c r="L3935" s="272">
        <f t="shared" si="307"/>
        <v>0.42104064673499997</v>
      </c>
      <c r="M3935" s="272"/>
      <c r="N3935" s="272"/>
      <c r="O3935" s="272"/>
      <c r="P3935" s="272">
        <f t="shared" si="320"/>
        <v>0.46023441413800004</v>
      </c>
      <c r="Q3935" s="272">
        <f t="shared" si="320"/>
        <v>0.45436157261200005</v>
      </c>
      <c r="R3935" s="272">
        <f t="shared" si="308"/>
        <v>0.45436157261200005</v>
      </c>
      <c r="S3935" s="272"/>
      <c r="T3935" s="272">
        <f t="shared" si="321"/>
        <v>0.59828579414385974</v>
      </c>
      <c r="U3935" s="272">
        <f t="shared" si="321"/>
        <v>0.59480746107087246</v>
      </c>
      <c r="V3935" s="272">
        <f t="shared" si="321"/>
        <v>0.58875638568087263</v>
      </c>
      <c r="W3935" s="272">
        <f t="shared" si="309"/>
        <v>0.58875638568087263</v>
      </c>
      <c r="X3935" s="272"/>
      <c r="Y3935" s="272"/>
      <c r="Z3935" s="272"/>
      <c r="AA3935" s="272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72">
        <f t="shared" si="318"/>
        <v>0.29179393084000005</v>
      </c>
      <c r="E3936" s="272">
        <f t="shared" si="318"/>
        <v>0.28726761115999999</v>
      </c>
      <c r="F3936" s="272">
        <f t="shared" si="306"/>
        <v>0.28726761115999999</v>
      </c>
      <c r="G3936" s="272"/>
      <c r="H3936" s="272"/>
      <c r="I3936" s="272"/>
      <c r="J3936" s="272">
        <f t="shared" si="319"/>
        <v>0.431422276976</v>
      </c>
      <c r="K3936" s="272">
        <f t="shared" si="319"/>
        <v>0.42131766043699997</v>
      </c>
      <c r="L3936" s="272">
        <f t="shared" si="307"/>
        <v>0.42131766043699997</v>
      </c>
      <c r="M3936" s="272"/>
      <c r="N3936" s="272"/>
      <c r="O3936" s="272"/>
      <c r="P3936" s="272">
        <f t="shared" si="320"/>
        <v>0.46005998837599998</v>
      </c>
      <c r="Q3936" s="272">
        <f t="shared" si="320"/>
        <v>0.45452140335400004</v>
      </c>
      <c r="R3936" s="272">
        <f t="shared" si="308"/>
        <v>0.45452140335400004</v>
      </c>
      <c r="S3936" s="272"/>
      <c r="T3936" s="272">
        <f t="shared" si="321"/>
        <v>0.59801873384759929</v>
      </c>
      <c r="U3936" s="272">
        <f t="shared" si="321"/>
        <v>0.59475368255007643</v>
      </c>
      <c r="V3936" s="272">
        <f t="shared" si="321"/>
        <v>0.58904495068137008</v>
      </c>
      <c r="W3936" s="272">
        <f t="shared" si="309"/>
        <v>0.58904495068137008</v>
      </c>
      <c r="X3936" s="272"/>
      <c r="Y3936" s="272"/>
      <c r="Z3936" s="272"/>
      <c r="AA3936" s="272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72">
        <f t="shared" si="318"/>
        <v>0.29166103168000002</v>
      </c>
      <c r="E3937" s="272">
        <f t="shared" si="318"/>
        <v>0.28739394115999994</v>
      </c>
      <c r="F3937" s="272">
        <f t="shared" si="306"/>
        <v>0.28739394115999994</v>
      </c>
      <c r="G3937" s="272"/>
      <c r="H3937" s="272"/>
      <c r="I3937" s="272"/>
      <c r="J3937" s="272">
        <f t="shared" si="319"/>
        <v>0.43110455186700003</v>
      </c>
      <c r="K3937" s="272">
        <f t="shared" si="319"/>
        <v>0.42159467413899998</v>
      </c>
      <c r="L3937" s="272">
        <f t="shared" si="307"/>
        <v>0.42159467413899998</v>
      </c>
      <c r="M3937" s="272"/>
      <c r="N3937" s="272"/>
      <c r="O3937" s="272"/>
      <c r="P3937" s="272">
        <f t="shared" si="320"/>
        <v>0.45988556261399999</v>
      </c>
      <c r="Q3937" s="272">
        <f t="shared" si="320"/>
        <v>0.45468123409600003</v>
      </c>
      <c r="R3937" s="272">
        <f t="shared" si="308"/>
        <v>0.45468123409600003</v>
      </c>
      <c r="S3937" s="272"/>
      <c r="T3937" s="272">
        <f t="shared" si="321"/>
        <v>0.59775167355133885</v>
      </c>
      <c r="U3937" s="272">
        <f t="shared" si="321"/>
        <v>0.59469990402928041</v>
      </c>
      <c r="V3937" s="272">
        <f t="shared" si="321"/>
        <v>0.58933351568186754</v>
      </c>
      <c r="W3937" s="272">
        <f t="shared" si="309"/>
        <v>0.58933351568186754</v>
      </c>
      <c r="X3937" s="272"/>
      <c r="Y3937" s="272"/>
      <c r="Z3937" s="272"/>
      <c r="AA3937" s="272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72">
        <f t="shared" ref="D3938:E4001" si="322">$A3938*B$157+$B3938*B$158+$C3938*B$159</f>
        <v>0.29152813251999998</v>
      </c>
      <c r="E3938" s="272">
        <f t="shared" si="322"/>
        <v>0.28752027116000001</v>
      </c>
      <c r="F3938" s="272">
        <f t="shared" si="306"/>
        <v>0.28752027116000001</v>
      </c>
      <c r="G3938" s="272"/>
      <c r="H3938" s="272"/>
      <c r="I3938" s="272"/>
      <c r="J3938" s="272">
        <f t="shared" ref="J3938:K4001" si="323">$A3938*H$157+$B3938*H$158+$C3938*H$159</f>
        <v>0.43078682675800001</v>
      </c>
      <c r="K3938" s="272">
        <f t="shared" si="323"/>
        <v>0.42187168784099999</v>
      </c>
      <c r="L3938" s="272">
        <f t="shared" si="307"/>
        <v>0.42187168784099999</v>
      </c>
      <c r="M3938" s="272"/>
      <c r="N3938" s="272"/>
      <c r="O3938" s="272"/>
      <c r="P3938" s="272">
        <f t="shared" ref="P3938:Q4001" si="324">$A3938*N$157+$B3938*N$158+$C3938*N$159</f>
        <v>0.45971113685199999</v>
      </c>
      <c r="Q3938" s="272">
        <f t="shared" si="324"/>
        <v>0.45484106483800002</v>
      </c>
      <c r="R3938" s="272">
        <f t="shared" si="308"/>
        <v>0.45484106483800002</v>
      </c>
      <c r="S3938" s="272"/>
      <c r="T3938" s="272">
        <f t="shared" ref="T3938:V4001" si="325">$A3938*I$3+$B3938*I$4+$C3938*I$5</f>
        <v>0.5974846132550784</v>
      </c>
      <c r="U3938" s="272">
        <f t="shared" si="325"/>
        <v>0.5946461255084845</v>
      </c>
      <c r="V3938" s="272">
        <f t="shared" si="325"/>
        <v>0.58962208068236488</v>
      </c>
      <c r="W3938" s="272">
        <f t="shared" si="309"/>
        <v>0.58962208068236488</v>
      </c>
      <c r="X3938" s="272"/>
      <c r="Y3938" s="272"/>
      <c r="Z3938" s="272"/>
      <c r="AA3938" s="272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72">
        <f t="shared" si="322"/>
        <v>0.29139523336000001</v>
      </c>
      <c r="E3939" s="272">
        <f t="shared" si="322"/>
        <v>0.28764660115999996</v>
      </c>
      <c r="F3939" s="272">
        <f t="shared" si="306"/>
        <v>0.28764660115999996</v>
      </c>
      <c r="G3939" s="272"/>
      <c r="H3939" s="272"/>
      <c r="I3939" s="272"/>
      <c r="J3939" s="272">
        <f t="shared" si="323"/>
        <v>0.43046910164900004</v>
      </c>
      <c r="K3939" s="272">
        <f t="shared" si="323"/>
        <v>0.42214870154299999</v>
      </c>
      <c r="L3939" s="272">
        <f t="shared" si="307"/>
        <v>0.42214870154299999</v>
      </c>
      <c r="M3939" s="272"/>
      <c r="N3939" s="272"/>
      <c r="O3939" s="272"/>
      <c r="P3939" s="272">
        <f t="shared" si="324"/>
        <v>0.45953671108999999</v>
      </c>
      <c r="Q3939" s="272">
        <f t="shared" si="324"/>
        <v>0.45500089558000001</v>
      </c>
      <c r="R3939" s="272">
        <f t="shared" si="308"/>
        <v>0.45500089558000001</v>
      </c>
      <c r="S3939" s="272"/>
      <c r="T3939" s="272">
        <f t="shared" si="325"/>
        <v>0.59721755295881795</v>
      </c>
      <c r="U3939" s="272">
        <f t="shared" si="325"/>
        <v>0.59459234698768859</v>
      </c>
      <c r="V3939" s="272">
        <f t="shared" si="325"/>
        <v>0.58991064568286244</v>
      </c>
      <c r="W3939" s="272">
        <f t="shared" si="309"/>
        <v>0.58991064568286244</v>
      </c>
      <c r="X3939" s="272"/>
      <c r="Y3939" s="272"/>
      <c r="Z3939" s="272"/>
      <c r="AA3939" s="272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72">
        <f t="shared" si="322"/>
        <v>0.29126233420000003</v>
      </c>
      <c r="E3940" s="272">
        <f t="shared" si="322"/>
        <v>0.28777293116000002</v>
      </c>
      <c r="F3940" s="272">
        <f t="shared" si="306"/>
        <v>0.28777293116000002</v>
      </c>
      <c r="G3940" s="272"/>
      <c r="H3940" s="272"/>
      <c r="I3940" s="272"/>
      <c r="J3940" s="272">
        <f t="shared" si="323"/>
        <v>0.43015137654000002</v>
      </c>
      <c r="K3940" s="272">
        <f t="shared" si="323"/>
        <v>0.422425715245</v>
      </c>
      <c r="L3940" s="272">
        <f t="shared" si="307"/>
        <v>0.422425715245</v>
      </c>
      <c r="M3940" s="272"/>
      <c r="N3940" s="272"/>
      <c r="O3940" s="272"/>
      <c r="P3940" s="272">
        <f t="shared" si="324"/>
        <v>0.459362285328</v>
      </c>
      <c r="Q3940" s="272">
        <f t="shared" si="324"/>
        <v>0.45516072632200011</v>
      </c>
      <c r="R3940" s="272">
        <f t="shared" si="308"/>
        <v>0.45516072632200011</v>
      </c>
      <c r="S3940" s="272"/>
      <c r="T3940" s="272">
        <f t="shared" si="325"/>
        <v>0.59695049266255751</v>
      </c>
      <c r="U3940" s="272">
        <f t="shared" si="325"/>
        <v>0.59453856846689257</v>
      </c>
      <c r="V3940" s="272">
        <f t="shared" si="325"/>
        <v>0.59019921068335979</v>
      </c>
      <c r="W3940" s="272">
        <f t="shared" si="309"/>
        <v>0.59019921068335979</v>
      </c>
      <c r="X3940" s="272"/>
      <c r="Y3940" s="272"/>
      <c r="Z3940" s="272"/>
      <c r="AA3940" s="272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72">
        <f t="shared" si="322"/>
        <v>0.29112943504</v>
      </c>
      <c r="E3941" s="272">
        <f t="shared" si="322"/>
        <v>0.28789926115999998</v>
      </c>
      <c r="F3941" s="272">
        <f t="shared" si="306"/>
        <v>0.28789926115999998</v>
      </c>
      <c r="G3941" s="272"/>
      <c r="H3941" s="272"/>
      <c r="I3941" s="272"/>
      <c r="J3941" s="272">
        <f t="shared" si="323"/>
        <v>0.42983365143100005</v>
      </c>
      <c r="K3941" s="272">
        <f t="shared" si="323"/>
        <v>0.42270272894700001</v>
      </c>
      <c r="L3941" s="272">
        <f t="shared" si="307"/>
        <v>0.42270272894700001</v>
      </c>
      <c r="M3941" s="272"/>
      <c r="N3941" s="272"/>
      <c r="O3941" s="272"/>
      <c r="P3941" s="272">
        <f t="shared" si="324"/>
        <v>0.459187859566</v>
      </c>
      <c r="Q3941" s="272">
        <f t="shared" si="324"/>
        <v>0.4553205570640001</v>
      </c>
      <c r="R3941" s="272">
        <f t="shared" si="308"/>
        <v>0.4553205570640001</v>
      </c>
      <c r="S3941" s="272"/>
      <c r="T3941" s="272">
        <f t="shared" si="325"/>
        <v>0.59668343236629717</v>
      </c>
      <c r="U3941" s="272">
        <f t="shared" si="325"/>
        <v>0.59448478994609666</v>
      </c>
      <c r="V3941" s="272">
        <f t="shared" si="325"/>
        <v>0.59048777568385724</v>
      </c>
      <c r="W3941" s="272">
        <f t="shared" si="309"/>
        <v>0.59048777568385724</v>
      </c>
      <c r="X3941" s="272"/>
      <c r="Y3941" s="272"/>
      <c r="Z3941" s="272"/>
      <c r="AA3941" s="272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72">
        <f t="shared" si="322"/>
        <v>0.29099653588000002</v>
      </c>
      <c r="E3942" s="272">
        <f t="shared" si="322"/>
        <v>0.28802559116000004</v>
      </c>
      <c r="F3942" s="272">
        <f t="shared" si="306"/>
        <v>0.28802559116000004</v>
      </c>
      <c r="G3942" s="272"/>
      <c r="H3942" s="272"/>
      <c r="I3942" s="272"/>
      <c r="J3942" s="272">
        <f t="shared" si="323"/>
        <v>0.42951592632200003</v>
      </c>
      <c r="K3942" s="272">
        <f t="shared" si="323"/>
        <v>0.42297974264899996</v>
      </c>
      <c r="L3942" s="272">
        <f t="shared" si="307"/>
        <v>0.42297974264899996</v>
      </c>
      <c r="M3942" s="272"/>
      <c r="N3942" s="272"/>
      <c r="O3942" s="272"/>
      <c r="P3942" s="272">
        <f t="shared" si="324"/>
        <v>0.45901343380399995</v>
      </c>
      <c r="Q3942" s="272">
        <f t="shared" si="324"/>
        <v>0.45548038780600009</v>
      </c>
      <c r="R3942" s="272">
        <f t="shared" si="308"/>
        <v>0.45548038780600009</v>
      </c>
      <c r="S3942" s="272"/>
      <c r="T3942" s="272">
        <f t="shared" si="325"/>
        <v>0.59641637207003673</v>
      </c>
      <c r="U3942" s="272">
        <f t="shared" si="325"/>
        <v>0.59443101142530064</v>
      </c>
      <c r="V3942" s="272">
        <f t="shared" si="325"/>
        <v>0.59077634068435469</v>
      </c>
      <c r="W3942" s="272">
        <f t="shared" si="309"/>
        <v>0.59077634068435469</v>
      </c>
      <c r="X3942" s="272"/>
      <c r="Y3942" s="272"/>
      <c r="Z3942" s="272"/>
      <c r="AA3942" s="272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72">
        <f t="shared" si="322"/>
        <v>0.29086363672000004</v>
      </c>
      <c r="E3943" s="272">
        <f t="shared" si="322"/>
        <v>0.28815192115999999</v>
      </c>
      <c r="F3943" s="272">
        <f t="shared" si="306"/>
        <v>0.28815192115999999</v>
      </c>
      <c r="G3943" s="272"/>
      <c r="H3943" s="272"/>
      <c r="I3943" s="272"/>
      <c r="J3943" s="272">
        <f t="shared" si="323"/>
        <v>0.42919820121300006</v>
      </c>
      <c r="K3943" s="272">
        <f t="shared" si="323"/>
        <v>0.42325675635100002</v>
      </c>
      <c r="L3943" s="272">
        <f t="shared" si="307"/>
        <v>0.42325675635100002</v>
      </c>
      <c r="M3943" s="272"/>
      <c r="N3943" s="272"/>
      <c r="O3943" s="272"/>
      <c r="P3943" s="272">
        <f t="shared" si="324"/>
        <v>0.45883900804199995</v>
      </c>
      <c r="Q3943" s="272">
        <f t="shared" si="324"/>
        <v>0.45564021854800002</v>
      </c>
      <c r="R3943" s="272">
        <f t="shared" si="308"/>
        <v>0.45564021854800002</v>
      </c>
      <c r="S3943" s="272"/>
      <c r="T3943" s="272">
        <f t="shared" si="325"/>
        <v>0.59614931177377639</v>
      </c>
      <c r="U3943" s="272">
        <f t="shared" si="325"/>
        <v>0.59437723290450473</v>
      </c>
      <c r="V3943" s="272">
        <f t="shared" si="325"/>
        <v>0.59106490568485215</v>
      </c>
      <c r="W3943" s="272">
        <f t="shared" si="309"/>
        <v>0.59106490568485215</v>
      </c>
      <c r="X3943" s="272"/>
      <c r="Y3943" s="272"/>
      <c r="Z3943" s="272"/>
      <c r="AA3943" s="272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72">
        <f t="shared" si="322"/>
        <v>0.29073073756000001</v>
      </c>
      <c r="E3944" s="272">
        <f t="shared" si="322"/>
        <v>0.28827825116</v>
      </c>
      <c r="F3944" s="272">
        <f t="shared" si="306"/>
        <v>0.28827825116</v>
      </c>
      <c r="G3944" s="272"/>
      <c r="H3944" s="272"/>
      <c r="I3944" s="272"/>
      <c r="J3944" s="272">
        <f t="shared" si="323"/>
        <v>0.42888047610400004</v>
      </c>
      <c r="K3944" s="272">
        <f t="shared" si="323"/>
        <v>0.42353377005299997</v>
      </c>
      <c r="L3944" s="272">
        <f t="shared" si="307"/>
        <v>0.42353377005299997</v>
      </c>
      <c r="M3944" s="272"/>
      <c r="N3944" s="272"/>
      <c r="O3944" s="272"/>
      <c r="P3944" s="272">
        <f t="shared" si="324"/>
        <v>0.45866458228000001</v>
      </c>
      <c r="Q3944" s="272">
        <f t="shared" si="324"/>
        <v>0.45580004929000001</v>
      </c>
      <c r="R3944" s="272">
        <f t="shared" si="308"/>
        <v>0.45580004929000001</v>
      </c>
      <c r="S3944" s="272"/>
      <c r="T3944" s="272">
        <f t="shared" si="325"/>
        <v>0.59588225147751595</v>
      </c>
      <c r="U3944" s="272">
        <f t="shared" si="325"/>
        <v>0.5943234543837087</v>
      </c>
      <c r="V3944" s="272">
        <f t="shared" si="325"/>
        <v>0.5913534706853496</v>
      </c>
      <c r="W3944" s="272">
        <f t="shared" si="309"/>
        <v>0.5913534706853496</v>
      </c>
      <c r="X3944" s="272"/>
      <c r="Y3944" s="272"/>
      <c r="Z3944" s="272"/>
      <c r="AA3944" s="272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72">
        <f t="shared" si="322"/>
        <v>0.29059783840000003</v>
      </c>
      <c r="E3945" s="272">
        <f t="shared" si="322"/>
        <v>0.28840458116000001</v>
      </c>
      <c r="F3945" s="272">
        <f t="shared" si="306"/>
        <v>0.28840458116000001</v>
      </c>
      <c r="G3945" s="272"/>
      <c r="H3945" s="272"/>
      <c r="I3945" s="272"/>
      <c r="J3945" s="272">
        <f t="shared" si="323"/>
        <v>0.42856275099500002</v>
      </c>
      <c r="K3945" s="272">
        <f t="shared" si="323"/>
        <v>0.42381078375499998</v>
      </c>
      <c r="L3945" s="272">
        <f t="shared" si="307"/>
        <v>0.42381078375499998</v>
      </c>
      <c r="M3945" s="272"/>
      <c r="N3945" s="272"/>
      <c r="O3945" s="272"/>
      <c r="P3945" s="272">
        <f t="shared" si="324"/>
        <v>0.45849015651799996</v>
      </c>
      <c r="Q3945" s="272">
        <f t="shared" si="324"/>
        <v>0.455959880032</v>
      </c>
      <c r="R3945" s="272">
        <f t="shared" si="308"/>
        <v>0.455959880032</v>
      </c>
      <c r="S3945" s="272"/>
      <c r="T3945" s="272">
        <f t="shared" si="325"/>
        <v>0.5956151911812555</v>
      </c>
      <c r="U3945" s="272">
        <f t="shared" si="325"/>
        <v>0.59426967586291279</v>
      </c>
      <c r="V3945" s="272">
        <f t="shared" si="325"/>
        <v>0.59164203568584695</v>
      </c>
      <c r="W3945" s="272">
        <f t="shared" si="309"/>
        <v>0.59164203568584695</v>
      </c>
      <c r="X3945" s="272"/>
      <c r="Y3945" s="272"/>
      <c r="Z3945" s="272"/>
      <c r="AA3945" s="272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72">
        <f t="shared" si="322"/>
        <v>0.29046493924000005</v>
      </c>
      <c r="E3946" s="272">
        <f t="shared" si="322"/>
        <v>0.28853091116000001</v>
      </c>
      <c r="F3946" s="272">
        <f t="shared" si="306"/>
        <v>0.28853091116000001</v>
      </c>
      <c r="G3946" s="272"/>
      <c r="H3946" s="272"/>
      <c r="I3946" s="272"/>
      <c r="J3946" s="272">
        <f t="shared" si="323"/>
        <v>0.42824502588600005</v>
      </c>
      <c r="K3946" s="272">
        <f t="shared" si="323"/>
        <v>0.42408779745699998</v>
      </c>
      <c r="L3946" s="272">
        <f t="shared" si="307"/>
        <v>0.42408779745699998</v>
      </c>
      <c r="M3946" s="272"/>
      <c r="N3946" s="272"/>
      <c r="O3946" s="272"/>
      <c r="P3946" s="272">
        <f t="shared" si="324"/>
        <v>0.45831573075599996</v>
      </c>
      <c r="Q3946" s="272">
        <f t="shared" si="324"/>
        <v>0.45611971077400004</v>
      </c>
      <c r="R3946" s="272">
        <f t="shared" si="308"/>
        <v>0.45611971077400004</v>
      </c>
      <c r="S3946" s="272"/>
      <c r="T3946" s="272">
        <f t="shared" si="325"/>
        <v>0.59534813088499505</v>
      </c>
      <c r="U3946" s="272">
        <f t="shared" si="325"/>
        <v>0.59421589734211688</v>
      </c>
      <c r="V3946" s="272">
        <f t="shared" si="325"/>
        <v>0.59193060068634451</v>
      </c>
      <c r="W3946" s="272">
        <f t="shared" si="309"/>
        <v>0.59193060068634451</v>
      </c>
      <c r="X3946" s="272"/>
      <c r="Y3946" s="272"/>
      <c r="Z3946" s="272"/>
      <c r="AA3946" s="272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72">
        <f t="shared" si="322"/>
        <v>0.29033204008000002</v>
      </c>
      <c r="E3947" s="272">
        <f t="shared" si="322"/>
        <v>0.28865724116000002</v>
      </c>
      <c r="F3947" s="272">
        <f t="shared" si="306"/>
        <v>0.28865724116000002</v>
      </c>
      <c r="G3947" s="272"/>
      <c r="H3947" s="272"/>
      <c r="I3947" s="272"/>
      <c r="J3947" s="272">
        <f t="shared" si="323"/>
        <v>0.42792730077700003</v>
      </c>
      <c r="K3947" s="272">
        <f t="shared" si="323"/>
        <v>0.42436481115899999</v>
      </c>
      <c r="L3947" s="272">
        <f t="shared" si="307"/>
        <v>0.42436481115899999</v>
      </c>
      <c r="M3947" s="272"/>
      <c r="N3947" s="272"/>
      <c r="O3947" s="272"/>
      <c r="P3947" s="272">
        <f t="shared" si="324"/>
        <v>0.45814130499399996</v>
      </c>
      <c r="Q3947" s="272">
        <f t="shared" si="324"/>
        <v>0.45627954151600003</v>
      </c>
      <c r="R3947" s="272">
        <f t="shared" si="308"/>
        <v>0.45627954151600003</v>
      </c>
      <c r="S3947" s="272"/>
      <c r="T3947" s="272">
        <f t="shared" si="325"/>
        <v>0.59508107058873461</v>
      </c>
      <c r="U3947" s="272">
        <f t="shared" si="325"/>
        <v>0.59416211882132086</v>
      </c>
      <c r="V3947" s="272">
        <f t="shared" si="325"/>
        <v>0.59221916568684185</v>
      </c>
      <c r="W3947" s="272">
        <f t="shared" si="309"/>
        <v>0.59221916568684185</v>
      </c>
      <c r="X3947" s="272"/>
      <c r="Y3947" s="272"/>
      <c r="Z3947" s="272"/>
      <c r="AA3947" s="272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72">
        <f t="shared" si="322"/>
        <v>0.29019914091999999</v>
      </c>
      <c r="E3948" s="272">
        <f t="shared" si="322"/>
        <v>0.28878357115999997</v>
      </c>
      <c r="F3948" s="272">
        <f t="shared" si="306"/>
        <v>0.28878357115999997</v>
      </c>
      <c r="G3948" s="272"/>
      <c r="H3948" s="272"/>
      <c r="I3948" s="272"/>
      <c r="J3948" s="272">
        <f t="shared" si="323"/>
        <v>0.42760957566800006</v>
      </c>
      <c r="K3948" s="272">
        <f t="shared" si="323"/>
        <v>0.42464182486099999</v>
      </c>
      <c r="L3948" s="272">
        <f t="shared" si="307"/>
        <v>0.42464182486099999</v>
      </c>
      <c r="M3948" s="272"/>
      <c r="N3948" s="272"/>
      <c r="O3948" s="272"/>
      <c r="P3948" s="272">
        <f t="shared" si="324"/>
        <v>0.45796687923199997</v>
      </c>
      <c r="Q3948" s="272">
        <f t="shared" si="324"/>
        <v>0.45643937225800002</v>
      </c>
      <c r="R3948" s="272">
        <f t="shared" si="308"/>
        <v>0.45643937225800002</v>
      </c>
      <c r="S3948" s="272"/>
      <c r="T3948" s="272">
        <f t="shared" si="325"/>
        <v>0.59481401029247416</v>
      </c>
      <c r="U3948" s="272">
        <f t="shared" si="325"/>
        <v>0.59410834030052495</v>
      </c>
      <c r="V3948" s="272">
        <f t="shared" si="325"/>
        <v>0.59250773068733931</v>
      </c>
      <c r="W3948" s="272">
        <f t="shared" si="309"/>
        <v>0.59250773068733931</v>
      </c>
      <c r="X3948" s="272"/>
      <c r="Y3948" s="272"/>
      <c r="Z3948" s="272"/>
      <c r="AA3948" s="272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72">
        <f t="shared" si="322"/>
        <v>0.29006624176000001</v>
      </c>
      <c r="E3949" s="272">
        <f t="shared" si="322"/>
        <v>0.28890990116000004</v>
      </c>
      <c r="F3949" s="272">
        <f t="shared" si="306"/>
        <v>0.28890990116000004</v>
      </c>
      <c r="G3949" s="272"/>
      <c r="H3949" s="272"/>
      <c r="I3949" s="272"/>
      <c r="J3949" s="272">
        <f t="shared" si="323"/>
        <v>0.42729185055900004</v>
      </c>
      <c r="K3949" s="272">
        <f t="shared" si="323"/>
        <v>0.42491883856300006</v>
      </c>
      <c r="L3949" s="272">
        <f t="shared" si="307"/>
        <v>0.42491883856300006</v>
      </c>
      <c r="M3949" s="272"/>
      <c r="N3949" s="272"/>
      <c r="O3949" s="272"/>
      <c r="P3949" s="272">
        <f t="shared" si="324"/>
        <v>0.45779245346999997</v>
      </c>
      <c r="Q3949" s="272">
        <f t="shared" si="324"/>
        <v>0.45659920300000001</v>
      </c>
      <c r="R3949" s="272">
        <f t="shared" si="308"/>
        <v>0.45659920300000001</v>
      </c>
      <c r="S3949" s="272"/>
      <c r="T3949" s="272">
        <f t="shared" si="325"/>
        <v>0.59454694999621382</v>
      </c>
      <c r="U3949" s="272">
        <f t="shared" si="325"/>
        <v>0.59405456177972893</v>
      </c>
      <c r="V3949" s="272">
        <f t="shared" si="325"/>
        <v>0.59279629568783676</v>
      </c>
      <c r="W3949" s="272">
        <f t="shared" si="309"/>
        <v>0.59279629568783676</v>
      </c>
      <c r="X3949" s="272"/>
      <c r="Y3949" s="272"/>
      <c r="Z3949" s="272"/>
      <c r="AA3949" s="272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72">
        <f t="shared" si="322"/>
        <v>0.28993334260000003</v>
      </c>
      <c r="E3950" s="272">
        <f t="shared" si="322"/>
        <v>0.28903623115999999</v>
      </c>
      <c r="F3950" s="272">
        <f t="shared" si="306"/>
        <v>0.28903623115999999</v>
      </c>
      <c r="G3950" s="272"/>
      <c r="H3950" s="272"/>
      <c r="I3950" s="272"/>
      <c r="J3950" s="272">
        <f t="shared" si="323"/>
        <v>0.42697412545000002</v>
      </c>
      <c r="K3950" s="272">
        <f t="shared" si="323"/>
        <v>0.42519585226500001</v>
      </c>
      <c r="L3950" s="272">
        <f t="shared" si="307"/>
        <v>0.42519585226500001</v>
      </c>
      <c r="M3950" s="272"/>
      <c r="N3950" s="272"/>
      <c r="O3950" s="272"/>
      <c r="P3950" s="272">
        <f t="shared" si="324"/>
        <v>0.45761802770799997</v>
      </c>
      <c r="Q3950" s="272">
        <f t="shared" si="324"/>
        <v>0.456759033742</v>
      </c>
      <c r="R3950" s="272">
        <f t="shared" si="308"/>
        <v>0.456759033742</v>
      </c>
      <c r="S3950" s="272"/>
      <c r="T3950" s="272">
        <f t="shared" si="325"/>
        <v>0.59427988969995338</v>
      </c>
      <c r="U3950" s="272">
        <f t="shared" si="325"/>
        <v>0.59400078325893302</v>
      </c>
      <c r="V3950" s="272">
        <f t="shared" si="325"/>
        <v>0.59308486068833421</v>
      </c>
      <c r="W3950" s="272">
        <f t="shared" si="309"/>
        <v>0.59308486068833421</v>
      </c>
      <c r="X3950" s="272"/>
      <c r="Y3950" s="272"/>
      <c r="Z3950" s="272"/>
      <c r="AA3950" s="272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72">
        <f t="shared" si="322"/>
        <v>0.28980044344</v>
      </c>
      <c r="E3951" s="272">
        <f t="shared" si="322"/>
        <v>0.28916256116</v>
      </c>
      <c r="F3951" s="272">
        <f t="shared" si="306"/>
        <v>0.28916256116</v>
      </c>
      <c r="G3951" s="272"/>
      <c r="H3951" s="272"/>
      <c r="I3951" s="272"/>
      <c r="J3951" s="272">
        <f t="shared" si="323"/>
        <v>0.426656400341</v>
      </c>
      <c r="K3951" s="272">
        <f t="shared" si="323"/>
        <v>0.42547286596699996</v>
      </c>
      <c r="L3951" s="272">
        <f t="shared" si="307"/>
        <v>0.42547286596699996</v>
      </c>
      <c r="M3951" s="272"/>
      <c r="N3951" s="272"/>
      <c r="O3951" s="272"/>
      <c r="P3951" s="272">
        <f t="shared" si="324"/>
        <v>0.45744360194599998</v>
      </c>
      <c r="Q3951" s="272">
        <f t="shared" si="324"/>
        <v>0.45691886448399999</v>
      </c>
      <c r="R3951" s="272">
        <f t="shared" si="308"/>
        <v>0.45691886448399999</v>
      </c>
      <c r="S3951" s="272"/>
      <c r="T3951" s="272">
        <f t="shared" si="325"/>
        <v>0.59401282940369304</v>
      </c>
      <c r="U3951" s="272">
        <f t="shared" si="325"/>
        <v>0.593947004738137</v>
      </c>
      <c r="V3951" s="272">
        <f t="shared" si="325"/>
        <v>0.59337342568883167</v>
      </c>
      <c r="W3951" s="272">
        <f t="shared" si="309"/>
        <v>0.59337342568883167</v>
      </c>
      <c r="X3951" s="272"/>
      <c r="Y3951" s="272"/>
      <c r="Z3951" s="272"/>
      <c r="AA3951" s="272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72">
        <f t="shared" si="322"/>
        <v>0.28966754428000002</v>
      </c>
      <c r="E3952" s="272">
        <f t="shared" si="322"/>
        <v>0.28928889116000001</v>
      </c>
      <c r="F3952" s="272">
        <f t="shared" si="306"/>
        <v>0.28928889116000001</v>
      </c>
      <c r="G3952" s="272"/>
      <c r="H3952" s="272"/>
      <c r="I3952" s="272"/>
      <c r="J3952" s="272">
        <f t="shared" si="323"/>
        <v>0.42633867523200009</v>
      </c>
      <c r="K3952" s="272">
        <f t="shared" si="323"/>
        <v>0.42574987966900002</v>
      </c>
      <c r="L3952" s="272">
        <f t="shared" si="307"/>
        <v>0.42574987966900002</v>
      </c>
      <c r="M3952" s="272"/>
      <c r="N3952" s="272"/>
      <c r="O3952" s="272"/>
      <c r="P3952" s="272">
        <f t="shared" si="324"/>
        <v>0.45726917618399998</v>
      </c>
      <c r="Q3952" s="272">
        <f t="shared" si="324"/>
        <v>0.45707869522600003</v>
      </c>
      <c r="R3952" s="272">
        <f t="shared" si="308"/>
        <v>0.45707869522600003</v>
      </c>
      <c r="S3952" s="272"/>
      <c r="T3952" s="272">
        <f t="shared" si="325"/>
        <v>0.5937457691074326</v>
      </c>
      <c r="U3952" s="272">
        <f t="shared" si="325"/>
        <v>0.59389322621734109</v>
      </c>
      <c r="V3952" s="272">
        <f t="shared" si="325"/>
        <v>0.59366199068932912</v>
      </c>
      <c r="W3952" s="272">
        <f t="shared" si="309"/>
        <v>0.59366199068932912</v>
      </c>
      <c r="X3952" s="272"/>
      <c r="Y3952" s="272"/>
      <c r="Z3952" s="272"/>
      <c r="AA3952" s="272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72">
        <f t="shared" si="322"/>
        <v>0.28953464512000004</v>
      </c>
      <c r="E3953" s="272">
        <f t="shared" si="322"/>
        <v>0.28941522116000001</v>
      </c>
      <c r="F3953" s="272">
        <f t="shared" si="306"/>
        <v>0.28941522116000001</v>
      </c>
      <c r="G3953" s="272"/>
      <c r="H3953" s="272"/>
      <c r="I3953" s="272"/>
      <c r="J3953" s="272">
        <f t="shared" si="323"/>
        <v>0.42602095012300006</v>
      </c>
      <c r="K3953" s="272">
        <f t="shared" si="323"/>
        <v>0.42602689337099997</v>
      </c>
      <c r="L3953" s="272">
        <f t="shared" si="307"/>
        <v>0.42602095012300006</v>
      </c>
      <c r="M3953" s="272"/>
      <c r="N3953" s="272"/>
      <c r="O3953" s="272"/>
      <c r="P3953" s="272">
        <f t="shared" si="324"/>
        <v>0.45709475042199998</v>
      </c>
      <c r="Q3953" s="272">
        <f t="shared" si="324"/>
        <v>0.45723852596800008</v>
      </c>
      <c r="R3953" s="272">
        <f t="shared" si="308"/>
        <v>0.45709475042199998</v>
      </c>
      <c r="S3953" s="272"/>
      <c r="T3953" s="272">
        <f t="shared" si="325"/>
        <v>0.59347870881117215</v>
      </c>
      <c r="U3953" s="272">
        <f t="shared" si="325"/>
        <v>0.59383944769654506</v>
      </c>
      <c r="V3953" s="272">
        <f t="shared" si="325"/>
        <v>0.59395055568982658</v>
      </c>
      <c r="W3953" s="272">
        <f t="shared" si="309"/>
        <v>0.59347870881117215</v>
      </c>
      <c r="X3953" s="272"/>
      <c r="Y3953" s="272"/>
      <c r="Z3953" s="272"/>
      <c r="AA3953" s="272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72">
        <f t="shared" si="322"/>
        <v>0.28940174596000001</v>
      </c>
      <c r="E3954" s="272">
        <f t="shared" si="322"/>
        <v>0.28954155115999997</v>
      </c>
      <c r="F3954" s="272">
        <f t="shared" si="306"/>
        <v>0.28940174596000001</v>
      </c>
      <c r="G3954" s="272"/>
      <c r="H3954" s="272"/>
      <c r="I3954" s="272"/>
      <c r="J3954" s="272">
        <f t="shared" si="323"/>
        <v>0.42570322501400004</v>
      </c>
      <c r="K3954" s="272">
        <f t="shared" si="323"/>
        <v>0.42630390707300003</v>
      </c>
      <c r="L3954" s="272">
        <f t="shared" si="307"/>
        <v>0.42570322501400004</v>
      </c>
      <c r="M3954" s="272"/>
      <c r="N3954" s="272"/>
      <c r="O3954" s="272"/>
      <c r="P3954" s="272">
        <f t="shared" si="324"/>
        <v>0.45692032465999999</v>
      </c>
      <c r="Q3954" s="272">
        <f t="shared" si="324"/>
        <v>0.45739835671000006</v>
      </c>
      <c r="R3954" s="272">
        <f t="shared" si="308"/>
        <v>0.45692032465999999</v>
      </c>
      <c r="S3954" s="272"/>
      <c r="T3954" s="272">
        <f t="shared" si="325"/>
        <v>0.5932116485149117</v>
      </c>
      <c r="U3954" s="272">
        <f t="shared" si="325"/>
        <v>0.59378566917574915</v>
      </c>
      <c r="V3954" s="272">
        <f t="shared" si="325"/>
        <v>0.59423912069032392</v>
      </c>
      <c r="W3954" s="272">
        <f t="shared" si="309"/>
        <v>0.5932116485149117</v>
      </c>
      <c r="X3954" s="272"/>
      <c r="Y3954" s="272"/>
      <c r="Z3954" s="272"/>
      <c r="AA3954" s="272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72">
        <f t="shared" si="322"/>
        <v>0.28926884680000003</v>
      </c>
      <c r="E3955" s="272">
        <f t="shared" si="322"/>
        <v>0.28966788115999997</v>
      </c>
      <c r="F3955" s="272">
        <f t="shared" si="306"/>
        <v>0.28926884680000003</v>
      </c>
      <c r="G3955" s="272"/>
      <c r="H3955" s="272"/>
      <c r="I3955" s="272"/>
      <c r="J3955" s="272">
        <f t="shared" si="323"/>
        <v>0.42538549990500008</v>
      </c>
      <c r="K3955" s="272">
        <f t="shared" si="323"/>
        <v>0.42658092077499998</v>
      </c>
      <c r="L3955" s="272">
        <f t="shared" si="307"/>
        <v>0.42538549990500008</v>
      </c>
      <c r="M3955" s="272"/>
      <c r="N3955" s="272"/>
      <c r="O3955" s="272"/>
      <c r="P3955" s="272">
        <f t="shared" si="324"/>
        <v>0.45674589889799999</v>
      </c>
      <c r="Q3955" s="272">
        <f t="shared" si="324"/>
        <v>0.45755818745200005</v>
      </c>
      <c r="R3955" s="272">
        <f t="shared" si="308"/>
        <v>0.45674589889799999</v>
      </c>
      <c r="S3955" s="272"/>
      <c r="T3955" s="272">
        <f t="shared" si="325"/>
        <v>0.59294458821865126</v>
      </c>
      <c r="U3955" s="272">
        <f t="shared" si="325"/>
        <v>0.59373189065495313</v>
      </c>
      <c r="V3955" s="272">
        <f t="shared" si="325"/>
        <v>0.59452768569082137</v>
      </c>
      <c r="W3955" s="272">
        <f t="shared" si="309"/>
        <v>0.59294458821865126</v>
      </c>
      <c r="X3955" s="272"/>
      <c r="Y3955" s="272"/>
      <c r="Z3955" s="272"/>
      <c r="AA3955" s="272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72">
        <f t="shared" si="322"/>
        <v>0.28913594764</v>
      </c>
      <c r="E3956" s="272">
        <f t="shared" si="322"/>
        <v>0.28979421115999998</v>
      </c>
      <c r="F3956" s="272">
        <f t="shared" si="306"/>
        <v>0.28913594764</v>
      </c>
      <c r="G3956" s="272"/>
      <c r="H3956" s="272"/>
      <c r="I3956" s="272"/>
      <c r="J3956" s="272">
        <f t="shared" si="323"/>
        <v>0.425067774796</v>
      </c>
      <c r="K3956" s="272">
        <f t="shared" si="323"/>
        <v>0.42685793447699999</v>
      </c>
      <c r="L3956" s="272">
        <f t="shared" si="307"/>
        <v>0.425067774796</v>
      </c>
      <c r="M3956" s="272"/>
      <c r="N3956" s="272"/>
      <c r="O3956" s="272"/>
      <c r="P3956" s="272">
        <f t="shared" si="324"/>
        <v>0.45657147313599999</v>
      </c>
      <c r="Q3956" s="272">
        <f t="shared" si="324"/>
        <v>0.45771801819400004</v>
      </c>
      <c r="R3956" s="272">
        <f t="shared" si="308"/>
        <v>0.45657147313599999</v>
      </c>
      <c r="S3956" s="272"/>
      <c r="T3956" s="272">
        <f t="shared" si="325"/>
        <v>0.59267752792239081</v>
      </c>
      <c r="U3956" s="272">
        <f t="shared" si="325"/>
        <v>0.59367811213415722</v>
      </c>
      <c r="V3956" s="272">
        <f t="shared" si="325"/>
        <v>0.59481625069131883</v>
      </c>
      <c r="W3956" s="272">
        <f t="shared" si="309"/>
        <v>0.59267752792239081</v>
      </c>
      <c r="X3956" s="272"/>
      <c r="Y3956" s="272"/>
      <c r="Z3956" s="272"/>
      <c r="AA3956" s="272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72">
        <f t="shared" si="322"/>
        <v>0.28900304848000002</v>
      </c>
      <c r="E3957" s="272">
        <f t="shared" si="322"/>
        <v>0.28992054115999999</v>
      </c>
      <c r="F3957" s="272">
        <f t="shared" si="306"/>
        <v>0.28900304848000002</v>
      </c>
      <c r="G3957" s="272"/>
      <c r="H3957" s="272"/>
      <c r="I3957" s="272"/>
      <c r="J3957" s="272">
        <f t="shared" si="323"/>
        <v>0.42475004968700003</v>
      </c>
      <c r="K3957" s="272">
        <f t="shared" si="323"/>
        <v>0.427134948179</v>
      </c>
      <c r="L3957" s="272">
        <f t="shared" si="307"/>
        <v>0.42475004968700003</v>
      </c>
      <c r="M3957" s="272"/>
      <c r="N3957" s="272"/>
      <c r="O3957" s="272"/>
      <c r="P3957" s="272">
        <f t="shared" si="324"/>
        <v>0.456397047374</v>
      </c>
      <c r="Q3957" s="272">
        <f t="shared" si="324"/>
        <v>0.45787784893600003</v>
      </c>
      <c r="R3957" s="272">
        <f t="shared" si="308"/>
        <v>0.456397047374</v>
      </c>
      <c r="S3957" s="272"/>
      <c r="T3957" s="272">
        <f t="shared" si="325"/>
        <v>0.59241046762613048</v>
      </c>
      <c r="U3957" s="272">
        <f t="shared" si="325"/>
        <v>0.5936243336133612</v>
      </c>
      <c r="V3957" s="272">
        <f t="shared" si="325"/>
        <v>0.59510481569181628</v>
      </c>
      <c r="W3957" s="272">
        <f t="shared" si="309"/>
        <v>0.59241046762613048</v>
      </c>
      <c r="X3957" s="272"/>
      <c r="Y3957" s="272"/>
      <c r="Z3957" s="272"/>
      <c r="AA3957" s="272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72">
        <f t="shared" si="322"/>
        <v>0.28887014931999999</v>
      </c>
      <c r="E3958" s="272">
        <f t="shared" si="322"/>
        <v>0.29004687116000005</v>
      </c>
      <c r="F3958" s="272">
        <f t="shared" si="306"/>
        <v>0.28887014931999999</v>
      </c>
      <c r="G3958" s="272"/>
      <c r="H3958" s="272"/>
      <c r="I3958" s="272"/>
      <c r="J3958" s="272">
        <f t="shared" si="323"/>
        <v>0.42443232457800006</v>
      </c>
      <c r="K3958" s="272">
        <f t="shared" si="323"/>
        <v>0.427411961881</v>
      </c>
      <c r="L3958" s="272">
        <f t="shared" si="307"/>
        <v>0.42443232457800006</v>
      </c>
      <c r="M3958" s="272"/>
      <c r="N3958" s="272"/>
      <c r="O3958" s="272"/>
      <c r="P3958" s="272">
        <f t="shared" si="324"/>
        <v>0.456222621612</v>
      </c>
      <c r="Q3958" s="272">
        <f t="shared" si="324"/>
        <v>0.45803767967800002</v>
      </c>
      <c r="R3958" s="272">
        <f t="shared" si="308"/>
        <v>0.456222621612</v>
      </c>
      <c r="S3958" s="272"/>
      <c r="T3958" s="272">
        <f t="shared" si="325"/>
        <v>0.59214340732987003</v>
      </c>
      <c r="U3958" s="272">
        <f t="shared" si="325"/>
        <v>0.59357055509256529</v>
      </c>
      <c r="V3958" s="272">
        <f t="shared" si="325"/>
        <v>0.59539338069231373</v>
      </c>
      <c r="W3958" s="272">
        <f t="shared" si="309"/>
        <v>0.59214340732987003</v>
      </c>
      <c r="X3958" s="272"/>
      <c r="Y3958" s="272"/>
      <c r="Z3958" s="272"/>
      <c r="AA3958" s="272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72">
        <f t="shared" si="322"/>
        <v>0.28873725016000001</v>
      </c>
      <c r="E3959" s="272">
        <f t="shared" si="322"/>
        <v>0.29017320116</v>
      </c>
      <c r="F3959" s="272">
        <f t="shared" si="306"/>
        <v>0.28873725016000001</v>
      </c>
      <c r="G3959" s="272"/>
      <c r="H3959" s="272"/>
      <c r="I3959" s="272"/>
      <c r="J3959" s="272">
        <f t="shared" si="323"/>
        <v>0.42411459946900004</v>
      </c>
      <c r="K3959" s="272">
        <f t="shared" si="323"/>
        <v>0.42768897558300001</v>
      </c>
      <c r="L3959" s="272">
        <f t="shared" si="307"/>
        <v>0.42411459946900004</v>
      </c>
      <c r="M3959" s="272"/>
      <c r="N3959" s="272"/>
      <c r="O3959" s="272"/>
      <c r="P3959" s="272">
        <f t="shared" si="324"/>
        <v>0.45604819585</v>
      </c>
      <c r="Q3959" s="272">
        <f t="shared" si="324"/>
        <v>0.45819751042000001</v>
      </c>
      <c r="R3959" s="272">
        <f t="shared" si="308"/>
        <v>0.45604819585</v>
      </c>
      <c r="S3959" s="272"/>
      <c r="T3959" s="272">
        <f t="shared" si="325"/>
        <v>0.59187634703360958</v>
      </c>
      <c r="U3959" s="272">
        <f t="shared" si="325"/>
        <v>0.59351677657176927</v>
      </c>
      <c r="V3959" s="272">
        <f t="shared" si="325"/>
        <v>0.59568194569281108</v>
      </c>
      <c r="W3959" s="272">
        <f t="shared" si="309"/>
        <v>0.59187634703360958</v>
      </c>
      <c r="X3959" s="272"/>
      <c r="Y3959" s="272"/>
      <c r="Z3959" s="272"/>
      <c r="AA3959" s="272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72">
        <f t="shared" si="322"/>
        <v>0.28860435100000004</v>
      </c>
      <c r="E3960" s="272">
        <f t="shared" si="322"/>
        <v>0.29029953116000001</v>
      </c>
      <c r="F3960" s="272">
        <f t="shared" si="306"/>
        <v>0.28860435100000004</v>
      </c>
      <c r="G3960" s="272"/>
      <c r="H3960" s="272"/>
      <c r="I3960" s="272"/>
      <c r="J3960" s="272">
        <f t="shared" si="323"/>
        <v>0.42379687436000008</v>
      </c>
      <c r="K3960" s="272">
        <f t="shared" si="323"/>
        <v>0.42796598928500001</v>
      </c>
      <c r="L3960" s="272">
        <f t="shared" si="307"/>
        <v>0.42379687436000008</v>
      </c>
      <c r="M3960" s="272"/>
      <c r="N3960" s="272"/>
      <c r="O3960" s="272"/>
      <c r="P3960" s="272">
        <f t="shared" si="324"/>
        <v>0.45587377008800001</v>
      </c>
      <c r="Q3960" s="272">
        <f t="shared" si="324"/>
        <v>0.45835734116200005</v>
      </c>
      <c r="R3960" s="272">
        <f t="shared" si="308"/>
        <v>0.45587377008800001</v>
      </c>
      <c r="S3960" s="272"/>
      <c r="T3960" s="272">
        <f t="shared" si="325"/>
        <v>0.59160928673734925</v>
      </c>
      <c r="U3960" s="272">
        <f t="shared" si="325"/>
        <v>0.59346299805097336</v>
      </c>
      <c r="V3960" s="272">
        <f t="shared" si="325"/>
        <v>0.59597051069330864</v>
      </c>
      <c r="W3960" s="272">
        <f t="shared" si="309"/>
        <v>0.59160928673734925</v>
      </c>
      <c r="X3960" s="272"/>
      <c r="Y3960" s="272"/>
      <c r="Z3960" s="272"/>
      <c r="AA3960" s="272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72">
        <f t="shared" si="322"/>
        <v>0.28847145184</v>
      </c>
      <c r="E3961" s="272">
        <f t="shared" si="322"/>
        <v>0.29042586116000002</v>
      </c>
      <c r="F3961" s="272">
        <f t="shared" si="306"/>
        <v>0.28847145184</v>
      </c>
      <c r="G3961" s="272"/>
      <c r="H3961" s="272"/>
      <c r="I3961" s="272"/>
      <c r="J3961" s="272">
        <f t="shared" si="323"/>
        <v>0.42347914925100005</v>
      </c>
      <c r="K3961" s="272">
        <f t="shared" si="323"/>
        <v>0.42824300298700002</v>
      </c>
      <c r="L3961" s="272">
        <f t="shared" si="307"/>
        <v>0.42347914925100005</v>
      </c>
      <c r="M3961" s="272"/>
      <c r="N3961" s="272"/>
      <c r="O3961" s="272"/>
      <c r="P3961" s="272">
        <f t="shared" si="324"/>
        <v>0.45569934432600001</v>
      </c>
      <c r="Q3961" s="272">
        <f t="shared" si="324"/>
        <v>0.45851717190400004</v>
      </c>
      <c r="R3961" s="272">
        <f t="shared" si="308"/>
        <v>0.45569934432600001</v>
      </c>
      <c r="S3961" s="272"/>
      <c r="T3961" s="272">
        <f t="shared" si="325"/>
        <v>0.5913422264410888</v>
      </c>
      <c r="U3961" s="272">
        <f t="shared" si="325"/>
        <v>0.59340921953017745</v>
      </c>
      <c r="V3961" s="272">
        <f t="shared" si="325"/>
        <v>0.59625907569380598</v>
      </c>
      <c r="W3961" s="272">
        <f t="shared" si="309"/>
        <v>0.5913422264410888</v>
      </c>
      <c r="X3961" s="272"/>
      <c r="Y3961" s="272"/>
      <c r="Z3961" s="272"/>
      <c r="AA3961" s="272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72">
        <f t="shared" si="322"/>
        <v>0.28833855268000003</v>
      </c>
      <c r="E3962" s="272">
        <f t="shared" si="322"/>
        <v>0.29055219115999997</v>
      </c>
      <c r="F3962" s="272">
        <f t="shared" si="306"/>
        <v>0.28833855268000003</v>
      </c>
      <c r="G3962" s="272"/>
      <c r="H3962" s="272"/>
      <c r="I3962" s="272"/>
      <c r="J3962" s="272">
        <f t="shared" si="323"/>
        <v>0.42316142414200003</v>
      </c>
      <c r="K3962" s="272">
        <f t="shared" si="323"/>
        <v>0.42852001668900003</v>
      </c>
      <c r="L3962" s="272">
        <f t="shared" si="307"/>
        <v>0.42316142414200003</v>
      </c>
      <c r="M3962" s="272"/>
      <c r="N3962" s="272"/>
      <c r="O3962" s="272"/>
      <c r="P3962" s="272">
        <f t="shared" si="324"/>
        <v>0.45552491856399996</v>
      </c>
      <c r="Q3962" s="272">
        <f t="shared" si="324"/>
        <v>0.45867700264600003</v>
      </c>
      <c r="R3962" s="272">
        <f t="shared" si="308"/>
        <v>0.45552491856399996</v>
      </c>
      <c r="S3962" s="272"/>
      <c r="T3962" s="272">
        <f t="shared" si="325"/>
        <v>0.59107516614482836</v>
      </c>
      <c r="U3962" s="272">
        <f t="shared" si="325"/>
        <v>0.59335544100938142</v>
      </c>
      <c r="V3962" s="272">
        <f t="shared" si="325"/>
        <v>0.59654764069430344</v>
      </c>
      <c r="W3962" s="272">
        <f t="shared" si="309"/>
        <v>0.59107516614482836</v>
      </c>
      <c r="X3962" s="272"/>
      <c r="Y3962" s="272"/>
      <c r="Z3962" s="272"/>
      <c r="AA3962" s="272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72">
        <f t="shared" si="322"/>
        <v>0.28820565352000005</v>
      </c>
      <c r="E3963" s="272">
        <f t="shared" si="322"/>
        <v>0.29067852116000004</v>
      </c>
      <c r="F3963" s="272">
        <f t="shared" si="306"/>
        <v>0.28820565352000005</v>
      </c>
      <c r="G3963" s="272"/>
      <c r="H3963" s="272"/>
      <c r="I3963" s="272"/>
      <c r="J3963" s="272">
        <f t="shared" si="323"/>
        <v>0.42284369903300006</v>
      </c>
      <c r="K3963" s="272">
        <f t="shared" si="323"/>
        <v>0.42879703039100003</v>
      </c>
      <c r="L3963" s="272">
        <f t="shared" si="307"/>
        <v>0.42284369903300006</v>
      </c>
      <c r="M3963" s="272"/>
      <c r="N3963" s="272"/>
      <c r="O3963" s="272"/>
      <c r="P3963" s="272">
        <f t="shared" si="324"/>
        <v>0.45535049280199996</v>
      </c>
      <c r="Q3963" s="272">
        <f t="shared" si="324"/>
        <v>0.45883683338800002</v>
      </c>
      <c r="R3963" s="272">
        <f t="shared" si="308"/>
        <v>0.45535049280199996</v>
      </c>
      <c r="S3963" s="272"/>
      <c r="T3963" s="272">
        <f t="shared" si="325"/>
        <v>0.59080810584856791</v>
      </c>
      <c r="U3963" s="272">
        <f t="shared" si="325"/>
        <v>0.59330166248858551</v>
      </c>
      <c r="V3963" s="272">
        <f t="shared" si="325"/>
        <v>0.59683620569480089</v>
      </c>
      <c r="W3963" s="272">
        <f t="shared" si="309"/>
        <v>0.59080810584856791</v>
      </c>
      <c r="X3963" s="272"/>
      <c r="Y3963" s="272"/>
      <c r="Z3963" s="272"/>
      <c r="AA3963" s="272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72">
        <f t="shared" si="322"/>
        <v>0.28807275436000002</v>
      </c>
      <c r="E3964" s="272">
        <f t="shared" si="322"/>
        <v>0.29080485115999999</v>
      </c>
      <c r="F3964" s="272">
        <f t="shared" si="306"/>
        <v>0.28807275436000002</v>
      </c>
      <c r="G3964" s="272"/>
      <c r="H3964" s="272"/>
      <c r="I3964" s="272"/>
      <c r="J3964" s="272">
        <f t="shared" si="323"/>
        <v>0.42252597392400004</v>
      </c>
      <c r="K3964" s="272">
        <f t="shared" si="323"/>
        <v>0.42907404409299998</v>
      </c>
      <c r="L3964" s="272">
        <f t="shared" si="307"/>
        <v>0.42252597392400004</v>
      </c>
      <c r="M3964" s="272"/>
      <c r="N3964" s="272"/>
      <c r="O3964" s="272"/>
      <c r="P3964" s="272">
        <f t="shared" si="324"/>
        <v>0.45517606704000002</v>
      </c>
      <c r="Q3964" s="272">
        <f t="shared" si="324"/>
        <v>0.45899666413000001</v>
      </c>
      <c r="R3964" s="272">
        <f t="shared" si="308"/>
        <v>0.45517606704000002</v>
      </c>
      <c r="S3964" s="272"/>
      <c r="T3964" s="272">
        <f t="shared" si="325"/>
        <v>0.59054104555230746</v>
      </c>
      <c r="U3964" s="272">
        <f t="shared" si="325"/>
        <v>0.59324788396778949</v>
      </c>
      <c r="V3964" s="272">
        <f t="shared" si="325"/>
        <v>0.59712477069529835</v>
      </c>
      <c r="W3964" s="272">
        <f t="shared" si="309"/>
        <v>0.59054104555230746</v>
      </c>
      <c r="X3964" s="272"/>
      <c r="Y3964" s="272"/>
      <c r="Z3964" s="272"/>
      <c r="AA3964" s="272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72">
        <f t="shared" si="322"/>
        <v>0.28793985519999998</v>
      </c>
      <c r="E3965" s="272">
        <f t="shared" si="322"/>
        <v>0.29093118116</v>
      </c>
      <c r="F3965" s="272">
        <f t="shared" si="306"/>
        <v>0.28793985519999998</v>
      </c>
      <c r="G3965" s="272"/>
      <c r="H3965" s="272"/>
      <c r="I3965" s="272"/>
      <c r="J3965" s="272">
        <f t="shared" si="323"/>
        <v>0.42220824881500008</v>
      </c>
      <c r="K3965" s="272">
        <f t="shared" si="323"/>
        <v>0.42935105779499994</v>
      </c>
      <c r="L3965" s="272">
        <f t="shared" si="307"/>
        <v>0.42220824881500008</v>
      </c>
      <c r="M3965" s="272"/>
      <c r="N3965" s="272"/>
      <c r="O3965" s="272"/>
      <c r="P3965" s="272">
        <f t="shared" si="324"/>
        <v>0.45500164127799991</v>
      </c>
      <c r="Q3965" s="272">
        <f t="shared" si="324"/>
        <v>0.459156494872</v>
      </c>
      <c r="R3965" s="272">
        <f t="shared" si="308"/>
        <v>0.45500164127799991</v>
      </c>
      <c r="S3965" s="272"/>
      <c r="T3965" s="272">
        <f t="shared" si="325"/>
        <v>0.59027398525604713</v>
      </c>
      <c r="U3965" s="272">
        <f t="shared" si="325"/>
        <v>0.59319410544699358</v>
      </c>
      <c r="V3965" s="272">
        <f t="shared" si="325"/>
        <v>0.5974133356957958</v>
      </c>
      <c r="W3965" s="272">
        <f t="shared" si="309"/>
        <v>0.59027398525604713</v>
      </c>
      <c r="X3965" s="272"/>
      <c r="Y3965" s="272"/>
      <c r="Z3965" s="272"/>
      <c r="AA3965" s="272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72">
        <f t="shared" si="322"/>
        <v>0.28780695604000001</v>
      </c>
      <c r="E3966" s="272">
        <f t="shared" si="322"/>
        <v>0.29105751116</v>
      </c>
      <c r="F3966" s="272">
        <f t="shared" si="306"/>
        <v>0.28780695604000001</v>
      </c>
      <c r="G3966" s="272"/>
      <c r="H3966" s="272"/>
      <c r="I3966" s="272"/>
      <c r="J3966" s="272">
        <f t="shared" si="323"/>
        <v>0.42189052370600005</v>
      </c>
      <c r="K3966" s="272">
        <f t="shared" si="323"/>
        <v>0.42962807149700005</v>
      </c>
      <c r="L3966" s="272">
        <f t="shared" si="307"/>
        <v>0.42189052370600005</v>
      </c>
      <c r="M3966" s="272"/>
      <c r="N3966" s="272"/>
      <c r="O3966" s="272"/>
      <c r="P3966" s="272">
        <f t="shared" si="324"/>
        <v>0.45482721551599997</v>
      </c>
      <c r="Q3966" s="272">
        <f t="shared" si="324"/>
        <v>0.45931632561399999</v>
      </c>
      <c r="R3966" s="272">
        <f t="shared" si="308"/>
        <v>0.45482721551599997</v>
      </c>
      <c r="S3966" s="272"/>
      <c r="T3966" s="272">
        <f t="shared" si="325"/>
        <v>0.59000692495978668</v>
      </c>
      <c r="U3966" s="272">
        <f t="shared" si="325"/>
        <v>0.59314032692619756</v>
      </c>
      <c r="V3966" s="272">
        <f t="shared" si="325"/>
        <v>0.59770190069629325</v>
      </c>
      <c r="W3966" s="272">
        <f t="shared" si="309"/>
        <v>0.59000692495978668</v>
      </c>
      <c r="X3966" s="272"/>
      <c r="Y3966" s="272"/>
      <c r="Z3966" s="272"/>
      <c r="AA3966" s="272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72">
        <f t="shared" si="322"/>
        <v>0.28767405688000003</v>
      </c>
      <c r="E3967" s="272">
        <f t="shared" si="322"/>
        <v>0.29118384116000001</v>
      </c>
      <c r="F3967" s="272">
        <f t="shared" si="306"/>
        <v>0.28767405688000003</v>
      </c>
      <c r="G3967" s="272"/>
      <c r="H3967" s="272"/>
      <c r="I3967" s="272"/>
      <c r="J3967" s="272">
        <f t="shared" si="323"/>
        <v>0.42157279859700003</v>
      </c>
      <c r="K3967" s="272">
        <f t="shared" si="323"/>
        <v>0.429905085199</v>
      </c>
      <c r="L3967" s="272">
        <f t="shared" si="307"/>
        <v>0.42157279859700003</v>
      </c>
      <c r="M3967" s="272"/>
      <c r="N3967" s="272"/>
      <c r="O3967" s="272"/>
      <c r="P3967" s="272">
        <f t="shared" si="324"/>
        <v>0.45465278975399998</v>
      </c>
      <c r="Q3967" s="272">
        <f t="shared" si="324"/>
        <v>0.45947615635600003</v>
      </c>
      <c r="R3967" s="272">
        <f t="shared" si="308"/>
        <v>0.45465278975399998</v>
      </c>
      <c r="S3967" s="272"/>
      <c r="T3967" s="272">
        <f t="shared" si="325"/>
        <v>0.58973986466352624</v>
      </c>
      <c r="U3967" s="272">
        <f t="shared" si="325"/>
        <v>0.59308654840540165</v>
      </c>
      <c r="V3967" s="272">
        <f t="shared" si="325"/>
        <v>0.59799046569679071</v>
      </c>
      <c r="W3967" s="272">
        <f t="shared" si="309"/>
        <v>0.58973986466352624</v>
      </c>
      <c r="X3967" s="272"/>
      <c r="Y3967" s="272"/>
      <c r="Z3967" s="272"/>
      <c r="AA3967" s="272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72">
        <f t="shared" si="322"/>
        <v>0.28754115772</v>
      </c>
      <c r="E3968" s="272">
        <f t="shared" si="322"/>
        <v>0.29131017116000002</v>
      </c>
      <c r="F3968" s="272">
        <f t="shared" si="306"/>
        <v>0.28754115772</v>
      </c>
      <c r="G3968" s="272"/>
      <c r="H3968" s="272"/>
      <c r="I3968" s="272"/>
      <c r="J3968" s="272">
        <f t="shared" si="323"/>
        <v>0.42125507348800006</v>
      </c>
      <c r="K3968" s="272">
        <f t="shared" si="323"/>
        <v>0.43018209890099995</v>
      </c>
      <c r="L3968" s="272">
        <f t="shared" si="307"/>
        <v>0.42125507348800006</v>
      </c>
      <c r="M3968" s="272"/>
      <c r="N3968" s="272"/>
      <c r="O3968" s="272"/>
      <c r="P3968" s="272">
        <f t="shared" si="324"/>
        <v>0.45447836399199992</v>
      </c>
      <c r="Q3968" s="272">
        <f t="shared" si="324"/>
        <v>0.45963598709799997</v>
      </c>
      <c r="R3968" s="272">
        <f t="shared" si="308"/>
        <v>0.45447836399199992</v>
      </c>
      <c r="S3968" s="272"/>
      <c r="T3968" s="272">
        <f t="shared" si="325"/>
        <v>0.5894728043672659</v>
      </c>
      <c r="U3968" s="272">
        <f t="shared" si="325"/>
        <v>0.59303276988460574</v>
      </c>
      <c r="V3968" s="272">
        <f t="shared" si="325"/>
        <v>0.59827903069728805</v>
      </c>
      <c r="W3968" s="272">
        <f t="shared" si="309"/>
        <v>0.5894728043672659</v>
      </c>
      <c r="X3968" s="272"/>
      <c r="Y3968" s="272"/>
      <c r="Z3968" s="272"/>
      <c r="AA3968" s="272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72">
        <f t="shared" si="322"/>
        <v>0.28740825856000002</v>
      </c>
      <c r="E3969" s="272">
        <f t="shared" si="322"/>
        <v>0.29143650115999997</v>
      </c>
      <c r="F3969" s="272">
        <f t="shared" si="306"/>
        <v>0.28740825856000002</v>
      </c>
      <c r="G3969" s="272"/>
      <c r="H3969" s="272"/>
      <c r="I3969" s="272"/>
      <c r="J3969" s="272">
        <f t="shared" si="323"/>
        <v>0.42093734837900004</v>
      </c>
      <c r="K3969" s="272">
        <f t="shared" si="323"/>
        <v>0.43045911260300007</v>
      </c>
      <c r="L3969" s="272">
        <f t="shared" si="307"/>
        <v>0.42093734837900004</v>
      </c>
      <c r="M3969" s="272"/>
      <c r="N3969" s="272"/>
      <c r="O3969" s="272"/>
      <c r="P3969" s="272">
        <f t="shared" si="324"/>
        <v>0.45430393823000004</v>
      </c>
      <c r="Q3969" s="272">
        <f t="shared" si="324"/>
        <v>0.45979581784000001</v>
      </c>
      <c r="R3969" s="272">
        <f t="shared" si="308"/>
        <v>0.45430393823000004</v>
      </c>
      <c r="S3969" s="272"/>
      <c r="T3969" s="272">
        <f t="shared" si="325"/>
        <v>0.58920574407100545</v>
      </c>
      <c r="U3969" s="272">
        <f t="shared" si="325"/>
        <v>0.59297899136380972</v>
      </c>
      <c r="V3969" s="272">
        <f t="shared" si="325"/>
        <v>0.5985675956977855</v>
      </c>
      <c r="W3969" s="272">
        <f t="shared" si="309"/>
        <v>0.58920574407100545</v>
      </c>
      <c r="X3969" s="272"/>
      <c r="Y3969" s="272"/>
      <c r="Z3969" s="272"/>
      <c r="AA3969" s="272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72">
        <f t="shared" si="322"/>
        <v>0.28727535940000004</v>
      </c>
      <c r="E3970" s="272">
        <f t="shared" si="322"/>
        <v>0.29156283115999998</v>
      </c>
      <c r="F3970" s="272">
        <f t="shared" si="306"/>
        <v>0.28727535940000004</v>
      </c>
      <c r="G3970" s="272"/>
      <c r="H3970" s="272"/>
      <c r="I3970" s="272"/>
      <c r="J3970" s="272">
        <f t="shared" si="323"/>
        <v>0.42061962327000008</v>
      </c>
      <c r="K3970" s="272">
        <f t="shared" si="323"/>
        <v>0.43073612630500002</v>
      </c>
      <c r="L3970" s="272">
        <f t="shared" si="307"/>
        <v>0.42061962327000008</v>
      </c>
      <c r="M3970" s="272"/>
      <c r="N3970" s="272"/>
      <c r="O3970" s="272"/>
      <c r="P3970" s="272">
        <f t="shared" si="324"/>
        <v>0.45412951246799993</v>
      </c>
      <c r="Q3970" s="272">
        <f t="shared" si="324"/>
        <v>0.459955648582</v>
      </c>
      <c r="R3970" s="272">
        <f t="shared" si="308"/>
        <v>0.45412951246799993</v>
      </c>
      <c r="S3970" s="272"/>
      <c r="T3970" s="272">
        <f t="shared" si="325"/>
        <v>0.58893868377474501</v>
      </c>
      <c r="U3970" s="272">
        <f t="shared" si="325"/>
        <v>0.5929252128430138</v>
      </c>
      <c r="V3970" s="272">
        <f t="shared" si="325"/>
        <v>0.59885616069828296</v>
      </c>
      <c r="W3970" s="272">
        <f t="shared" si="309"/>
        <v>0.58893868377474501</v>
      </c>
      <c r="X3970" s="272"/>
      <c r="Y3970" s="272"/>
      <c r="Z3970" s="272"/>
      <c r="AA3970" s="272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72">
        <f t="shared" si="322"/>
        <v>0.28714246024000001</v>
      </c>
      <c r="E3971" s="272">
        <f t="shared" si="322"/>
        <v>0.29168916115999999</v>
      </c>
      <c r="F3971" s="272">
        <f t="shared" si="306"/>
        <v>0.28714246024000001</v>
      </c>
      <c r="G3971" s="272"/>
      <c r="H3971" s="272"/>
      <c r="I3971" s="272"/>
      <c r="J3971" s="272">
        <f t="shared" si="323"/>
        <v>0.42030189816100005</v>
      </c>
      <c r="K3971" s="272">
        <f t="shared" si="323"/>
        <v>0.43101314000699997</v>
      </c>
      <c r="L3971" s="272">
        <f t="shared" si="307"/>
        <v>0.42030189816100005</v>
      </c>
      <c r="M3971" s="272"/>
      <c r="N3971" s="272"/>
      <c r="O3971" s="272"/>
      <c r="P3971" s="272">
        <f t="shared" si="324"/>
        <v>0.45395508670599999</v>
      </c>
      <c r="Q3971" s="272">
        <f t="shared" si="324"/>
        <v>0.46011547932399999</v>
      </c>
      <c r="R3971" s="272">
        <f t="shared" si="308"/>
        <v>0.45395508670599999</v>
      </c>
      <c r="S3971" s="272"/>
      <c r="T3971" s="272">
        <f t="shared" si="325"/>
        <v>0.58867162347848456</v>
      </c>
      <c r="U3971" s="272">
        <f t="shared" si="325"/>
        <v>0.59287143432221778</v>
      </c>
      <c r="V3971" s="272">
        <f t="shared" si="325"/>
        <v>0.59914472569878041</v>
      </c>
      <c r="W3971" s="272">
        <f t="shared" si="309"/>
        <v>0.58867162347848456</v>
      </c>
      <c r="X3971" s="272"/>
      <c r="Y3971" s="272"/>
      <c r="Z3971" s="272"/>
      <c r="AA3971" s="272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72">
        <f t="shared" si="322"/>
        <v>0.28700956108000003</v>
      </c>
      <c r="E3972" s="272">
        <f t="shared" si="322"/>
        <v>0.29181549116000005</v>
      </c>
      <c r="F3972" s="272">
        <f t="shared" si="306"/>
        <v>0.28700956108000003</v>
      </c>
      <c r="G3972" s="272"/>
      <c r="H3972" s="272"/>
      <c r="I3972" s="272"/>
      <c r="J3972" s="272">
        <f t="shared" si="323"/>
        <v>0.41998417305200009</v>
      </c>
      <c r="K3972" s="272">
        <f t="shared" si="323"/>
        <v>0.43129015370900003</v>
      </c>
      <c r="L3972" s="272">
        <f t="shared" si="307"/>
        <v>0.41998417305200009</v>
      </c>
      <c r="M3972" s="272"/>
      <c r="N3972" s="272"/>
      <c r="O3972" s="272"/>
      <c r="P3972" s="272">
        <f t="shared" si="324"/>
        <v>0.45378066094399999</v>
      </c>
      <c r="Q3972" s="272">
        <f t="shared" si="324"/>
        <v>0.46027531006599998</v>
      </c>
      <c r="R3972" s="272">
        <f t="shared" si="308"/>
        <v>0.45378066094399999</v>
      </c>
      <c r="S3972" s="272"/>
      <c r="T3972" s="272">
        <f t="shared" si="325"/>
        <v>0.58840456318222412</v>
      </c>
      <c r="U3972" s="272">
        <f t="shared" si="325"/>
        <v>0.59281765580142187</v>
      </c>
      <c r="V3972" s="272">
        <f t="shared" si="325"/>
        <v>0.59943329069927787</v>
      </c>
      <c r="W3972" s="272">
        <f t="shared" si="309"/>
        <v>0.58840456318222412</v>
      </c>
      <c r="X3972" s="272"/>
      <c r="Y3972" s="272"/>
      <c r="Z3972" s="272"/>
      <c r="AA3972" s="272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72">
        <f t="shared" si="322"/>
        <v>0.28687666192</v>
      </c>
      <c r="E3973" s="272">
        <f t="shared" si="322"/>
        <v>0.29194182116</v>
      </c>
      <c r="F3973" s="272">
        <f t="shared" si="306"/>
        <v>0.28687666192</v>
      </c>
      <c r="G3973" s="272"/>
      <c r="H3973" s="272"/>
      <c r="I3973" s="272"/>
      <c r="J3973" s="272">
        <f t="shared" si="323"/>
        <v>0.41966644794300012</v>
      </c>
      <c r="K3973" s="272">
        <f t="shared" si="323"/>
        <v>0.43156716741100004</v>
      </c>
      <c r="L3973" s="272">
        <f t="shared" si="307"/>
        <v>0.41966644794300012</v>
      </c>
      <c r="M3973" s="272"/>
      <c r="N3973" s="272"/>
      <c r="O3973" s="272"/>
      <c r="P3973" s="272">
        <f t="shared" si="324"/>
        <v>0.45360623518199994</v>
      </c>
      <c r="Q3973" s="272">
        <f t="shared" si="324"/>
        <v>0.46043514080799997</v>
      </c>
      <c r="R3973" s="272">
        <f t="shared" si="308"/>
        <v>0.45360623518199994</v>
      </c>
      <c r="S3973" s="272"/>
      <c r="T3973" s="272">
        <f t="shared" si="325"/>
        <v>0.58813750288596378</v>
      </c>
      <c r="U3973" s="272">
        <f t="shared" si="325"/>
        <v>0.59276387728062585</v>
      </c>
      <c r="V3973" s="272">
        <f t="shared" si="325"/>
        <v>0.59972185569977532</v>
      </c>
      <c r="W3973" s="272">
        <f t="shared" si="309"/>
        <v>0.58813750288596378</v>
      </c>
      <c r="X3973" s="272"/>
      <c r="Y3973" s="272"/>
      <c r="Z3973" s="272"/>
      <c r="AA3973" s="272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72">
        <f t="shared" si="322"/>
        <v>0.28674376276000002</v>
      </c>
      <c r="E3974" s="272">
        <f t="shared" si="322"/>
        <v>0.29206815116000001</v>
      </c>
      <c r="F3974" s="272">
        <f t="shared" si="306"/>
        <v>0.28674376276000002</v>
      </c>
      <c r="G3974" s="272"/>
      <c r="H3974" s="272"/>
      <c r="I3974" s="272"/>
      <c r="J3974" s="272">
        <f t="shared" si="323"/>
        <v>0.41934872283400004</v>
      </c>
      <c r="K3974" s="272">
        <f t="shared" si="323"/>
        <v>0.43184418111299999</v>
      </c>
      <c r="L3974" s="272">
        <f t="shared" si="307"/>
        <v>0.41934872283400004</v>
      </c>
      <c r="M3974" s="272"/>
      <c r="N3974" s="272"/>
      <c r="O3974" s="272"/>
      <c r="P3974" s="272">
        <f t="shared" si="324"/>
        <v>0.45343180942</v>
      </c>
      <c r="Q3974" s="272">
        <f t="shared" si="324"/>
        <v>0.46059497155000007</v>
      </c>
      <c r="R3974" s="272">
        <f t="shared" si="308"/>
        <v>0.45343180942</v>
      </c>
      <c r="S3974" s="272"/>
      <c r="T3974" s="272">
        <f t="shared" si="325"/>
        <v>0.58787044258970333</v>
      </c>
      <c r="U3974" s="272">
        <f t="shared" si="325"/>
        <v>0.59271009875982994</v>
      </c>
      <c r="V3974" s="272">
        <f t="shared" si="325"/>
        <v>0.60001042070027277</v>
      </c>
      <c r="W3974" s="272">
        <f t="shared" si="309"/>
        <v>0.58787044258970333</v>
      </c>
      <c r="X3974" s="272"/>
      <c r="Y3974" s="272"/>
      <c r="Z3974" s="272"/>
      <c r="AA3974" s="272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72">
        <f t="shared" si="322"/>
        <v>0.28661086359999999</v>
      </c>
      <c r="E3975" s="272">
        <f t="shared" si="322"/>
        <v>0.29219448116000002</v>
      </c>
      <c r="F3975" s="272">
        <f t="shared" si="306"/>
        <v>0.28661086359999999</v>
      </c>
      <c r="G3975" s="272"/>
      <c r="H3975" s="272"/>
      <c r="I3975" s="272"/>
      <c r="J3975" s="272">
        <f t="shared" si="323"/>
        <v>0.41903099772500008</v>
      </c>
      <c r="K3975" s="272">
        <f t="shared" si="323"/>
        <v>0.43212119481500005</v>
      </c>
      <c r="L3975" s="272">
        <f t="shared" si="307"/>
        <v>0.41903099772500008</v>
      </c>
      <c r="M3975" s="272"/>
      <c r="N3975" s="272"/>
      <c r="O3975" s="272"/>
      <c r="P3975" s="272">
        <f t="shared" si="324"/>
        <v>0.453257383658</v>
      </c>
      <c r="Q3975" s="272">
        <f t="shared" si="324"/>
        <v>0.46075480229200005</v>
      </c>
      <c r="R3975" s="272">
        <f t="shared" si="308"/>
        <v>0.453257383658</v>
      </c>
      <c r="S3975" s="272"/>
      <c r="T3975" s="272">
        <f t="shared" si="325"/>
        <v>0.58760338229344289</v>
      </c>
      <c r="U3975" s="272">
        <f t="shared" si="325"/>
        <v>0.59265632023903403</v>
      </c>
      <c r="V3975" s="272">
        <f t="shared" si="325"/>
        <v>0.60029898570077023</v>
      </c>
      <c r="W3975" s="272">
        <f t="shared" si="309"/>
        <v>0.58760338229344289</v>
      </c>
      <c r="X3975" s="272"/>
      <c r="Y3975" s="272"/>
      <c r="Z3975" s="272"/>
      <c r="AA3975" s="272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72">
        <f t="shared" si="322"/>
        <v>0.28647796444000001</v>
      </c>
      <c r="E3976" s="272">
        <f t="shared" si="322"/>
        <v>0.29232081116000003</v>
      </c>
      <c r="F3976" s="272">
        <f t="shared" si="306"/>
        <v>0.28647796444000001</v>
      </c>
      <c r="G3976" s="272"/>
      <c r="H3976" s="272"/>
      <c r="I3976" s="272"/>
      <c r="J3976" s="272">
        <f t="shared" si="323"/>
        <v>0.41871327261600005</v>
      </c>
      <c r="K3976" s="272">
        <f t="shared" si="323"/>
        <v>0.43239820851700006</v>
      </c>
      <c r="L3976" s="272">
        <f t="shared" si="307"/>
        <v>0.41871327261600005</v>
      </c>
      <c r="M3976" s="272"/>
      <c r="N3976" s="272"/>
      <c r="O3976" s="272"/>
      <c r="P3976" s="272">
        <f t="shared" si="324"/>
        <v>0.453082957896</v>
      </c>
      <c r="Q3976" s="272">
        <f t="shared" si="324"/>
        <v>0.46091463303400004</v>
      </c>
      <c r="R3976" s="272">
        <f t="shared" si="308"/>
        <v>0.453082957896</v>
      </c>
      <c r="S3976" s="272"/>
      <c r="T3976" s="272">
        <f t="shared" si="325"/>
        <v>0.58733632199718244</v>
      </c>
      <c r="U3976" s="272">
        <f t="shared" si="325"/>
        <v>0.5926025417182379</v>
      </c>
      <c r="V3976" s="272">
        <f t="shared" si="325"/>
        <v>0.60058755070126757</v>
      </c>
      <c r="W3976" s="272">
        <f t="shared" si="309"/>
        <v>0.58733632199718244</v>
      </c>
      <c r="X3976" s="272"/>
      <c r="Y3976" s="272"/>
      <c r="Z3976" s="272"/>
      <c r="AA3976" s="272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72">
        <f t="shared" si="322"/>
        <v>0.28634506528000003</v>
      </c>
      <c r="E3977" s="272">
        <f t="shared" si="322"/>
        <v>0.29244714115999998</v>
      </c>
      <c r="F3977" s="272">
        <f t="shared" si="306"/>
        <v>0.28634506528000003</v>
      </c>
      <c r="G3977" s="272"/>
      <c r="H3977" s="272"/>
      <c r="I3977" s="272"/>
      <c r="J3977" s="272">
        <f t="shared" si="323"/>
        <v>0.41839554750700003</v>
      </c>
      <c r="K3977" s="272">
        <f t="shared" si="323"/>
        <v>0.43267522221900001</v>
      </c>
      <c r="L3977" s="272">
        <f t="shared" si="307"/>
        <v>0.41839554750700003</v>
      </c>
      <c r="M3977" s="272"/>
      <c r="N3977" s="272"/>
      <c r="O3977" s="272"/>
      <c r="P3977" s="272">
        <f t="shared" si="324"/>
        <v>0.45290853213399995</v>
      </c>
      <c r="Q3977" s="272">
        <f t="shared" si="324"/>
        <v>0.46107446377600003</v>
      </c>
      <c r="R3977" s="272">
        <f t="shared" si="308"/>
        <v>0.45290853213399995</v>
      </c>
      <c r="S3977" s="272"/>
      <c r="T3977" s="272">
        <f t="shared" si="325"/>
        <v>0.58706926170092211</v>
      </c>
      <c r="U3977" s="272">
        <f t="shared" si="325"/>
        <v>0.59254876319744199</v>
      </c>
      <c r="V3977" s="272">
        <f t="shared" si="325"/>
        <v>0.60087611570176502</v>
      </c>
      <c r="W3977" s="272">
        <f t="shared" si="309"/>
        <v>0.58706926170092211</v>
      </c>
      <c r="X3977" s="272"/>
      <c r="Y3977" s="272"/>
      <c r="Z3977" s="272"/>
      <c r="AA3977" s="272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72">
        <f t="shared" si="322"/>
        <v>0.28621216612</v>
      </c>
      <c r="E3978" s="272">
        <f t="shared" si="322"/>
        <v>0.29257347115999999</v>
      </c>
      <c r="F3978" s="272">
        <f t="shared" si="306"/>
        <v>0.28621216612</v>
      </c>
      <c r="G3978" s="272"/>
      <c r="H3978" s="272"/>
      <c r="I3978" s="272"/>
      <c r="J3978" s="272">
        <f t="shared" si="323"/>
        <v>0.41807782239800007</v>
      </c>
      <c r="K3978" s="272">
        <f t="shared" si="323"/>
        <v>0.43295223592100002</v>
      </c>
      <c r="L3978" s="272">
        <f t="shared" si="307"/>
        <v>0.41807782239800007</v>
      </c>
      <c r="M3978" s="272"/>
      <c r="N3978" s="272"/>
      <c r="O3978" s="272"/>
      <c r="P3978" s="272">
        <f t="shared" si="324"/>
        <v>0.45273410637199996</v>
      </c>
      <c r="Q3978" s="272">
        <f t="shared" si="324"/>
        <v>0.46123429451800002</v>
      </c>
      <c r="R3978" s="272">
        <f t="shared" si="308"/>
        <v>0.45273410637199996</v>
      </c>
      <c r="S3978" s="272"/>
      <c r="T3978" s="272">
        <f t="shared" si="325"/>
        <v>0.58680220140466166</v>
      </c>
      <c r="U3978" s="272">
        <f t="shared" si="325"/>
        <v>0.59249498467664607</v>
      </c>
      <c r="V3978" s="272">
        <f t="shared" si="325"/>
        <v>0.60116468070226248</v>
      </c>
      <c r="W3978" s="272">
        <f t="shared" si="309"/>
        <v>0.58680220140466166</v>
      </c>
      <c r="X3978" s="272"/>
      <c r="Y3978" s="272"/>
      <c r="Z3978" s="272"/>
      <c r="AA3978" s="272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72">
        <f t="shared" si="322"/>
        <v>0.28607926696000002</v>
      </c>
      <c r="E3979" s="272">
        <f t="shared" si="322"/>
        <v>0.29269980115999999</v>
      </c>
      <c r="F3979" s="272">
        <f t="shared" si="306"/>
        <v>0.28607926696000002</v>
      </c>
      <c r="G3979" s="272"/>
      <c r="H3979" s="272"/>
      <c r="I3979" s="272"/>
      <c r="J3979" s="272">
        <f t="shared" si="323"/>
        <v>0.41776009728900004</v>
      </c>
      <c r="K3979" s="272">
        <f t="shared" si="323"/>
        <v>0.43322924962300002</v>
      </c>
      <c r="L3979" s="272">
        <f t="shared" si="307"/>
        <v>0.41776009728900004</v>
      </c>
      <c r="M3979" s="272"/>
      <c r="N3979" s="272"/>
      <c r="O3979" s="272"/>
      <c r="P3979" s="272">
        <f t="shared" si="324"/>
        <v>0.45255968061000001</v>
      </c>
      <c r="Q3979" s="272">
        <f t="shared" si="324"/>
        <v>0.46139412526000001</v>
      </c>
      <c r="R3979" s="272">
        <f t="shared" si="308"/>
        <v>0.45255968061000001</v>
      </c>
      <c r="S3979" s="272"/>
      <c r="T3979" s="272">
        <f t="shared" si="325"/>
        <v>0.58653514110840121</v>
      </c>
      <c r="U3979" s="272">
        <f t="shared" si="325"/>
        <v>0.59244120615585005</v>
      </c>
      <c r="V3979" s="272">
        <f t="shared" si="325"/>
        <v>0.60145324570275993</v>
      </c>
      <c r="W3979" s="272">
        <f t="shared" si="309"/>
        <v>0.58653514110840121</v>
      </c>
      <c r="X3979" s="272"/>
      <c r="Y3979" s="272"/>
      <c r="Z3979" s="272"/>
      <c r="AA3979" s="272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72">
        <f t="shared" si="322"/>
        <v>0.28594636779999999</v>
      </c>
      <c r="E3980" s="272">
        <f t="shared" si="322"/>
        <v>0.29282613116</v>
      </c>
      <c r="F3980" s="272">
        <f t="shared" si="306"/>
        <v>0.28594636779999999</v>
      </c>
      <c r="G3980" s="272"/>
      <c r="H3980" s="272"/>
      <c r="I3980" s="272"/>
      <c r="J3980" s="272">
        <f t="shared" si="323"/>
        <v>0.41744237218000008</v>
      </c>
      <c r="K3980" s="272">
        <f t="shared" si="323"/>
        <v>0.43350626332499997</v>
      </c>
      <c r="L3980" s="272">
        <f t="shared" si="307"/>
        <v>0.41744237218000008</v>
      </c>
      <c r="M3980" s="272"/>
      <c r="N3980" s="272"/>
      <c r="O3980" s="272"/>
      <c r="P3980" s="272">
        <f t="shared" si="324"/>
        <v>0.45238525484799996</v>
      </c>
      <c r="Q3980" s="272">
        <f t="shared" si="324"/>
        <v>0.461553956002</v>
      </c>
      <c r="R3980" s="272">
        <f t="shared" si="308"/>
        <v>0.45238525484799996</v>
      </c>
      <c r="S3980" s="272"/>
      <c r="T3980" s="272">
        <f t="shared" si="325"/>
        <v>0.58626808081214077</v>
      </c>
      <c r="U3980" s="272">
        <f t="shared" si="325"/>
        <v>0.59238742763505414</v>
      </c>
      <c r="V3980" s="272">
        <f t="shared" si="325"/>
        <v>0.60174181070325738</v>
      </c>
      <c r="W3980" s="272">
        <f t="shared" si="309"/>
        <v>0.58626808081214077</v>
      </c>
      <c r="X3980" s="272"/>
      <c r="Y3980" s="272"/>
      <c r="Z3980" s="272"/>
      <c r="AA3980" s="272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72">
        <f t="shared" si="322"/>
        <v>0.28581346864000001</v>
      </c>
      <c r="E3981" s="272">
        <f t="shared" si="322"/>
        <v>0.29295246115999996</v>
      </c>
      <c r="F3981" s="272">
        <f t="shared" si="306"/>
        <v>0.28581346864000001</v>
      </c>
      <c r="G3981" s="272"/>
      <c r="H3981" s="272"/>
      <c r="I3981" s="272"/>
      <c r="J3981" s="272">
        <f t="shared" si="323"/>
        <v>0.41712464707100011</v>
      </c>
      <c r="K3981" s="272">
        <f t="shared" si="323"/>
        <v>0.43378327702700004</v>
      </c>
      <c r="L3981" s="272">
        <f t="shared" si="307"/>
        <v>0.41712464707100011</v>
      </c>
      <c r="M3981" s="272"/>
      <c r="N3981" s="272"/>
      <c r="O3981" s="272"/>
      <c r="P3981" s="272">
        <f t="shared" si="324"/>
        <v>0.45221082908599997</v>
      </c>
      <c r="Q3981" s="272">
        <f t="shared" si="324"/>
        <v>0.46171378674400004</v>
      </c>
      <c r="R3981" s="272">
        <f t="shared" si="308"/>
        <v>0.45221082908599997</v>
      </c>
      <c r="S3981" s="272"/>
      <c r="T3981" s="272">
        <f t="shared" si="325"/>
        <v>0.58600102051588032</v>
      </c>
      <c r="U3981" s="272">
        <f t="shared" si="325"/>
        <v>0.59233364911425823</v>
      </c>
      <c r="V3981" s="272">
        <f t="shared" si="325"/>
        <v>0.60203037570375473</v>
      </c>
      <c r="W3981" s="272">
        <f t="shared" si="309"/>
        <v>0.58600102051588032</v>
      </c>
      <c r="X3981" s="272"/>
      <c r="Y3981" s="272"/>
      <c r="Z3981" s="272"/>
      <c r="AA3981" s="272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72">
        <f t="shared" si="322"/>
        <v>0.28568056948000004</v>
      </c>
      <c r="E3982" s="272">
        <f t="shared" si="322"/>
        <v>0.29307879115999996</v>
      </c>
      <c r="F3982" s="272">
        <f t="shared" si="306"/>
        <v>0.28568056948000004</v>
      </c>
      <c r="G3982" s="272"/>
      <c r="H3982" s="272"/>
      <c r="I3982" s="272"/>
      <c r="J3982" s="272">
        <f t="shared" si="323"/>
        <v>0.41680692196200003</v>
      </c>
      <c r="K3982" s="272">
        <f t="shared" si="323"/>
        <v>0.43406029072900004</v>
      </c>
      <c r="L3982" s="272">
        <f t="shared" si="307"/>
        <v>0.41680692196200003</v>
      </c>
      <c r="M3982" s="272"/>
      <c r="N3982" s="272"/>
      <c r="O3982" s="272"/>
      <c r="P3982" s="272">
        <f t="shared" si="324"/>
        <v>0.45203640332399991</v>
      </c>
      <c r="Q3982" s="272">
        <f t="shared" si="324"/>
        <v>0.46187361748599998</v>
      </c>
      <c r="R3982" s="272">
        <f t="shared" si="308"/>
        <v>0.45203640332399991</v>
      </c>
      <c r="S3982" s="272"/>
      <c r="T3982" s="272">
        <f t="shared" si="325"/>
        <v>0.58573396021961988</v>
      </c>
      <c r="U3982" s="272">
        <f t="shared" si="325"/>
        <v>0.5922798705934621</v>
      </c>
      <c r="V3982" s="272">
        <f t="shared" si="325"/>
        <v>0.60231894070425218</v>
      </c>
      <c r="W3982" s="272">
        <f t="shared" si="309"/>
        <v>0.58573396021961988</v>
      </c>
      <c r="X3982" s="272"/>
      <c r="Y3982" s="272"/>
      <c r="Z3982" s="272"/>
      <c r="AA3982" s="272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72">
        <f t="shared" si="322"/>
        <v>0.28554767032</v>
      </c>
      <c r="E3983" s="272">
        <f t="shared" si="322"/>
        <v>0.29320512115999997</v>
      </c>
      <c r="F3983" s="272">
        <f t="shared" si="306"/>
        <v>0.28554767032</v>
      </c>
      <c r="G3983" s="272"/>
      <c r="H3983" s="272"/>
      <c r="I3983" s="272"/>
      <c r="J3983" s="272">
        <f t="shared" si="323"/>
        <v>0.41648919685300007</v>
      </c>
      <c r="K3983" s="272">
        <f t="shared" si="323"/>
        <v>0.43433730443099999</v>
      </c>
      <c r="L3983" s="272">
        <f t="shared" si="307"/>
        <v>0.41648919685300007</v>
      </c>
      <c r="M3983" s="272"/>
      <c r="N3983" s="272"/>
      <c r="O3983" s="272"/>
      <c r="P3983" s="272">
        <f t="shared" si="324"/>
        <v>0.45186197756199997</v>
      </c>
      <c r="Q3983" s="272">
        <f t="shared" si="324"/>
        <v>0.46203344822800002</v>
      </c>
      <c r="R3983" s="272">
        <f t="shared" si="308"/>
        <v>0.45186197756199997</v>
      </c>
      <c r="S3983" s="272"/>
      <c r="T3983" s="272">
        <f t="shared" si="325"/>
        <v>0.58546689992335954</v>
      </c>
      <c r="U3983" s="272">
        <f t="shared" si="325"/>
        <v>0.59222609207266619</v>
      </c>
      <c r="V3983" s="272">
        <f t="shared" si="325"/>
        <v>0.60260750570474964</v>
      </c>
      <c r="W3983" s="272">
        <f t="shared" si="309"/>
        <v>0.58546689992335954</v>
      </c>
      <c r="X3983" s="272"/>
      <c r="Y3983" s="272"/>
      <c r="Z3983" s="272"/>
      <c r="AA3983" s="272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72">
        <f t="shared" si="322"/>
        <v>0.28541477116000002</v>
      </c>
      <c r="E3984" s="272">
        <f t="shared" si="322"/>
        <v>0.29333145116000003</v>
      </c>
      <c r="F3984" s="272">
        <f t="shared" si="306"/>
        <v>0.28541477116000002</v>
      </c>
      <c r="G3984" s="272"/>
      <c r="H3984" s="272"/>
      <c r="I3984" s="272"/>
      <c r="J3984" s="272">
        <f t="shared" si="323"/>
        <v>0.41617147174400004</v>
      </c>
      <c r="K3984" s="272">
        <f t="shared" si="323"/>
        <v>0.434614318133</v>
      </c>
      <c r="L3984" s="272">
        <f t="shared" si="307"/>
        <v>0.41617147174400004</v>
      </c>
      <c r="M3984" s="272"/>
      <c r="N3984" s="272"/>
      <c r="O3984" s="272"/>
      <c r="P3984" s="272">
        <f t="shared" si="324"/>
        <v>0.45168755179999998</v>
      </c>
      <c r="Q3984" s="272">
        <f t="shared" si="324"/>
        <v>0.46219327897000001</v>
      </c>
      <c r="R3984" s="272">
        <f t="shared" si="308"/>
        <v>0.45168755179999998</v>
      </c>
      <c r="S3984" s="272"/>
      <c r="T3984" s="272">
        <f t="shared" si="325"/>
        <v>0.58519983962709909</v>
      </c>
      <c r="U3984" s="272">
        <f t="shared" si="325"/>
        <v>0.59217231355187028</v>
      </c>
      <c r="V3984" s="272">
        <f t="shared" si="325"/>
        <v>0.60289607070524709</v>
      </c>
      <c r="W3984" s="272">
        <f t="shared" si="309"/>
        <v>0.58519983962709909</v>
      </c>
      <c r="X3984" s="272"/>
      <c r="Y3984" s="272"/>
      <c r="Z3984" s="272"/>
      <c r="AA3984" s="272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72">
        <f t="shared" si="322"/>
        <v>0.28528187199999999</v>
      </c>
      <c r="E3985" s="272">
        <f t="shared" si="322"/>
        <v>0.29345778115999999</v>
      </c>
      <c r="F3985" s="272">
        <f t="shared" si="306"/>
        <v>0.28528187199999999</v>
      </c>
      <c r="G3985" s="272"/>
      <c r="H3985" s="272"/>
      <c r="I3985" s="272"/>
      <c r="J3985" s="272">
        <f t="shared" si="323"/>
        <v>0.41585374663500008</v>
      </c>
      <c r="K3985" s="272">
        <f t="shared" si="323"/>
        <v>0.43489133183500006</v>
      </c>
      <c r="L3985" s="272">
        <f t="shared" si="307"/>
        <v>0.41585374663500008</v>
      </c>
      <c r="M3985" s="272"/>
      <c r="N3985" s="272"/>
      <c r="O3985" s="272"/>
      <c r="P3985" s="272">
        <f t="shared" si="324"/>
        <v>0.45151312603799992</v>
      </c>
      <c r="Q3985" s="272">
        <f t="shared" si="324"/>
        <v>0.462353109712</v>
      </c>
      <c r="R3985" s="272">
        <f t="shared" si="308"/>
        <v>0.45151312603799992</v>
      </c>
      <c r="S3985" s="272"/>
      <c r="T3985" s="272">
        <f t="shared" si="325"/>
        <v>0.58493277933083876</v>
      </c>
      <c r="U3985" s="272">
        <f t="shared" si="325"/>
        <v>0.59211853503107426</v>
      </c>
      <c r="V3985" s="272">
        <f t="shared" si="325"/>
        <v>0.60318463570574454</v>
      </c>
      <c r="W3985" s="272">
        <f t="shared" si="309"/>
        <v>0.58493277933083876</v>
      </c>
      <c r="X3985" s="272"/>
      <c r="Y3985" s="272"/>
      <c r="Z3985" s="272"/>
      <c r="AA3985" s="272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72">
        <f t="shared" si="322"/>
        <v>0.28514897284000001</v>
      </c>
      <c r="E3986" s="272">
        <f t="shared" si="322"/>
        <v>0.29358411115999999</v>
      </c>
      <c r="F3986" s="272">
        <f t="shared" si="306"/>
        <v>0.28514897284000001</v>
      </c>
      <c r="G3986" s="272"/>
      <c r="H3986" s="272"/>
      <c r="I3986" s="272"/>
      <c r="J3986" s="272">
        <f t="shared" si="323"/>
        <v>0.41553602152600011</v>
      </c>
      <c r="K3986" s="272">
        <f t="shared" si="323"/>
        <v>0.43516834553700001</v>
      </c>
      <c r="L3986" s="272">
        <f t="shared" si="307"/>
        <v>0.41553602152600011</v>
      </c>
      <c r="M3986" s="272"/>
      <c r="N3986" s="272"/>
      <c r="O3986" s="272"/>
      <c r="P3986" s="272">
        <f t="shared" si="324"/>
        <v>0.45133870027599998</v>
      </c>
      <c r="Q3986" s="272">
        <f t="shared" si="324"/>
        <v>0.46251294045399999</v>
      </c>
      <c r="R3986" s="272">
        <f t="shared" si="308"/>
        <v>0.45133870027599998</v>
      </c>
      <c r="S3986" s="272"/>
      <c r="T3986" s="272">
        <f t="shared" si="325"/>
        <v>0.58466571903457831</v>
      </c>
      <c r="U3986" s="272">
        <f t="shared" si="325"/>
        <v>0.59206475651027834</v>
      </c>
      <c r="V3986" s="272">
        <f t="shared" si="325"/>
        <v>0.603473200706242</v>
      </c>
      <c r="W3986" s="272">
        <f t="shared" si="309"/>
        <v>0.58466571903457831</v>
      </c>
      <c r="X3986" s="272"/>
      <c r="Y3986" s="272"/>
      <c r="Z3986" s="272"/>
      <c r="AA3986" s="272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72">
        <f t="shared" si="322"/>
        <v>0.29180050000000002</v>
      </c>
      <c r="E3987" s="272">
        <f t="shared" si="322"/>
        <v>0.28726104200000002</v>
      </c>
      <c r="F3987" s="272">
        <f t="shared" ref="F3987:F4241" si="326">MIN(D3987:E3987)</f>
        <v>0.28726104200000002</v>
      </c>
      <c r="G3987" s="272"/>
      <c r="H3987" s="272"/>
      <c r="I3987" s="272"/>
      <c r="J3987" s="272">
        <f t="shared" si="323"/>
        <v>0.43142801675000003</v>
      </c>
      <c r="K3987" s="272">
        <f t="shared" si="323"/>
        <v>0.42131112555</v>
      </c>
      <c r="L3987" s="272">
        <f t="shared" ref="L3987:L4241" si="327">MIN(J3987:K3987)</f>
        <v>0.42131112555</v>
      </c>
      <c r="M3987" s="272"/>
      <c r="N3987" s="272"/>
      <c r="O3987" s="272"/>
      <c r="P3987" s="272">
        <f t="shared" si="324"/>
        <v>0.46005859430000001</v>
      </c>
      <c r="Q3987" s="272">
        <f t="shared" si="324"/>
        <v>0.45452207460000005</v>
      </c>
      <c r="R3987" s="272">
        <f t="shared" ref="R3987:R4241" si="328">MIN(P3987:Q3987)</f>
        <v>0.45452207460000005</v>
      </c>
      <c r="S3987" s="272"/>
      <c r="T3987" s="272">
        <f t="shared" si="325"/>
        <v>0.598025736954235</v>
      </c>
      <c r="U3987" s="272">
        <f t="shared" si="325"/>
        <v>0.5947493707298781</v>
      </c>
      <c r="V3987" s="272">
        <f t="shared" si="325"/>
        <v>0.58904000601042805</v>
      </c>
      <c r="W3987" s="272">
        <f t="shared" ref="W3987:W4241" si="329">MIN(T3987:V3987)</f>
        <v>0.58904000601042805</v>
      </c>
      <c r="X3987" s="272"/>
      <c r="Y3987" s="272"/>
      <c r="Z3987" s="272"/>
      <c r="AA3987" s="272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72">
        <f t="shared" si="322"/>
        <v>0.29166760083999999</v>
      </c>
      <c r="E3988" s="272">
        <f t="shared" si="322"/>
        <v>0.28738737199999997</v>
      </c>
      <c r="F3988" s="272">
        <f t="shared" si="326"/>
        <v>0.28738737199999997</v>
      </c>
      <c r="G3988" s="272"/>
      <c r="H3988" s="272"/>
      <c r="I3988" s="272"/>
      <c r="J3988" s="272">
        <f t="shared" si="323"/>
        <v>0.43111029164100001</v>
      </c>
      <c r="K3988" s="272">
        <f t="shared" si="323"/>
        <v>0.421588139252</v>
      </c>
      <c r="L3988" s="272">
        <f t="shared" si="327"/>
        <v>0.421588139252</v>
      </c>
      <c r="M3988" s="272"/>
      <c r="N3988" s="272"/>
      <c r="O3988" s="272"/>
      <c r="P3988" s="272">
        <f t="shared" si="324"/>
        <v>0.45988416853799996</v>
      </c>
      <c r="Q3988" s="272">
        <f t="shared" si="324"/>
        <v>0.45468190534200004</v>
      </c>
      <c r="R3988" s="272">
        <f t="shared" si="328"/>
        <v>0.45468190534200004</v>
      </c>
      <c r="S3988" s="272"/>
      <c r="T3988" s="272">
        <f t="shared" si="325"/>
        <v>0.59775867665797455</v>
      </c>
      <c r="U3988" s="272">
        <f t="shared" si="325"/>
        <v>0.59469559220908208</v>
      </c>
      <c r="V3988" s="272">
        <f t="shared" si="325"/>
        <v>0.58932857101092551</v>
      </c>
      <c r="W3988" s="272">
        <f t="shared" si="329"/>
        <v>0.58932857101092551</v>
      </c>
      <c r="X3988" s="272"/>
      <c r="Y3988" s="272"/>
      <c r="Z3988" s="272"/>
      <c r="AA3988" s="272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72">
        <f t="shared" si="322"/>
        <v>0.29153470168000001</v>
      </c>
      <c r="E3989" s="272">
        <f t="shared" si="322"/>
        <v>0.28751370200000004</v>
      </c>
      <c r="F3989" s="272">
        <f t="shared" si="326"/>
        <v>0.28751370200000004</v>
      </c>
      <c r="G3989" s="272"/>
      <c r="H3989" s="272"/>
      <c r="I3989" s="272"/>
      <c r="J3989" s="272">
        <f t="shared" si="323"/>
        <v>0.43079256653200004</v>
      </c>
      <c r="K3989" s="272">
        <f t="shared" si="323"/>
        <v>0.42186515295400001</v>
      </c>
      <c r="L3989" s="272">
        <f t="shared" si="327"/>
        <v>0.42186515295400001</v>
      </c>
      <c r="M3989" s="272"/>
      <c r="N3989" s="272"/>
      <c r="O3989" s="272"/>
      <c r="P3989" s="272">
        <f t="shared" si="324"/>
        <v>0.45970974277600002</v>
      </c>
      <c r="Q3989" s="272">
        <f t="shared" si="324"/>
        <v>0.45484173608400003</v>
      </c>
      <c r="R3989" s="272">
        <f t="shared" si="328"/>
        <v>0.45484173608400003</v>
      </c>
      <c r="S3989" s="272"/>
      <c r="T3989" s="272">
        <f t="shared" si="325"/>
        <v>0.59749161636171411</v>
      </c>
      <c r="U3989" s="272">
        <f t="shared" si="325"/>
        <v>0.59464181368828606</v>
      </c>
      <c r="V3989" s="272">
        <f t="shared" si="325"/>
        <v>0.58961713601142285</v>
      </c>
      <c r="W3989" s="272">
        <f t="shared" si="329"/>
        <v>0.58961713601142285</v>
      </c>
      <c r="X3989" s="272"/>
      <c r="Y3989" s="272"/>
      <c r="Z3989" s="272"/>
      <c r="AA3989" s="272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72">
        <f t="shared" si="322"/>
        <v>0.29140180252000003</v>
      </c>
      <c r="E3990" s="272">
        <f t="shared" si="322"/>
        <v>0.28764003199999999</v>
      </c>
      <c r="F3990" s="272">
        <f t="shared" si="326"/>
        <v>0.28764003199999999</v>
      </c>
      <c r="G3990" s="272"/>
      <c r="H3990" s="272"/>
      <c r="I3990" s="272"/>
      <c r="J3990" s="272">
        <f t="shared" si="323"/>
        <v>0.43047484142300002</v>
      </c>
      <c r="K3990" s="272">
        <f t="shared" si="323"/>
        <v>0.42214216665600002</v>
      </c>
      <c r="L3990" s="272">
        <f t="shared" si="327"/>
        <v>0.42214216665600002</v>
      </c>
      <c r="M3990" s="272"/>
      <c r="N3990" s="272"/>
      <c r="O3990" s="272"/>
      <c r="P3990" s="272">
        <f t="shared" si="324"/>
        <v>0.45953531701399997</v>
      </c>
      <c r="Q3990" s="272">
        <f t="shared" si="324"/>
        <v>0.45500156682600001</v>
      </c>
      <c r="R3990" s="272">
        <f t="shared" si="328"/>
        <v>0.45500156682600001</v>
      </c>
      <c r="S3990" s="272"/>
      <c r="T3990" s="272">
        <f t="shared" si="325"/>
        <v>0.59722455606545366</v>
      </c>
      <c r="U3990" s="272">
        <f t="shared" si="325"/>
        <v>0.59458803516749015</v>
      </c>
      <c r="V3990" s="272">
        <f t="shared" si="325"/>
        <v>0.58990570101192041</v>
      </c>
      <c r="W3990" s="272">
        <f t="shared" si="329"/>
        <v>0.58990570101192041</v>
      </c>
      <c r="X3990" s="272"/>
      <c r="Y3990" s="272"/>
      <c r="Z3990" s="272"/>
      <c r="AA3990" s="272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72">
        <f t="shared" si="322"/>
        <v>0.29126890336</v>
      </c>
      <c r="E3991" s="272">
        <f t="shared" si="322"/>
        <v>0.287766362</v>
      </c>
      <c r="F3991" s="272">
        <f t="shared" si="326"/>
        <v>0.287766362</v>
      </c>
      <c r="G3991" s="272"/>
      <c r="H3991" s="272"/>
      <c r="I3991" s="272"/>
      <c r="J3991" s="272">
        <f t="shared" si="323"/>
        <v>0.43015711631400005</v>
      </c>
      <c r="K3991" s="272">
        <f t="shared" si="323"/>
        <v>0.42241918035799997</v>
      </c>
      <c r="L3991" s="272">
        <f t="shared" si="327"/>
        <v>0.42241918035799997</v>
      </c>
      <c r="M3991" s="272"/>
      <c r="N3991" s="272"/>
      <c r="O3991" s="272"/>
      <c r="P3991" s="272">
        <f t="shared" si="324"/>
        <v>0.45936089125200003</v>
      </c>
      <c r="Q3991" s="272">
        <f t="shared" si="324"/>
        <v>0.45516139756800006</v>
      </c>
      <c r="R3991" s="272">
        <f t="shared" si="328"/>
        <v>0.45516139756800006</v>
      </c>
      <c r="S3991" s="272"/>
      <c r="T3991" s="272">
        <f t="shared" si="325"/>
        <v>0.59695749576919332</v>
      </c>
      <c r="U3991" s="272">
        <f t="shared" si="325"/>
        <v>0.59453425664669424</v>
      </c>
      <c r="V3991" s="272">
        <f t="shared" si="325"/>
        <v>0.59019426601241776</v>
      </c>
      <c r="W3991" s="272">
        <f t="shared" si="329"/>
        <v>0.59019426601241776</v>
      </c>
      <c r="X3991" s="272"/>
      <c r="Y3991" s="272"/>
      <c r="Z3991" s="272"/>
      <c r="AA3991" s="272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72">
        <f t="shared" si="322"/>
        <v>0.29113600420000002</v>
      </c>
      <c r="E3992" s="272">
        <f t="shared" si="322"/>
        <v>0.28789269200000001</v>
      </c>
      <c r="F3992" s="272">
        <f t="shared" si="326"/>
        <v>0.28789269200000001</v>
      </c>
      <c r="G3992" s="272"/>
      <c r="H3992" s="272"/>
      <c r="I3992" s="272"/>
      <c r="J3992" s="272">
        <f t="shared" si="323"/>
        <v>0.42983939120500003</v>
      </c>
      <c r="K3992" s="272">
        <f t="shared" si="323"/>
        <v>0.42269619406000003</v>
      </c>
      <c r="L3992" s="272">
        <f t="shared" si="327"/>
        <v>0.42269619406000003</v>
      </c>
      <c r="M3992" s="272"/>
      <c r="N3992" s="272"/>
      <c r="O3992" s="272"/>
      <c r="P3992" s="272">
        <f t="shared" si="324"/>
        <v>0.45918646549000003</v>
      </c>
      <c r="Q3992" s="272">
        <f t="shared" si="324"/>
        <v>0.4553212283100001</v>
      </c>
      <c r="R3992" s="272">
        <f t="shared" si="328"/>
        <v>0.4553212283100001</v>
      </c>
      <c r="S3992" s="272"/>
      <c r="T3992" s="272">
        <f t="shared" si="325"/>
        <v>0.59669043547293288</v>
      </c>
      <c r="U3992" s="272">
        <f t="shared" si="325"/>
        <v>0.59448047812589833</v>
      </c>
      <c r="V3992" s="272">
        <f t="shared" si="325"/>
        <v>0.59048283101291532</v>
      </c>
      <c r="W3992" s="272">
        <f t="shared" si="329"/>
        <v>0.59048283101291532</v>
      </c>
      <c r="X3992" s="272"/>
      <c r="Y3992" s="272"/>
      <c r="Z3992" s="272"/>
      <c r="AA3992" s="272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72">
        <f t="shared" si="322"/>
        <v>0.29100310504000004</v>
      </c>
      <c r="E3993" s="272">
        <f t="shared" si="322"/>
        <v>0.28801902199999996</v>
      </c>
      <c r="F3993" s="272">
        <f t="shared" si="326"/>
        <v>0.28801902199999996</v>
      </c>
      <c r="G3993" s="272"/>
      <c r="H3993" s="272"/>
      <c r="I3993" s="272"/>
      <c r="J3993" s="272">
        <f t="shared" si="323"/>
        <v>0.42952166609600007</v>
      </c>
      <c r="K3993" s="272">
        <f t="shared" si="323"/>
        <v>0.42297320776199998</v>
      </c>
      <c r="L3993" s="272">
        <f t="shared" si="327"/>
        <v>0.42297320776199998</v>
      </c>
      <c r="M3993" s="272"/>
      <c r="N3993" s="272"/>
      <c r="O3993" s="272"/>
      <c r="P3993" s="272">
        <f t="shared" si="324"/>
        <v>0.45901203972799998</v>
      </c>
      <c r="Q3993" s="272">
        <f t="shared" si="324"/>
        <v>0.45548105905200009</v>
      </c>
      <c r="R3993" s="272">
        <f t="shared" si="328"/>
        <v>0.45548105905200009</v>
      </c>
      <c r="S3993" s="272"/>
      <c r="T3993" s="272">
        <f t="shared" si="325"/>
        <v>0.59642337517667254</v>
      </c>
      <c r="U3993" s="272">
        <f t="shared" si="325"/>
        <v>0.5944266996051023</v>
      </c>
      <c r="V3993" s="272">
        <f t="shared" si="325"/>
        <v>0.59077139601341266</v>
      </c>
      <c r="W3993" s="272">
        <f t="shared" si="329"/>
        <v>0.59077139601341266</v>
      </c>
      <c r="X3993" s="272"/>
      <c r="Y3993" s="272"/>
      <c r="Z3993" s="272"/>
      <c r="AA3993" s="272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72">
        <f t="shared" si="322"/>
        <v>0.29087020588000001</v>
      </c>
      <c r="E3994" s="272">
        <f t="shared" si="322"/>
        <v>0.28814535200000002</v>
      </c>
      <c r="F3994" s="272">
        <f t="shared" si="326"/>
        <v>0.28814535200000002</v>
      </c>
      <c r="G3994" s="272"/>
      <c r="H3994" s="272"/>
      <c r="I3994" s="272"/>
      <c r="J3994" s="272">
        <f t="shared" si="323"/>
        <v>0.42920394098700004</v>
      </c>
      <c r="K3994" s="272">
        <f t="shared" si="323"/>
        <v>0.42325022146400004</v>
      </c>
      <c r="L3994" s="272">
        <f t="shared" si="327"/>
        <v>0.42325022146400004</v>
      </c>
      <c r="M3994" s="272"/>
      <c r="N3994" s="272"/>
      <c r="O3994" s="272"/>
      <c r="P3994" s="272">
        <f t="shared" si="324"/>
        <v>0.45883761396599998</v>
      </c>
      <c r="Q3994" s="272">
        <f t="shared" si="324"/>
        <v>0.45564088979400003</v>
      </c>
      <c r="R3994" s="272">
        <f t="shared" si="328"/>
        <v>0.45564088979400003</v>
      </c>
      <c r="S3994" s="272"/>
      <c r="T3994" s="272">
        <f t="shared" si="325"/>
        <v>0.5961563148804121</v>
      </c>
      <c r="U3994" s="272">
        <f t="shared" si="325"/>
        <v>0.59437292108430628</v>
      </c>
      <c r="V3994" s="272">
        <f t="shared" si="325"/>
        <v>0.59105996101391012</v>
      </c>
      <c r="W3994" s="272">
        <f t="shared" si="329"/>
        <v>0.59105996101391012</v>
      </c>
      <c r="X3994" s="272"/>
      <c r="Y3994" s="272"/>
      <c r="Z3994" s="272"/>
      <c r="AA3994" s="272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72">
        <f t="shared" si="322"/>
        <v>0.29073730671999998</v>
      </c>
      <c r="E3995" s="272">
        <f t="shared" si="322"/>
        <v>0.28827168199999997</v>
      </c>
      <c r="F3995" s="272">
        <f t="shared" si="326"/>
        <v>0.28827168199999997</v>
      </c>
      <c r="G3995" s="272"/>
      <c r="H3995" s="272"/>
      <c r="I3995" s="272"/>
      <c r="J3995" s="272">
        <f t="shared" si="323"/>
        <v>0.42888621587800002</v>
      </c>
      <c r="K3995" s="272">
        <f t="shared" si="323"/>
        <v>0.42352723516599999</v>
      </c>
      <c r="L3995" s="272">
        <f t="shared" si="327"/>
        <v>0.42352723516599999</v>
      </c>
      <c r="M3995" s="272"/>
      <c r="N3995" s="272"/>
      <c r="O3995" s="272"/>
      <c r="P3995" s="272">
        <f t="shared" si="324"/>
        <v>0.45866318820400004</v>
      </c>
      <c r="Q3995" s="272">
        <f t="shared" si="324"/>
        <v>0.45580072053600001</v>
      </c>
      <c r="R3995" s="272">
        <f t="shared" si="328"/>
        <v>0.45580072053600001</v>
      </c>
      <c r="S3995" s="272"/>
      <c r="T3995" s="272">
        <f t="shared" si="325"/>
        <v>0.59588925458415165</v>
      </c>
      <c r="U3995" s="272">
        <f t="shared" si="325"/>
        <v>0.59431914256351037</v>
      </c>
      <c r="V3995" s="272">
        <f t="shared" si="325"/>
        <v>0.59134852601440757</v>
      </c>
      <c r="W3995" s="272">
        <f t="shared" si="329"/>
        <v>0.59134852601440757</v>
      </c>
      <c r="X3995" s="272"/>
      <c r="Y3995" s="272"/>
      <c r="Z3995" s="272"/>
      <c r="AA3995" s="272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72">
        <f t="shared" si="322"/>
        <v>0.29060440756</v>
      </c>
      <c r="E3996" s="272">
        <f t="shared" si="322"/>
        <v>0.28839801199999998</v>
      </c>
      <c r="F3996" s="272">
        <f t="shared" si="326"/>
        <v>0.28839801199999998</v>
      </c>
      <c r="G3996" s="272"/>
      <c r="H3996" s="272"/>
      <c r="I3996" s="272"/>
      <c r="J3996" s="272">
        <f t="shared" si="323"/>
        <v>0.42856849076900005</v>
      </c>
      <c r="K3996" s="272">
        <f t="shared" si="323"/>
        <v>0.423804248868</v>
      </c>
      <c r="L3996" s="272">
        <f t="shared" si="327"/>
        <v>0.423804248868</v>
      </c>
      <c r="M3996" s="272"/>
      <c r="N3996" s="272"/>
      <c r="O3996" s="272"/>
      <c r="P3996" s="272">
        <f t="shared" si="324"/>
        <v>0.45848876244199999</v>
      </c>
      <c r="Q3996" s="272">
        <f t="shared" si="324"/>
        <v>0.455960551278</v>
      </c>
      <c r="R3996" s="272">
        <f t="shared" si="328"/>
        <v>0.455960551278</v>
      </c>
      <c r="S3996" s="272"/>
      <c r="T3996" s="272">
        <f t="shared" si="325"/>
        <v>0.5956221942878912</v>
      </c>
      <c r="U3996" s="272">
        <f t="shared" si="325"/>
        <v>0.59426536404271435</v>
      </c>
      <c r="V3996" s="272">
        <f t="shared" si="325"/>
        <v>0.59163709101490503</v>
      </c>
      <c r="W3996" s="272">
        <f t="shared" si="329"/>
        <v>0.59163709101490503</v>
      </c>
      <c r="X3996" s="272"/>
      <c r="Y3996" s="272"/>
      <c r="Z3996" s="272"/>
      <c r="AA3996" s="272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72">
        <f t="shared" si="322"/>
        <v>0.29047150840000002</v>
      </c>
      <c r="E3997" s="272">
        <f t="shared" si="322"/>
        <v>0.28852434199999999</v>
      </c>
      <c r="F3997" s="272">
        <f t="shared" si="326"/>
        <v>0.28852434199999999</v>
      </c>
      <c r="G3997" s="272"/>
      <c r="H3997" s="272"/>
      <c r="I3997" s="272"/>
      <c r="J3997" s="272">
        <f t="shared" si="323"/>
        <v>0.42825076566000009</v>
      </c>
      <c r="K3997" s="272">
        <f t="shared" si="323"/>
        <v>0.42408126257000001</v>
      </c>
      <c r="L3997" s="272">
        <f t="shared" si="327"/>
        <v>0.42408126257000001</v>
      </c>
      <c r="M3997" s="272"/>
      <c r="N3997" s="272"/>
      <c r="O3997" s="272"/>
      <c r="P3997" s="272">
        <f t="shared" si="324"/>
        <v>0.45831433667999999</v>
      </c>
      <c r="Q3997" s="272">
        <f t="shared" si="324"/>
        <v>0.45612038202000005</v>
      </c>
      <c r="R3997" s="272">
        <f t="shared" si="328"/>
        <v>0.45612038202000005</v>
      </c>
      <c r="S3997" s="272"/>
      <c r="T3997" s="272">
        <f t="shared" si="325"/>
        <v>0.59535513399163076</v>
      </c>
      <c r="U3997" s="272">
        <f t="shared" si="325"/>
        <v>0.59421158552191844</v>
      </c>
      <c r="V3997" s="272">
        <f t="shared" si="325"/>
        <v>0.59192565601540248</v>
      </c>
      <c r="W3997" s="272">
        <f t="shared" si="329"/>
        <v>0.59192565601540248</v>
      </c>
      <c r="X3997" s="272"/>
      <c r="Y3997" s="272"/>
      <c r="Z3997" s="272"/>
      <c r="AA3997" s="272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72">
        <f t="shared" si="322"/>
        <v>0.29033860923999999</v>
      </c>
      <c r="E3998" s="272">
        <f t="shared" si="322"/>
        <v>0.288650672</v>
      </c>
      <c r="F3998" s="272">
        <f t="shared" si="326"/>
        <v>0.288650672</v>
      </c>
      <c r="G3998" s="272"/>
      <c r="H3998" s="272"/>
      <c r="I3998" s="272"/>
      <c r="J3998" s="272">
        <f t="shared" si="323"/>
        <v>0.42793304055100001</v>
      </c>
      <c r="K3998" s="272">
        <f t="shared" si="323"/>
        <v>0.42435827627200001</v>
      </c>
      <c r="L3998" s="272">
        <f t="shared" si="327"/>
        <v>0.42435827627200001</v>
      </c>
      <c r="M3998" s="272"/>
      <c r="N3998" s="272"/>
      <c r="O3998" s="272"/>
      <c r="P3998" s="272">
        <f t="shared" si="324"/>
        <v>0.45813991091799999</v>
      </c>
      <c r="Q3998" s="272">
        <f t="shared" si="324"/>
        <v>0.45628021276200004</v>
      </c>
      <c r="R3998" s="272">
        <f t="shared" si="328"/>
        <v>0.45628021276200004</v>
      </c>
      <c r="S3998" s="272"/>
      <c r="T3998" s="272">
        <f t="shared" si="325"/>
        <v>0.59508807369537031</v>
      </c>
      <c r="U3998" s="272">
        <f t="shared" si="325"/>
        <v>0.59415780700112242</v>
      </c>
      <c r="V3998" s="272">
        <f t="shared" si="325"/>
        <v>0.59221422101589982</v>
      </c>
      <c r="W3998" s="272">
        <f t="shared" si="329"/>
        <v>0.59221422101589982</v>
      </c>
      <c r="X3998" s="272"/>
      <c r="Y3998" s="272"/>
      <c r="Z3998" s="272"/>
      <c r="AA3998" s="272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72">
        <f t="shared" si="322"/>
        <v>0.29020571008000001</v>
      </c>
      <c r="E3999" s="272">
        <f t="shared" si="322"/>
        <v>0.288777002</v>
      </c>
      <c r="F3999" s="272">
        <f t="shared" si="326"/>
        <v>0.288777002</v>
      </c>
      <c r="G3999" s="272"/>
      <c r="H3999" s="272"/>
      <c r="I3999" s="272"/>
      <c r="J3999" s="272">
        <f t="shared" si="323"/>
        <v>0.42761531544200004</v>
      </c>
      <c r="K3999" s="272">
        <f t="shared" si="323"/>
        <v>0.42463528997400002</v>
      </c>
      <c r="L3999" s="272">
        <f t="shared" si="327"/>
        <v>0.42463528997400002</v>
      </c>
      <c r="M3999" s="272"/>
      <c r="N3999" s="272"/>
      <c r="O3999" s="272"/>
      <c r="P3999" s="272">
        <f t="shared" si="324"/>
        <v>0.457965485156</v>
      </c>
      <c r="Q3999" s="272">
        <f t="shared" si="324"/>
        <v>0.45644004350400003</v>
      </c>
      <c r="R3999" s="272">
        <f t="shared" si="328"/>
        <v>0.45644004350400003</v>
      </c>
      <c r="S3999" s="272"/>
      <c r="T3999" s="272">
        <f t="shared" si="325"/>
        <v>0.59482101339910998</v>
      </c>
      <c r="U3999" s="272">
        <f t="shared" si="325"/>
        <v>0.59410402848032651</v>
      </c>
      <c r="V3999" s="272">
        <f t="shared" si="325"/>
        <v>0.59250278601639728</v>
      </c>
      <c r="W3999" s="272">
        <f t="shared" si="329"/>
        <v>0.59250278601639728</v>
      </c>
      <c r="X3999" s="272"/>
      <c r="Y3999" s="272"/>
      <c r="Z3999" s="272"/>
      <c r="AA3999" s="272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72">
        <f t="shared" si="322"/>
        <v>0.29007281092000003</v>
      </c>
      <c r="E4000" s="272">
        <f t="shared" si="322"/>
        <v>0.28890333199999996</v>
      </c>
      <c r="F4000" s="272">
        <f t="shared" si="326"/>
        <v>0.28890333199999996</v>
      </c>
      <c r="G4000" s="272"/>
      <c r="H4000" s="272"/>
      <c r="I4000" s="272"/>
      <c r="J4000" s="272">
        <f t="shared" si="323"/>
        <v>0.42729759033300002</v>
      </c>
      <c r="K4000" s="272">
        <f t="shared" si="323"/>
        <v>0.42491230367599997</v>
      </c>
      <c r="L4000" s="272">
        <f t="shared" si="327"/>
        <v>0.42491230367599997</v>
      </c>
      <c r="M4000" s="272"/>
      <c r="N4000" s="272"/>
      <c r="O4000" s="272"/>
      <c r="P4000" s="272">
        <f t="shared" si="324"/>
        <v>0.457791059394</v>
      </c>
      <c r="Q4000" s="272">
        <f t="shared" si="324"/>
        <v>0.45659987424600001</v>
      </c>
      <c r="R4000" s="272">
        <f t="shared" si="328"/>
        <v>0.45659987424600001</v>
      </c>
      <c r="S4000" s="272"/>
      <c r="T4000" s="272">
        <f t="shared" si="325"/>
        <v>0.59455395310284953</v>
      </c>
      <c r="U4000" s="272">
        <f t="shared" si="325"/>
        <v>0.5940502499595306</v>
      </c>
      <c r="V4000" s="272">
        <f t="shared" si="325"/>
        <v>0.59279135101689473</v>
      </c>
      <c r="W4000" s="272">
        <f t="shared" si="329"/>
        <v>0.59279135101689473</v>
      </c>
      <c r="X4000" s="272"/>
      <c r="Y4000" s="272"/>
      <c r="Z4000" s="272"/>
      <c r="AA4000" s="272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72">
        <f t="shared" si="322"/>
        <v>0.28993991176</v>
      </c>
      <c r="E4001" s="272">
        <f t="shared" si="322"/>
        <v>0.28902966199999996</v>
      </c>
      <c r="F4001" s="272">
        <f t="shared" si="326"/>
        <v>0.28902966199999996</v>
      </c>
      <c r="G4001" s="272"/>
      <c r="H4001" s="272"/>
      <c r="I4001" s="272"/>
      <c r="J4001" s="272">
        <f t="shared" si="323"/>
        <v>0.42697986522400005</v>
      </c>
      <c r="K4001" s="272">
        <f t="shared" si="323"/>
        <v>0.42518931737800003</v>
      </c>
      <c r="L4001" s="272">
        <f t="shared" si="327"/>
        <v>0.42518931737800003</v>
      </c>
      <c r="M4001" s="272"/>
      <c r="N4001" s="272"/>
      <c r="O4001" s="272"/>
      <c r="P4001" s="272">
        <f t="shared" si="324"/>
        <v>0.457616633632</v>
      </c>
      <c r="Q4001" s="272">
        <f t="shared" si="324"/>
        <v>0.456759704988</v>
      </c>
      <c r="R4001" s="272">
        <f t="shared" si="328"/>
        <v>0.456759704988</v>
      </c>
      <c r="S4001" s="272"/>
      <c r="T4001" s="272">
        <f t="shared" si="325"/>
        <v>0.5942868928065892</v>
      </c>
      <c r="U4001" s="272">
        <f t="shared" si="325"/>
        <v>0.59399647143873457</v>
      </c>
      <c r="V4001" s="272">
        <f t="shared" si="325"/>
        <v>0.59307991601739218</v>
      </c>
      <c r="W4001" s="272">
        <f t="shared" si="329"/>
        <v>0.59307991601739218</v>
      </c>
      <c r="X4001" s="272"/>
      <c r="Y4001" s="272"/>
      <c r="Z4001" s="272"/>
      <c r="AA4001" s="272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72">
        <f t="shared" ref="D4002:E4065" si="330">$A4002*B$157+$B4002*B$158+$C4002*B$159</f>
        <v>0.28980701260000002</v>
      </c>
      <c r="E4002" s="272">
        <f t="shared" si="330"/>
        <v>0.28915599199999997</v>
      </c>
      <c r="F4002" s="272">
        <f t="shared" si="326"/>
        <v>0.28915599199999997</v>
      </c>
      <c r="G4002" s="272"/>
      <c r="H4002" s="272"/>
      <c r="I4002" s="272"/>
      <c r="J4002" s="272">
        <f t="shared" ref="J4002:K4065" si="331">$A4002*H$157+$B4002*H$158+$C4002*H$159</f>
        <v>0.42666214011500003</v>
      </c>
      <c r="K4002" s="272">
        <f t="shared" si="331"/>
        <v>0.42546633107999998</v>
      </c>
      <c r="L4002" s="272">
        <f t="shared" si="327"/>
        <v>0.42546633107999998</v>
      </c>
      <c r="M4002" s="272"/>
      <c r="N4002" s="272"/>
      <c r="O4002" s="272"/>
      <c r="P4002" s="272">
        <f t="shared" ref="P4002:Q4065" si="332">$A4002*N$157+$B4002*N$158+$C4002*N$159</f>
        <v>0.45744220787000001</v>
      </c>
      <c r="Q4002" s="272">
        <f t="shared" si="332"/>
        <v>0.45691953572999999</v>
      </c>
      <c r="R4002" s="272">
        <f t="shared" si="328"/>
        <v>0.45691953572999999</v>
      </c>
      <c r="S4002" s="272"/>
      <c r="T4002" s="272">
        <f t="shared" ref="T4002:V4065" si="333">$A4002*I$3+$B4002*I$4+$C4002*I$5</f>
        <v>0.59401983251032875</v>
      </c>
      <c r="U4002" s="272">
        <f t="shared" si="333"/>
        <v>0.59394269291793866</v>
      </c>
      <c r="V4002" s="272">
        <f t="shared" si="333"/>
        <v>0.59336848101788964</v>
      </c>
      <c r="W4002" s="272">
        <f t="shared" si="329"/>
        <v>0.59336848101788964</v>
      </c>
      <c r="X4002" s="272"/>
      <c r="Y4002" s="272"/>
      <c r="Z4002" s="272"/>
      <c r="AA4002" s="272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72">
        <f t="shared" si="330"/>
        <v>0.28967411344000005</v>
      </c>
      <c r="E4003" s="272">
        <f t="shared" si="330"/>
        <v>0.28928232200000004</v>
      </c>
      <c r="F4003" s="272">
        <f t="shared" si="326"/>
        <v>0.28928232200000004</v>
      </c>
      <c r="G4003" s="272"/>
      <c r="H4003" s="272"/>
      <c r="I4003" s="272"/>
      <c r="J4003" s="272">
        <f t="shared" si="331"/>
        <v>0.42634441500600007</v>
      </c>
      <c r="K4003" s="272">
        <f t="shared" si="331"/>
        <v>0.42574334478200004</v>
      </c>
      <c r="L4003" s="272">
        <f t="shared" si="327"/>
        <v>0.42574334478200004</v>
      </c>
      <c r="M4003" s="272"/>
      <c r="N4003" s="272"/>
      <c r="O4003" s="272"/>
      <c r="P4003" s="272">
        <f t="shared" si="332"/>
        <v>0.45726778210800001</v>
      </c>
      <c r="Q4003" s="272">
        <f t="shared" si="332"/>
        <v>0.45707936647200004</v>
      </c>
      <c r="R4003" s="272">
        <f t="shared" si="328"/>
        <v>0.45707936647200004</v>
      </c>
      <c r="S4003" s="272"/>
      <c r="T4003" s="272">
        <f t="shared" si="333"/>
        <v>0.5937527722140683</v>
      </c>
      <c r="U4003" s="272">
        <f t="shared" si="333"/>
        <v>0.59388891439714275</v>
      </c>
      <c r="V4003" s="272">
        <f t="shared" si="333"/>
        <v>0.59365704601838709</v>
      </c>
      <c r="W4003" s="272">
        <f t="shared" si="329"/>
        <v>0.59365704601838709</v>
      </c>
      <c r="X4003" s="272"/>
      <c r="Y4003" s="272"/>
      <c r="Z4003" s="272"/>
      <c r="AA4003" s="272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72">
        <f t="shared" si="330"/>
        <v>0.28954121428000001</v>
      </c>
      <c r="E4004" s="272">
        <f t="shared" si="330"/>
        <v>0.28940865199999999</v>
      </c>
      <c r="F4004" s="272">
        <f t="shared" si="326"/>
        <v>0.28940865199999999</v>
      </c>
      <c r="G4004" s="272"/>
      <c r="H4004" s="272"/>
      <c r="I4004" s="272"/>
      <c r="J4004" s="272">
        <f t="shared" si="331"/>
        <v>0.42602668989700004</v>
      </c>
      <c r="K4004" s="272">
        <f t="shared" si="331"/>
        <v>0.42602035848399999</v>
      </c>
      <c r="L4004" s="272">
        <f t="shared" si="327"/>
        <v>0.42602035848399999</v>
      </c>
      <c r="M4004" s="272"/>
      <c r="N4004" s="272"/>
      <c r="O4004" s="272"/>
      <c r="P4004" s="272">
        <f t="shared" si="332"/>
        <v>0.45709335634600001</v>
      </c>
      <c r="Q4004" s="272">
        <f t="shared" si="332"/>
        <v>0.45723919721400008</v>
      </c>
      <c r="R4004" s="272">
        <f t="shared" si="328"/>
        <v>0.45709335634600001</v>
      </c>
      <c r="S4004" s="272"/>
      <c r="T4004" s="272">
        <f t="shared" si="333"/>
        <v>0.59348571191780786</v>
      </c>
      <c r="U4004" s="272">
        <f t="shared" si="333"/>
        <v>0.59383513587634673</v>
      </c>
      <c r="V4004" s="272">
        <f t="shared" si="333"/>
        <v>0.59394561101888455</v>
      </c>
      <c r="W4004" s="272">
        <f t="shared" si="329"/>
        <v>0.59348571191780786</v>
      </c>
      <c r="X4004" s="272"/>
      <c r="Y4004" s="272"/>
      <c r="Z4004" s="272"/>
      <c r="AA4004" s="272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72">
        <f t="shared" si="330"/>
        <v>0.28940831512000004</v>
      </c>
      <c r="E4005" s="272">
        <f t="shared" si="330"/>
        <v>0.289534982</v>
      </c>
      <c r="F4005" s="272">
        <f t="shared" si="326"/>
        <v>0.28940831512000004</v>
      </c>
      <c r="G4005" s="272"/>
      <c r="H4005" s="272"/>
      <c r="I4005" s="272"/>
      <c r="J4005" s="272">
        <f t="shared" si="331"/>
        <v>0.42570896478800002</v>
      </c>
      <c r="K4005" s="272">
        <f t="shared" si="331"/>
        <v>0.42629737218600006</v>
      </c>
      <c r="L4005" s="272">
        <f t="shared" si="327"/>
        <v>0.42570896478800002</v>
      </c>
      <c r="M4005" s="272"/>
      <c r="N4005" s="272"/>
      <c r="O4005" s="272"/>
      <c r="P4005" s="272">
        <f t="shared" si="332"/>
        <v>0.45691893058400002</v>
      </c>
      <c r="Q4005" s="272">
        <f t="shared" si="332"/>
        <v>0.45739902795600001</v>
      </c>
      <c r="R4005" s="272">
        <f t="shared" si="328"/>
        <v>0.45691893058400002</v>
      </c>
      <c r="S4005" s="272"/>
      <c r="T4005" s="272">
        <f t="shared" si="333"/>
        <v>0.59321865162154741</v>
      </c>
      <c r="U4005" s="272">
        <f t="shared" si="333"/>
        <v>0.59378135735555082</v>
      </c>
      <c r="V4005" s="272">
        <f t="shared" si="333"/>
        <v>0.59423417601938189</v>
      </c>
      <c r="W4005" s="272">
        <f t="shared" si="329"/>
        <v>0.59321865162154741</v>
      </c>
      <c r="X4005" s="272"/>
      <c r="Y4005" s="272"/>
      <c r="Z4005" s="272"/>
      <c r="AA4005" s="272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72">
        <f t="shared" si="330"/>
        <v>0.28927541596</v>
      </c>
      <c r="E4006" s="272">
        <f t="shared" si="330"/>
        <v>0.289661312</v>
      </c>
      <c r="F4006" s="272">
        <f t="shared" si="326"/>
        <v>0.28927541596</v>
      </c>
      <c r="G4006" s="272"/>
      <c r="H4006" s="272"/>
      <c r="I4006" s="272"/>
      <c r="J4006" s="272">
        <f t="shared" si="331"/>
        <v>0.42539123967900005</v>
      </c>
      <c r="K4006" s="272">
        <f t="shared" si="331"/>
        <v>0.42657438588800001</v>
      </c>
      <c r="L4006" s="272">
        <f t="shared" si="327"/>
        <v>0.42539123967900005</v>
      </c>
      <c r="M4006" s="272"/>
      <c r="N4006" s="272"/>
      <c r="O4006" s="272"/>
      <c r="P4006" s="272">
        <f t="shared" si="332"/>
        <v>0.45674450482200002</v>
      </c>
      <c r="Q4006" s="272">
        <f t="shared" si="332"/>
        <v>0.45755885869800006</v>
      </c>
      <c r="R4006" s="272">
        <f t="shared" si="328"/>
        <v>0.45674450482200002</v>
      </c>
      <c r="S4006" s="272"/>
      <c r="T4006" s="272">
        <f t="shared" si="333"/>
        <v>0.59295159132528696</v>
      </c>
      <c r="U4006" s="272">
        <f t="shared" si="333"/>
        <v>0.5937275788347548</v>
      </c>
      <c r="V4006" s="272">
        <f t="shared" si="333"/>
        <v>0.59452274101987945</v>
      </c>
      <c r="W4006" s="272">
        <f t="shared" si="329"/>
        <v>0.59295159132528696</v>
      </c>
      <c r="X4006" s="272"/>
      <c r="Y4006" s="272"/>
      <c r="Z4006" s="272"/>
      <c r="AA4006" s="272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72">
        <f t="shared" si="330"/>
        <v>0.28914251680000003</v>
      </c>
      <c r="E4007" s="272">
        <f t="shared" si="330"/>
        <v>0.28978764200000001</v>
      </c>
      <c r="F4007" s="272">
        <f t="shared" si="326"/>
        <v>0.28914251680000003</v>
      </c>
      <c r="G4007" s="272"/>
      <c r="H4007" s="272"/>
      <c r="I4007" s="272"/>
      <c r="J4007" s="272">
        <f t="shared" si="331"/>
        <v>0.42507351457000003</v>
      </c>
      <c r="K4007" s="272">
        <f t="shared" si="331"/>
        <v>0.42685139959000001</v>
      </c>
      <c r="L4007" s="272">
        <f t="shared" si="327"/>
        <v>0.42507351457000003</v>
      </c>
      <c r="M4007" s="272"/>
      <c r="N4007" s="272"/>
      <c r="O4007" s="272"/>
      <c r="P4007" s="272">
        <f t="shared" si="332"/>
        <v>0.45657007906000002</v>
      </c>
      <c r="Q4007" s="272">
        <f t="shared" si="332"/>
        <v>0.45771868944000005</v>
      </c>
      <c r="R4007" s="272">
        <f t="shared" si="328"/>
        <v>0.45657007906000002</v>
      </c>
      <c r="S4007" s="272"/>
      <c r="T4007" s="272">
        <f t="shared" si="333"/>
        <v>0.59268453102902663</v>
      </c>
      <c r="U4007" s="272">
        <f t="shared" si="333"/>
        <v>0.59367380031395889</v>
      </c>
      <c r="V4007" s="272">
        <f t="shared" si="333"/>
        <v>0.5948113060203768</v>
      </c>
      <c r="W4007" s="272">
        <f t="shared" si="329"/>
        <v>0.59268453102902663</v>
      </c>
      <c r="X4007" s="272"/>
      <c r="Y4007" s="272"/>
      <c r="Z4007" s="272"/>
      <c r="AA4007" s="272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72">
        <f t="shared" si="330"/>
        <v>0.28900961763999999</v>
      </c>
      <c r="E4008" s="272">
        <f t="shared" si="330"/>
        <v>0.28991397200000002</v>
      </c>
      <c r="F4008" s="272">
        <f t="shared" si="326"/>
        <v>0.28900961763999999</v>
      </c>
      <c r="G4008" s="272"/>
      <c r="H4008" s="272"/>
      <c r="I4008" s="272"/>
      <c r="J4008" s="272">
        <f t="shared" si="331"/>
        <v>0.42475578946100001</v>
      </c>
      <c r="K4008" s="272">
        <f t="shared" si="331"/>
        <v>0.42712841329200002</v>
      </c>
      <c r="L4008" s="272">
        <f t="shared" si="327"/>
        <v>0.42475578946100001</v>
      </c>
      <c r="M4008" s="272"/>
      <c r="N4008" s="272"/>
      <c r="O4008" s="272"/>
      <c r="P4008" s="272">
        <f t="shared" si="332"/>
        <v>0.45639565329800003</v>
      </c>
      <c r="Q4008" s="272">
        <f t="shared" si="332"/>
        <v>0.45787852018200004</v>
      </c>
      <c r="R4008" s="272">
        <f t="shared" si="328"/>
        <v>0.45639565329800003</v>
      </c>
      <c r="S4008" s="272"/>
      <c r="T4008" s="272">
        <f t="shared" si="333"/>
        <v>0.59241747073276618</v>
      </c>
      <c r="U4008" s="272">
        <f t="shared" si="333"/>
        <v>0.59362002179316287</v>
      </c>
      <c r="V4008" s="272">
        <f t="shared" si="333"/>
        <v>0.59509987102087425</v>
      </c>
      <c r="W4008" s="272">
        <f t="shared" si="329"/>
        <v>0.59241747073276618</v>
      </c>
      <c r="X4008" s="272"/>
      <c r="Y4008" s="272"/>
      <c r="Z4008" s="272"/>
      <c r="AA4008" s="272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72">
        <f t="shared" si="330"/>
        <v>0.28887671848000002</v>
      </c>
      <c r="E4009" s="272">
        <f t="shared" si="330"/>
        <v>0.29004030199999997</v>
      </c>
      <c r="F4009" s="272">
        <f t="shared" si="326"/>
        <v>0.28887671848000002</v>
      </c>
      <c r="G4009" s="272"/>
      <c r="H4009" s="272"/>
      <c r="I4009" s="272"/>
      <c r="J4009" s="272">
        <f t="shared" si="331"/>
        <v>0.42443806435200004</v>
      </c>
      <c r="K4009" s="272">
        <f t="shared" si="331"/>
        <v>0.42740542699400003</v>
      </c>
      <c r="L4009" s="272">
        <f t="shared" si="327"/>
        <v>0.42443806435200004</v>
      </c>
      <c r="M4009" s="272"/>
      <c r="N4009" s="272"/>
      <c r="O4009" s="272"/>
      <c r="P4009" s="272">
        <f t="shared" si="332"/>
        <v>0.45622122753600003</v>
      </c>
      <c r="Q4009" s="272">
        <f t="shared" si="332"/>
        <v>0.45803835092400003</v>
      </c>
      <c r="R4009" s="272">
        <f t="shared" si="328"/>
        <v>0.45622122753600003</v>
      </c>
      <c r="S4009" s="272"/>
      <c r="T4009" s="272">
        <f t="shared" si="333"/>
        <v>0.59215041043650574</v>
      </c>
      <c r="U4009" s="272">
        <f t="shared" si="333"/>
        <v>0.59356624327236696</v>
      </c>
      <c r="V4009" s="272">
        <f t="shared" si="333"/>
        <v>0.5953884360213717</v>
      </c>
      <c r="W4009" s="272">
        <f t="shared" si="329"/>
        <v>0.59215041043650574</v>
      </c>
      <c r="X4009" s="272"/>
      <c r="Y4009" s="272"/>
      <c r="Z4009" s="272"/>
      <c r="AA4009" s="272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72">
        <f t="shared" si="330"/>
        <v>0.28874381932000004</v>
      </c>
      <c r="E4010" s="272">
        <f t="shared" si="330"/>
        <v>0.29016663199999998</v>
      </c>
      <c r="F4010" s="272">
        <f t="shared" si="326"/>
        <v>0.28874381932000004</v>
      </c>
      <c r="G4010" s="272"/>
      <c r="H4010" s="272"/>
      <c r="I4010" s="272"/>
      <c r="J4010" s="272">
        <f t="shared" si="331"/>
        <v>0.42412033924300008</v>
      </c>
      <c r="K4010" s="272">
        <f t="shared" si="331"/>
        <v>0.42768244069600003</v>
      </c>
      <c r="L4010" s="272">
        <f t="shared" si="327"/>
        <v>0.42412033924300008</v>
      </c>
      <c r="M4010" s="272"/>
      <c r="N4010" s="272"/>
      <c r="O4010" s="272"/>
      <c r="P4010" s="272">
        <f t="shared" si="332"/>
        <v>0.45604680177400003</v>
      </c>
      <c r="Q4010" s="272">
        <f t="shared" si="332"/>
        <v>0.45819818166600002</v>
      </c>
      <c r="R4010" s="272">
        <f t="shared" si="328"/>
        <v>0.45604680177400003</v>
      </c>
      <c r="S4010" s="272"/>
      <c r="T4010" s="272">
        <f t="shared" si="333"/>
        <v>0.5918833501402454</v>
      </c>
      <c r="U4010" s="272">
        <f t="shared" si="333"/>
        <v>0.59351246475157093</v>
      </c>
      <c r="V4010" s="272">
        <f t="shared" si="333"/>
        <v>0.59567700102186916</v>
      </c>
      <c r="W4010" s="272">
        <f t="shared" si="329"/>
        <v>0.5918833501402454</v>
      </c>
      <c r="X4010" s="272"/>
      <c r="Y4010" s="272"/>
      <c r="Z4010" s="272"/>
      <c r="AA4010" s="272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72">
        <f t="shared" si="330"/>
        <v>0.28861092016000001</v>
      </c>
      <c r="E4011" s="272">
        <f t="shared" si="330"/>
        <v>0.29029296199999999</v>
      </c>
      <c r="F4011" s="272">
        <f t="shared" si="326"/>
        <v>0.28861092016000001</v>
      </c>
      <c r="G4011" s="272"/>
      <c r="H4011" s="272"/>
      <c r="I4011" s="272"/>
      <c r="J4011" s="272">
        <f t="shared" si="331"/>
        <v>0.42380261413400006</v>
      </c>
      <c r="K4011" s="272">
        <f t="shared" si="331"/>
        <v>0.42795945439799998</v>
      </c>
      <c r="L4011" s="272">
        <f t="shared" si="327"/>
        <v>0.42380261413400006</v>
      </c>
      <c r="M4011" s="272"/>
      <c r="N4011" s="272"/>
      <c r="O4011" s="272"/>
      <c r="P4011" s="272">
        <f t="shared" si="332"/>
        <v>0.45587237601199998</v>
      </c>
      <c r="Q4011" s="272">
        <f t="shared" si="332"/>
        <v>0.458358012408</v>
      </c>
      <c r="R4011" s="272">
        <f t="shared" si="328"/>
        <v>0.45587237601199998</v>
      </c>
      <c r="S4011" s="272"/>
      <c r="T4011" s="272">
        <f t="shared" si="333"/>
        <v>0.59161628984398495</v>
      </c>
      <c r="U4011" s="272">
        <f t="shared" si="333"/>
        <v>0.59345868623077502</v>
      </c>
      <c r="V4011" s="272">
        <f t="shared" si="333"/>
        <v>0.59596556602236661</v>
      </c>
      <c r="W4011" s="272">
        <f t="shared" si="329"/>
        <v>0.59161628984398495</v>
      </c>
      <c r="X4011" s="272"/>
      <c r="Y4011" s="272"/>
      <c r="Z4011" s="272"/>
      <c r="AA4011" s="272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72">
        <f t="shared" si="330"/>
        <v>0.28847802100000003</v>
      </c>
      <c r="E4012" s="272">
        <f t="shared" si="330"/>
        <v>0.290419292</v>
      </c>
      <c r="F4012" s="272">
        <f t="shared" si="326"/>
        <v>0.28847802100000003</v>
      </c>
      <c r="G4012" s="272"/>
      <c r="H4012" s="272"/>
      <c r="I4012" s="272"/>
      <c r="J4012" s="272">
        <f t="shared" si="331"/>
        <v>0.42348488902500003</v>
      </c>
      <c r="K4012" s="272">
        <f t="shared" si="331"/>
        <v>0.42823646810000005</v>
      </c>
      <c r="L4012" s="272">
        <f t="shared" si="327"/>
        <v>0.42348488902500003</v>
      </c>
      <c r="M4012" s="272"/>
      <c r="N4012" s="272"/>
      <c r="O4012" s="272"/>
      <c r="P4012" s="272">
        <f t="shared" si="332"/>
        <v>0.45569795025000004</v>
      </c>
      <c r="Q4012" s="272">
        <f t="shared" si="332"/>
        <v>0.45851784314999999</v>
      </c>
      <c r="R4012" s="272">
        <f t="shared" si="328"/>
        <v>0.45569795025000004</v>
      </c>
      <c r="S4012" s="272"/>
      <c r="T4012" s="272">
        <f t="shared" si="333"/>
        <v>0.59134922954772451</v>
      </c>
      <c r="U4012" s="272">
        <f t="shared" si="333"/>
        <v>0.593404907709979</v>
      </c>
      <c r="V4012" s="272">
        <f t="shared" si="333"/>
        <v>0.59625413102286395</v>
      </c>
      <c r="W4012" s="272">
        <f t="shared" si="329"/>
        <v>0.59134922954772451</v>
      </c>
      <c r="X4012" s="272"/>
      <c r="Y4012" s="272"/>
      <c r="Z4012" s="272"/>
      <c r="AA4012" s="272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72">
        <f t="shared" si="330"/>
        <v>0.28834512184</v>
      </c>
      <c r="E4013" s="272">
        <f t="shared" si="330"/>
        <v>0.290545622</v>
      </c>
      <c r="F4013" s="272">
        <f t="shared" si="326"/>
        <v>0.28834512184</v>
      </c>
      <c r="G4013" s="272"/>
      <c r="H4013" s="272"/>
      <c r="I4013" s="272"/>
      <c r="J4013" s="272">
        <f t="shared" si="331"/>
        <v>0.42316716391600001</v>
      </c>
      <c r="K4013" s="272">
        <f t="shared" si="331"/>
        <v>0.42851348180200005</v>
      </c>
      <c r="L4013" s="272">
        <f t="shared" si="327"/>
        <v>0.42316716391600001</v>
      </c>
      <c r="M4013" s="272"/>
      <c r="N4013" s="272"/>
      <c r="O4013" s="272"/>
      <c r="P4013" s="272">
        <f t="shared" si="332"/>
        <v>0.45552352448799999</v>
      </c>
      <c r="Q4013" s="272">
        <f t="shared" si="332"/>
        <v>0.45867767389200004</v>
      </c>
      <c r="R4013" s="272">
        <f t="shared" si="328"/>
        <v>0.45552352448799999</v>
      </c>
      <c r="S4013" s="272"/>
      <c r="T4013" s="272">
        <f t="shared" si="333"/>
        <v>0.59108216925146406</v>
      </c>
      <c r="U4013" s="272">
        <f t="shared" si="333"/>
        <v>0.59335112918918309</v>
      </c>
      <c r="V4013" s="272">
        <f t="shared" si="333"/>
        <v>0.59654269602336152</v>
      </c>
      <c r="W4013" s="272">
        <f t="shared" si="329"/>
        <v>0.59108216925146406</v>
      </c>
      <c r="X4013" s="272"/>
      <c r="Y4013" s="272"/>
      <c r="Z4013" s="272"/>
      <c r="AA4013" s="272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72">
        <f t="shared" si="330"/>
        <v>0.28821222268000002</v>
      </c>
      <c r="E4014" s="272">
        <f t="shared" si="330"/>
        <v>0.29067195200000001</v>
      </c>
      <c r="F4014" s="272">
        <f t="shared" si="326"/>
        <v>0.28821222268000002</v>
      </c>
      <c r="G4014" s="272"/>
      <c r="H4014" s="272"/>
      <c r="I4014" s="272"/>
      <c r="J4014" s="272">
        <f t="shared" si="331"/>
        <v>0.4228494388070001</v>
      </c>
      <c r="K4014" s="272">
        <f t="shared" si="331"/>
        <v>0.42879049550400006</v>
      </c>
      <c r="L4014" s="272">
        <f t="shared" si="327"/>
        <v>0.4228494388070001</v>
      </c>
      <c r="M4014" s="272"/>
      <c r="N4014" s="272"/>
      <c r="O4014" s="272"/>
      <c r="P4014" s="272">
        <f t="shared" si="332"/>
        <v>0.45534909872599999</v>
      </c>
      <c r="Q4014" s="272">
        <f t="shared" si="332"/>
        <v>0.45883750463400003</v>
      </c>
      <c r="R4014" s="272">
        <f t="shared" si="328"/>
        <v>0.45534909872599999</v>
      </c>
      <c r="S4014" s="272"/>
      <c r="T4014" s="272">
        <f t="shared" si="333"/>
        <v>0.59081510895520362</v>
      </c>
      <c r="U4014" s="272">
        <f t="shared" si="333"/>
        <v>0.59329735066838707</v>
      </c>
      <c r="V4014" s="272">
        <f t="shared" si="333"/>
        <v>0.59683126102385886</v>
      </c>
      <c r="W4014" s="272">
        <f t="shared" si="329"/>
        <v>0.59081510895520362</v>
      </c>
      <c r="X4014" s="272"/>
      <c r="Y4014" s="272"/>
      <c r="Z4014" s="272"/>
      <c r="AA4014" s="272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72">
        <f t="shared" si="330"/>
        <v>0.28807932352000004</v>
      </c>
      <c r="E4015" s="272">
        <f t="shared" si="330"/>
        <v>0.29079828200000002</v>
      </c>
      <c r="F4015" s="272">
        <f t="shared" si="326"/>
        <v>0.28807932352000004</v>
      </c>
      <c r="G4015" s="272"/>
      <c r="H4015" s="272"/>
      <c r="I4015" s="272"/>
      <c r="J4015" s="272">
        <f t="shared" si="331"/>
        <v>0.42253171369800008</v>
      </c>
      <c r="K4015" s="272">
        <f t="shared" si="331"/>
        <v>0.42906750920600001</v>
      </c>
      <c r="L4015" s="272">
        <f t="shared" si="327"/>
        <v>0.42253171369800008</v>
      </c>
      <c r="M4015" s="272"/>
      <c r="N4015" s="272"/>
      <c r="O4015" s="272"/>
      <c r="P4015" s="272">
        <f t="shared" si="332"/>
        <v>0.45517467296400005</v>
      </c>
      <c r="Q4015" s="272">
        <f t="shared" si="332"/>
        <v>0.45899733537600002</v>
      </c>
      <c r="R4015" s="272">
        <f t="shared" si="328"/>
        <v>0.45517467296400005</v>
      </c>
      <c r="S4015" s="272"/>
      <c r="T4015" s="272">
        <f t="shared" si="333"/>
        <v>0.59054804865894328</v>
      </c>
      <c r="U4015" s="272">
        <f t="shared" si="333"/>
        <v>0.59324357214759116</v>
      </c>
      <c r="V4015" s="272">
        <f t="shared" si="333"/>
        <v>0.59711982602435631</v>
      </c>
      <c r="W4015" s="272">
        <f t="shared" si="329"/>
        <v>0.59054804865894328</v>
      </c>
      <c r="X4015" s="272"/>
      <c r="Y4015" s="272"/>
      <c r="Z4015" s="272"/>
      <c r="AA4015" s="272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72">
        <f t="shared" si="330"/>
        <v>0.28794642436000001</v>
      </c>
      <c r="E4016" s="272">
        <f t="shared" si="330"/>
        <v>0.29092461199999997</v>
      </c>
      <c r="F4016" s="272">
        <f t="shared" si="326"/>
        <v>0.28794642436000001</v>
      </c>
      <c r="G4016" s="272"/>
      <c r="H4016" s="272"/>
      <c r="I4016" s="272"/>
      <c r="J4016" s="272">
        <f t="shared" si="331"/>
        <v>0.42221398858900006</v>
      </c>
      <c r="K4016" s="272">
        <f t="shared" si="331"/>
        <v>0.42934452290799996</v>
      </c>
      <c r="L4016" s="272">
        <f t="shared" si="327"/>
        <v>0.42221398858900006</v>
      </c>
      <c r="M4016" s="272"/>
      <c r="N4016" s="272"/>
      <c r="O4016" s="272"/>
      <c r="P4016" s="272">
        <f t="shared" si="332"/>
        <v>0.45500024720199994</v>
      </c>
      <c r="Q4016" s="272">
        <f t="shared" si="332"/>
        <v>0.459157166118</v>
      </c>
      <c r="R4016" s="272">
        <f t="shared" si="328"/>
        <v>0.45500024720199994</v>
      </c>
      <c r="S4016" s="272"/>
      <c r="T4016" s="272">
        <f t="shared" si="333"/>
        <v>0.59028098836268283</v>
      </c>
      <c r="U4016" s="272">
        <f t="shared" si="333"/>
        <v>0.59318979362679514</v>
      </c>
      <c r="V4016" s="272">
        <f t="shared" si="333"/>
        <v>0.59740839102485377</v>
      </c>
      <c r="W4016" s="272">
        <f t="shared" si="329"/>
        <v>0.59028098836268283</v>
      </c>
      <c r="X4016" s="272"/>
      <c r="Y4016" s="272"/>
      <c r="Z4016" s="272"/>
      <c r="AA4016" s="272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72">
        <f t="shared" si="330"/>
        <v>0.28781352520000003</v>
      </c>
      <c r="E4017" s="272">
        <f t="shared" si="330"/>
        <v>0.29105094199999998</v>
      </c>
      <c r="F4017" s="272">
        <f t="shared" si="326"/>
        <v>0.28781352520000003</v>
      </c>
      <c r="G4017" s="272"/>
      <c r="H4017" s="272"/>
      <c r="I4017" s="272"/>
      <c r="J4017" s="272">
        <f t="shared" si="331"/>
        <v>0.42189626348000003</v>
      </c>
      <c r="K4017" s="272">
        <f t="shared" si="331"/>
        <v>0.42962153661000002</v>
      </c>
      <c r="L4017" s="272">
        <f t="shared" si="327"/>
        <v>0.42189626348000003</v>
      </c>
      <c r="M4017" s="272"/>
      <c r="N4017" s="272"/>
      <c r="O4017" s="272"/>
      <c r="P4017" s="272">
        <f t="shared" si="332"/>
        <v>0.45482582144</v>
      </c>
      <c r="Q4017" s="272">
        <f t="shared" si="332"/>
        <v>0.45931699685999999</v>
      </c>
      <c r="R4017" s="272">
        <f t="shared" si="328"/>
        <v>0.45482582144</v>
      </c>
      <c r="S4017" s="272"/>
      <c r="T4017" s="272">
        <f t="shared" si="333"/>
        <v>0.59001392806642239</v>
      </c>
      <c r="U4017" s="272">
        <f t="shared" si="333"/>
        <v>0.59313601510599923</v>
      </c>
      <c r="V4017" s="272">
        <f t="shared" si="333"/>
        <v>0.59769695602535122</v>
      </c>
      <c r="W4017" s="272">
        <f t="shared" si="329"/>
        <v>0.59001392806642239</v>
      </c>
      <c r="X4017" s="272"/>
      <c r="Y4017" s="272"/>
      <c r="Z4017" s="272"/>
      <c r="AA4017" s="272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72">
        <f t="shared" si="330"/>
        <v>0.28768062604</v>
      </c>
      <c r="E4018" s="272">
        <f t="shared" si="330"/>
        <v>0.29117727199999999</v>
      </c>
      <c r="F4018" s="272">
        <f t="shared" si="326"/>
        <v>0.28768062604</v>
      </c>
      <c r="G4018" s="272"/>
      <c r="H4018" s="272"/>
      <c r="I4018" s="272"/>
      <c r="J4018" s="272">
        <f t="shared" si="331"/>
        <v>0.42157853837100001</v>
      </c>
      <c r="K4018" s="272">
        <f t="shared" si="331"/>
        <v>0.42989855031200003</v>
      </c>
      <c r="L4018" s="272">
        <f t="shared" si="327"/>
        <v>0.42157853837100001</v>
      </c>
      <c r="M4018" s="272"/>
      <c r="N4018" s="272"/>
      <c r="O4018" s="272"/>
      <c r="P4018" s="272">
        <f t="shared" si="332"/>
        <v>0.454651395678</v>
      </c>
      <c r="Q4018" s="272">
        <f t="shared" si="332"/>
        <v>0.45947682760200004</v>
      </c>
      <c r="R4018" s="272">
        <f t="shared" si="328"/>
        <v>0.454651395678</v>
      </c>
      <c r="S4018" s="272"/>
      <c r="T4018" s="272">
        <f t="shared" si="333"/>
        <v>0.58974686777016205</v>
      </c>
      <c r="U4018" s="272">
        <f t="shared" si="333"/>
        <v>0.59308223658520332</v>
      </c>
      <c r="V4018" s="272">
        <f t="shared" si="333"/>
        <v>0.59798552102584868</v>
      </c>
      <c r="W4018" s="272">
        <f t="shared" si="329"/>
        <v>0.58974686777016205</v>
      </c>
      <c r="X4018" s="272"/>
      <c r="Y4018" s="272"/>
      <c r="Z4018" s="272"/>
      <c r="AA4018" s="272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72">
        <f t="shared" si="330"/>
        <v>0.28754772688000002</v>
      </c>
      <c r="E4019" s="272">
        <f t="shared" si="330"/>
        <v>0.29130360199999999</v>
      </c>
      <c r="F4019" s="272">
        <f t="shared" si="326"/>
        <v>0.28754772688000002</v>
      </c>
      <c r="G4019" s="272"/>
      <c r="H4019" s="272"/>
      <c r="I4019" s="272"/>
      <c r="J4019" s="272">
        <f t="shared" si="331"/>
        <v>0.42126081326200004</v>
      </c>
      <c r="K4019" s="272">
        <f t="shared" si="331"/>
        <v>0.43017556401399998</v>
      </c>
      <c r="L4019" s="272">
        <f t="shared" si="327"/>
        <v>0.42126081326200004</v>
      </c>
      <c r="M4019" s="272"/>
      <c r="N4019" s="272"/>
      <c r="O4019" s="272"/>
      <c r="P4019" s="272">
        <f t="shared" si="332"/>
        <v>0.45447696991599995</v>
      </c>
      <c r="Q4019" s="272">
        <f t="shared" si="332"/>
        <v>0.45963665834399997</v>
      </c>
      <c r="R4019" s="272">
        <f t="shared" si="328"/>
        <v>0.45447696991599995</v>
      </c>
      <c r="S4019" s="272"/>
      <c r="T4019" s="272">
        <f t="shared" si="333"/>
        <v>0.58947980747390161</v>
      </c>
      <c r="U4019" s="272">
        <f t="shared" si="333"/>
        <v>0.59302845806440729</v>
      </c>
      <c r="V4019" s="272">
        <f t="shared" si="333"/>
        <v>0.59827408602634602</v>
      </c>
      <c r="W4019" s="272">
        <f t="shared" si="329"/>
        <v>0.58947980747390161</v>
      </c>
      <c r="X4019" s="272"/>
      <c r="Y4019" s="272"/>
      <c r="Z4019" s="272"/>
      <c r="AA4019" s="272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72">
        <f t="shared" si="330"/>
        <v>0.28741482772000004</v>
      </c>
      <c r="E4020" s="272">
        <f t="shared" si="330"/>
        <v>0.291429932</v>
      </c>
      <c r="F4020" s="272">
        <f t="shared" si="326"/>
        <v>0.28741482772000004</v>
      </c>
      <c r="G4020" s="272"/>
      <c r="H4020" s="272"/>
      <c r="I4020" s="272"/>
      <c r="J4020" s="272">
        <f t="shared" si="331"/>
        <v>0.42094308815300008</v>
      </c>
      <c r="K4020" s="272">
        <f t="shared" si="331"/>
        <v>0.43045257771600004</v>
      </c>
      <c r="L4020" s="272">
        <f t="shared" si="327"/>
        <v>0.42094308815300008</v>
      </c>
      <c r="M4020" s="272"/>
      <c r="N4020" s="272"/>
      <c r="O4020" s="272"/>
      <c r="P4020" s="272">
        <f t="shared" si="332"/>
        <v>0.45430254415400007</v>
      </c>
      <c r="Q4020" s="272">
        <f t="shared" si="332"/>
        <v>0.45979648908600002</v>
      </c>
      <c r="R4020" s="272">
        <f t="shared" si="328"/>
        <v>0.45430254415400007</v>
      </c>
      <c r="S4020" s="272"/>
      <c r="T4020" s="272">
        <f t="shared" si="333"/>
        <v>0.58921274717764116</v>
      </c>
      <c r="U4020" s="272">
        <f t="shared" si="333"/>
        <v>0.59297467954361138</v>
      </c>
      <c r="V4020" s="272">
        <f t="shared" si="333"/>
        <v>0.59856265102684347</v>
      </c>
      <c r="W4020" s="272">
        <f t="shared" si="329"/>
        <v>0.58921274717764116</v>
      </c>
      <c r="X4020" s="272"/>
      <c r="Y4020" s="272"/>
      <c r="Z4020" s="272"/>
      <c r="AA4020" s="272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72">
        <f t="shared" si="330"/>
        <v>0.28728192856000007</v>
      </c>
      <c r="E4021" s="272">
        <f t="shared" si="330"/>
        <v>0.29155626200000001</v>
      </c>
      <c r="F4021" s="272">
        <f t="shared" si="326"/>
        <v>0.28728192856000007</v>
      </c>
      <c r="G4021" s="272"/>
      <c r="H4021" s="272"/>
      <c r="I4021" s="272"/>
      <c r="J4021" s="272">
        <f t="shared" si="331"/>
        <v>0.42062536304400006</v>
      </c>
      <c r="K4021" s="272">
        <f t="shared" si="331"/>
        <v>0.43072959141800005</v>
      </c>
      <c r="L4021" s="272">
        <f t="shared" si="327"/>
        <v>0.42062536304400006</v>
      </c>
      <c r="M4021" s="272"/>
      <c r="N4021" s="272"/>
      <c r="O4021" s="272"/>
      <c r="P4021" s="272">
        <f t="shared" si="332"/>
        <v>0.45412811839199996</v>
      </c>
      <c r="Q4021" s="272">
        <f t="shared" si="332"/>
        <v>0.459956319828</v>
      </c>
      <c r="R4021" s="272">
        <f t="shared" si="328"/>
        <v>0.45412811839199996</v>
      </c>
      <c r="S4021" s="272"/>
      <c r="T4021" s="272">
        <f t="shared" si="333"/>
        <v>0.58894568688138071</v>
      </c>
      <c r="U4021" s="272">
        <f t="shared" si="333"/>
        <v>0.59292090102281536</v>
      </c>
      <c r="V4021" s="272">
        <f t="shared" si="333"/>
        <v>0.59885121602734093</v>
      </c>
      <c r="W4021" s="272">
        <f t="shared" si="329"/>
        <v>0.58894568688138071</v>
      </c>
      <c r="X4021" s="272"/>
      <c r="Y4021" s="272"/>
      <c r="Z4021" s="272"/>
      <c r="AA4021" s="272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72">
        <f t="shared" si="330"/>
        <v>0.28714902940000003</v>
      </c>
      <c r="E4022" s="272">
        <f t="shared" si="330"/>
        <v>0.29168259199999996</v>
      </c>
      <c r="F4022" s="272">
        <f t="shared" si="326"/>
        <v>0.28714902940000003</v>
      </c>
      <c r="G4022" s="272"/>
      <c r="H4022" s="272"/>
      <c r="I4022" s="272"/>
      <c r="J4022" s="272">
        <f t="shared" si="331"/>
        <v>0.42030763793500003</v>
      </c>
      <c r="K4022" s="272">
        <f t="shared" si="331"/>
        <v>0.43100660512</v>
      </c>
      <c r="L4022" s="272">
        <f t="shared" si="327"/>
        <v>0.42030763793500003</v>
      </c>
      <c r="M4022" s="272"/>
      <c r="N4022" s="272"/>
      <c r="O4022" s="272"/>
      <c r="P4022" s="272">
        <f t="shared" si="332"/>
        <v>0.45395369263000002</v>
      </c>
      <c r="Q4022" s="272">
        <f t="shared" si="332"/>
        <v>0.46011615056999999</v>
      </c>
      <c r="R4022" s="272">
        <f t="shared" si="328"/>
        <v>0.45395369263000002</v>
      </c>
      <c r="S4022" s="272"/>
      <c r="T4022" s="272">
        <f t="shared" si="333"/>
        <v>0.58867862658512027</v>
      </c>
      <c r="U4022" s="272">
        <f t="shared" si="333"/>
        <v>0.59286712250201934</v>
      </c>
      <c r="V4022" s="272">
        <f t="shared" si="333"/>
        <v>0.59913978102783838</v>
      </c>
      <c r="W4022" s="272">
        <f t="shared" si="329"/>
        <v>0.58867862658512027</v>
      </c>
      <c r="X4022" s="272"/>
      <c r="Y4022" s="272"/>
      <c r="Z4022" s="272"/>
      <c r="AA4022" s="272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72">
        <f t="shared" si="330"/>
        <v>0.28701613024</v>
      </c>
      <c r="E4023" s="272">
        <f t="shared" si="330"/>
        <v>0.29180892200000003</v>
      </c>
      <c r="F4023" s="272">
        <f t="shared" si="326"/>
        <v>0.28701613024</v>
      </c>
      <c r="G4023" s="272"/>
      <c r="H4023" s="272"/>
      <c r="I4023" s="272"/>
      <c r="J4023" s="272">
        <f t="shared" si="331"/>
        <v>0.41998991282600007</v>
      </c>
      <c r="K4023" s="272">
        <f t="shared" si="331"/>
        <v>0.43128361882200006</v>
      </c>
      <c r="L4023" s="272">
        <f t="shared" si="327"/>
        <v>0.41998991282600007</v>
      </c>
      <c r="M4023" s="272"/>
      <c r="N4023" s="272"/>
      <c r="O4023" s="272"/>
      <c r="P4023" s="272">
        <f t="shared" si="332"/>
        <v>0.45377926686799996</v>
      </c>
      <c r="Q4023" s="272">
        <f t="shared" si="332"/>
        <v>0.46027598131199998</v>
      </c>
      <c r="R4023" s="272">
        <f t="shared" si="328"/>
        <v>0.45377926686799996</v>
      </c>
      <c r="S4023" s="272"/>
      <c r="T4023" s="272">
        <f t="shared" si="333"/>
        <v>0.58841156628885982</v>
      </c>
      <c r="U4023" s="272">
        <f t="shared" si="333"/>
        <v>0.59281334398122343</v>
      </c>
      <c r="V4023" s="272">
        <f t="shared" si="333"/>
        <v>0.59942834602833583</v>
      </c>
      <c r="W4023" s="272">
        <f t="shared" si="329"/>
        <v>0.58841156628885982</v>
      </c>
      <c r="X4023" s="272"/>
      <c r="Y4023" s="272"/>
      <c r="Z4023" s="272"/>
      <c r="AA4023" s="272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72">
        <f t="shared" si="330"/>
        <v>0.28688323108000002</v>
      </c>
      <c r="E4024" s="272">
        <f t="shared" si="330"/>
        <v>0.29193525199999998</v>
      </c>
      <c r="F4024" s="272">
        <f t="shared" si="326"/>
        <v>0.28688323108000002</v>
      </c>
      <c r="G4024" s="272"/>
      <c r="H4024" s="272"/>
      <c r="I4024" s="272"/>
      <c r="J4024" s="272">
        <f t="shared" si="331"/>
        <v>0.4196721877170001</v>
      </c>
      <c r="K4024" s="272">
        <f t="shared" si="331"/>
        <v>0.43156063252400007</v>
      </c>
      <c r="L4024" s="272">
        <f t="shared" si="327"/>
        <v>0.4196721877170001</v>
      </c>
      <c r="M4024" s="272"/>
      <c r="N4024" s="272"/>
      <c r="O4024" s="272"/>
      <c r="P4024" s="272">
        <f t="shared" si="332"/>
        <v>0.45360484110599997</v>
      </c>
      <c r="Q4024" s="272">
        <f t="shared" si="332"/>
        <v>0.46043581205399997</v>
      </c>
      <c r="R4024" s="272">
        <f t="shared" si="328"/>
        <v>0.45360484110599997</v>
      </c>
      <c r="S4024" s="272"/>
      <c r="T4024" s="272">
        <f t="shared" si="333"/>
        <v>0.58814450599259949</v>
      </c>
      <c r="U4024" s="272">
        <f t="shared" si="333"/>
        <v>0.59275956546042741</v>
      </c>
      <c r="V4024" s="272">
        <f t="shared" si="333"/>
        <v>0.59971691102883329</v>
      </c>
      <c r="W4024" s="272">
        <f t="shared" si="329"/>
        <v>0.58814450599259949</v>
      </c>
      <c r="X4024" s="272"/>
      <c r="Y4024" s="272"/>
      <c r="Z4024" s="272"/>
      <c r="AA4024" s="272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72">
        <f t="shared" si="330"/>
        <v>0.28675033192000005</v>
      </c>
      <c r="E4025" s="272">
        <f t="shared" si="330"/>
        <v>0.29206158199999999</v>
      </c>
      <c r="F4025" s="272">
        <f t="shared" si="326"/>
        <v>0.28675033192000005</v>
      </c>
      <c r="G4025" s="272"/>
      <c r="H4025" s="272"/>
      <c r="I4025" s="272"/>
      <c r="J4025" s="272">
        <f t="shared" si="331"/>
        <v>0.41935446260800008</v>
      </c>
      <c r="K4025" s="272">
        <f t="shared" si="331"/>
        <v>0.43183764622600002</v>
      </c>
      <c r="L4025" s="272">
        <f t="shared" si="327"/>
        <v>0.41935446260800008</v>
      </c>
      <c r="M4025" s="272"/>
      <c r="N4025" s="272"/>
      <c r="O4025" s="272"/>
      <c r="P4025" s="272">
        <f t="shared" si="332"/>
        <v>0.45343041534400003</v>
      </c>
      <c r="Q4025" s="272">
        <f t="shared" si="332"/>
        <v>0.46059564279600007</v>
      </c>
      <c r="R4025" s="272">
        <f t="shared" si="328"/>
        <v>0.45343041534400003</v>
      </c>
      <c r="S4025" s="272"/>
      <c r="T4025" s="272">
        <f t="shared" si="333"/>
        <v>0.58787744569633904</v>
      </c>
      <c r="U4025" s="272">
        <f t="shared" si="333"/>
        <v>0.5927057869396315</v>
      </c>
      <c r="V4025" s="272">
        <f t="shared" si="333"/>
        <v>0.60000547602933074</v>
      </c>
      <c r="W4025" s="272">
        <f t="shared" si="329"/>
        <v>0.58787744569633904</v>
      </c>
      <c r="X4025" s="272"/>
      <c r="Y4025" s="272"/>
      <c r="Z4025" s="272"/>
      <c r="AA4025" s="272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72">
        <f t="shared" si="330"/>
        <v>0.28661743275999996</v>
      </c>
      <c r="E4026" s="272">
        <f t="shared" si="330"/>
        <v>0.29218791199999999</v>
      </c>
      <c r="F4026" s="272">
        <f t="shared" si="326"/>
        <v>0.28661743275999996</v>
      </c>
      <c r="G4026" s="272"/>
      <c r="H4026" s="272"/>
      <c r="I4026" s="272"/>
      <c r="J4026" s="272">
        <f t="shared" si="331"/>
        <v>0.41903673749900006</v>
      </c>
      <c r="K4026" s="272">
        <f t="shared" si="331"/>
        <v>0.43211465992800002</v>
      </c>
      <c r="L4026" s="272">
        <f t="shared" si="327"/>
        <v>0.41903673749900006</v>
      </c>
      <c r="M4026" s="272"/>
      <c r="N4026" s="272"/>
      <c r="O4026" s="272"/>
      <c r="P4026" s="272">
        <f t="shared" si="332"/>
        <v>0.45325598958199997</v>
      </c>
      <c r="Q4026" s="272">
        <f t="shared" si="332"/>
        <v>0.460755473538</v>
      </c>
      <c r="R4026" s="272">
        <f t="shared" si="328"/>
        <v>0.45325598958199997</v>
      </c>
      <c r="S4026" s="272"/>
      <c r="T4026" s="272">
        <f t="shared" si="333"/>
        <v>0.58761038540007871</v>
      </c>
      <c r="U4026" s="272">
        <f t="shared" si="333"/>
        <v>0.59265200841883559</v>
      </c>
      <c r="V4026" s="272">
        <f t="shared" si="333"/>
        <v>0.6002940410298282</v>
      </c>
      <c r="W4026" s="272">
        <f t="shared" si="329"/>
        <v>0.58761038540007871</v>
      </c>
      <c r="X4026" s="272"/>
      <c r="Y4026" s="272"/>
      <c r="Z4026" s="272"/>
      <c r="AA4026" s="272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72">
        <f t="shared" si="330"/>
        <v>0.28648453360000004</v>
      </c>
      <c r="E4027" s="272">
        <f t="shared" si="330"/>
        <v>0.29231424200000006</v>
      </c>
      <c r="F4027" s="272">
        <f t="shared" si="326"/>
        <v>0.28648453360000004</v>
      </c>
      <c r="G4027" s="272"/>
      <c r="H4027" s="272"/>
      <c r="I4027" s="272"/>
      <c r="J4027" s="272">
        <f t="shared" si="331"/>
        <v>0.41871901239000009</v>
      </c>
      <c r="K4027" s="272">
        <f t="shared" si="331"/>
        <v>0.43239167363000008</v>
      </c>
      <c r="L4027" s="272">
        <f t="shared" si="327"/>
        <v>0.41871901239000009</v>
      </c>
      <c r="M4027" s="272"/>
      <c r="N4027" s="272"/>
      <c r="O4027" s="272"/>
      <c r="P4027" s="272">
        <f t="shared" si="332"/>
        <v>0.45308156382000003</v>
      </c>
      <c r="Q4027" s="272">
        <f t="shared" si="332"/>
        <v>0.46091530428000005</v>
      </c>
      <c r="R4027" s="272">
        <f t="shared" si="328"/>
        <v>0.45308156382000003</v>
      </c>
      <c r="S4027" s="272"/>
      <c r="T4027" s="272">
        <f t="shared" si="333"/>
        <v>0.58734332510381826</v>
      </c>
      <c r="U4027" s="272">
        <f t="shared" si="333"/>
        <v>0.59259822989803956</v>
      </c>
      <c r="V4027" s="272">
        <f t="shared" si="333"/>
        <v>0.60058260603032565</v>
      </c>
      <c r="W4027" s="272">
        <f t="shared" si="329"/>
        <v>0.58734332510381826</v>
      </c>
      <c r="X4027" s="272"/>
      <c r="Y4027" s="272"/>
      <c r="Z4027" s="272"/>
      <c r="AA4027" s="272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72">
        <f t="shared" si="330"/>
        <v>0.28635163444</v>
      </c>
      <c r="E4028" s="272">
        <f t="shared" si="330"/>
        <v>0.29244057199999995</v>
      </c>
      <c r="F4028" s="272">
        <f t="shared" si="326"/>
        <v>0.28635163444</v>
      </c>
      <c r="G4028" s="272"/>
      <c r="H4028" s="272"/>
      <c r="I4028" s="272"/>
      <c r="J4028" s="272">
        <f t="shared" si="331"/>
        <v>0.41840128728100001</v>
      </c>
      <c r="K4028" s="272">
        <f t="shared" si="331"/>
        <v>0.43266868733200003</v>
      </c>
      <c r="L4028" s="272">
        <f t="shared" si="327"/>
        <v>0.41840128728100001</v>
      </c>
      <c r="M4028" s="272"/>
      <c r="N4028" s="272"/>
      <c r="O4028" s="272"/>
      <c r="P4028" s="272">
        <f t="shared" si="332"/>
        <v>0.45290713805799993</v>
      </c>
      <c r="Q4028" s="272">
        <f t="shared" si="332"/>
        <v>0.46107513502199998</v>
      </c>
      <c r="R4028" s="272">
        <f t="shared" si="328"/>
        <v>0.45290713805799993</v>
      </c>
      <c r="S4028" s="272"/>
      <c r="T4028" s="272">
        <f t="shared" si="333"/>
        <v>0.58707626480755781</v>
      </c>
      <c r="U4028" s="272">
        <f t="shared" si="333"/>
        <v>0.59254445137724365</v>
      </c>
      <c r="V4028" s="272">
        <f t="shared" si="333"/>
        <v>0.60087117103082299</v>
      </c>
      <c r="W4028" s="272">
        <f t="shared" si="329"/>
        <v>0.58707626480755781</v>
      </c>
      <c r="X4028" s="272"/>
      <c r="Y4028" s="272"/>
      <c r="Z4028" s="272"/>
      <c r="AA4028" s="272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72">
        <f t="shared" si="330"/>
        <v>0.28621873528000003</v>
      </c>
      <c r="E4029" s="272">
        <f t="shared" si="330"/>
        <v>0.29256690200000002</v>
      </c>
      <c r="F4029" s="272">
        <f t="shared" si="326"/>
        <v>0.28621873528000003</v>
      </c>
      <c r="G4029" s="272"/>
      <c r="H4029" s="272"/>
      <c r="I4029" s="272"/>
      <c r="J4029" s="272">
        <f t="shared" si="331"/>
        <v>0.41808356217200005</v>
      </c>
      <c r="K4029" s="272">
        <f t="shared" si="331"/>
        <v>0.43294570103400004</v>
      </c>
      <c r="L4029" s="272">
        <f t="shared" si="327"/>
        <v>0.41808356217200005</v>
      </c>
      <c r="M4029" s="272"/>
      <c r="N4029" s="272"/>
      <c r="O4029" s="272"/>
      <c r="P4029" s="272">
        <f t="shared" si="332"/>
        <v>0.45273271229599998</v>
      </c>
      <c r="Q4029" s="272">
        <f t="shared" si="332"/>
        <v>0.46123496576400003</v>
      </c>
      <c r="R4029" s="272">
        <f t="shared" si="328"/>
        <v>0.45273271229599998</v>
      </c>
      <c r="S4029" s="272"/>
      <c r="T4029" s="272">
        <f t="shared" si="333"/>
        <v>0.58680920451129737</v>
      </c>
      <c r="U4029" s="272">
        <f t="shared" si="333"/>
        <v>0.59249067285644774</v>
      </c>
      <c r="V4029" s="272">
        <f t="shared" si="333"/>
        <v>0.60115973603132045</v>
      </c>
      <c r="W4029" s="272">
        <f t="shared" si="329"/>
        <v>0.58680920451129737</v>
      </c>
      <c r="X4029" s="272"/>
      <c r="Y4029" s="272"/>
      <c r="Z4029" s="272"/>
      <c r="AA4029" s="272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72">
        <f t="shared" si="330"/>
        <v>0.28608583611999999</v>
      </c>
      <c r="E4030" s="272">
        <f t="shared" si="330"/>
        <v>0.29269323200000003</v>
      </c>
      <c r="F4030" s="272">
        <f t="shared" si="326"/>
        <v>0.28608583611999999</v>
      </c>
      <c r="G4030" s="272"/>
      <c r="H4030" s="272"/>
      <c r="I4030" s="272"/>
      <c r="J4030" s="272">
        <f t="shared" si="331"/>
        <v>0.41776583706300008</v>
      </c>
      <c r="K4030" s="272">
        <f t="shared" si="331"/>
        <v>0.43322271473600005</v>
      </c>
      <c r="L4030" s="272">
        <f t="shared" si="327"/>
        <v>0.41776583706300008</v>
      </c>
      <c r="M4030" s="272"/>
      <c r="N4030" s="272"/>
      <c r="O4030" s="272"/>
      <c r="P4030" s="272">
        <f t="shared" si="332"/>
        <v>0.45255828653399999</v>
      </c>
      <c r="Q4030" s="272">
        <f t="shared" si="332"/>
        <v>0.46139479650600002</v>
      </c>
      <c r="R4030" s="272">
        <f t="shared" si="328"/>
        <v>0.45255828653399999</v>
      </c>
      <c r="S4030" s="272"/>
      <c r="T4030" s="272">
        <f t="shared" si="333"/>
        <v>0.58654214421503692</v>
      </c>
      <c r="U4030" s="272">
        <f t="shared" si="333"/>
        <v>0.59243689433565172</v>
      </c>
      <c r="V4030" s="272">
        <f t="shared" si="333"/>
        <v>0.6014483010318179</v>
      </c>
      <c r="W4030" s="272">
        <f t="shared" si="329"/>
        <v>0.58654214421503692</v>
      </c>
      <c r="X4030" s="272"/>
      <c r="Y4030" s="272"/>
      <c r="Z4030" s="272"/>
      <c r="AA4030" s="272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72">
        <f t="shared" si="330"/>
        <v>0.28595293696000001</v>
      </c>
      <c r="E4031" s="272">
        <f t="shared" si="330"/>
        <v>0.29281956200000003</v>
      </c>
      <c r="F4031" s="272">
        <f t="shared" si="326"/>
        <v>0.28595293696000001</v>
      </c>
      <c r="G4031" s="272"/>
      <c r="H4031" s="272"/>
      <c r="I4031" s="272"/>
      <c r="J4031" s="272">
        <f t="shared" si="331"/>
        <v>0.41744811195400006</v>
      </c>
      <c r="K4031" s="272">
        <f t="shared" si="331"/>
        <v>0.433499728438</v>
      </c>
      <c r="L4031" s="272">
        <f t="shared" si="327"/>
        <v>0.41744811195400006</v>
      </c>
      <c r="M4031" s="272"/>
      <c r="N4031" s="272"/>
      <c r="O4031" s="272"/>
      <c r="P4031" s="272">
        <f t="shared" si="332"/>
        <v>0.45238386077199999</v>
      </c>
      <c r="Q4031" s="272">
        <f t="shared" si="332"/>
        <v>0.461554627248</v>
      </c>
      <c r="R4031" s="272">
        <f t="shared" si="328"/>
        <v>0.45238386077199999</v>
      </c>
      <c r="S4031" s="272"/>
      <c r="T4031" s="272">
        <f t="shared" si="333"/>
        <v>0.58627508391877647</v>
      </c>
      <c r="U4031" s="272">
        <f t="shared" si="333"/>
        <v>0.59238311581485581</v>
      </c>
      <c r="V4031" s="272">
        <f t="shared" si="333"/>
        <v>0.60173686603231535</v>
      </c>
      <c r="W4031" s="272">
        <f t="shared" si="329"/>
        <v>0.58627508391877647</v>
      </c>
      <c r="X4031" s="272"/>
      <c r="Y4031" s="272"/>
      <c r="Z4031" s="272"/>
      <c r="AA4031" s="272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72">
        <f t="shared" si="330"/>
        <v>0.28582003779999998</v>
      </c>
      <c r="E4032" s="272">
        <f t="shared" si="330"/>
        <v>0.29294589199999999</v>
      </c>
      <c r="F4032" s="272">
        <f t="shared" si="326"/>
        <v>0.28582003779999998</v>
      </c>
      <c r="G4032" s="272"/>
      <c r="H4032" s="272"/>
      <c r="I4032" s="272"/>
      <c r="J4032" s="272">
        <f t="shared" si="331"/>
        <v>0.41713038684500009</v>
      </c>
      <c r="K4032" s="272">
        <f t="shared" si="331"/>
        <v>0.43377674214000006</v>
      </c>
      <c r="L4032" s="272">
        <f t="shared" si="327"/>
        <v>0.41713038684500009</v>
      </c>
      <c r="M4032" s="272"/>
      <c r="N4032" s="272"/>
      <c r="O4032" s="272"/>
      <c r="P4032" s="272">
        <f t="shared" si="332"/>
        <v>0.45220943500999999</v>
      </c>
      <c r="Q4032" s="272">
        <f t="shared" si="332"/>
        <v>0.46171445799000005</v>
      </c>
      <c r="R4032" s="272">
        <f t="shared" si="328"/>
        <v>0.45220943500999999</v>
      </c>
      <c r="S4032" s="272"/>
      <c r="T4032" s="272">
        <f t="shared" si="333"/>
        <v>0.58600802362251614</v>
      </c>
      <c r="U4032" s="272">
        <f t="shared" si="333"/>
        <v>0.5923293372940599</v>
      </c>
      <c r="V4032" s="272">
        <f t="shared" si="333"/>
        <v>0.60202543103281281</v>
      </c>
      <c r="W4032" s="272">
        <f t="shared" si="329"/>
        <v>0.58600802362251614</v>
      </c>
      <c r="X4032" s="272"/>
      <c r="Y4032" s="272"/>
      <c r="Z4032" s="272"/>
      <c r="AA4032" s="272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72">
        <f t="shared" si="330"/>
        <v>0.28568713864000006</v>
      </c>
      <c r="E4033" s="272">
        <f t="shared" si="330"/>
        <v>0.29307222199999999</v>
      </c>
      <c r="F4033" s="272">
        <f t="shared" si="326"/>
        <v>0.28568713864000006</v>
      </c>
      <c r="G4033" s="272"/>
      <c r="H4033" s="272"/>
      <c r="I4033" s="272"/>
      <c r="J4033" s="272">
        <f t="shared" si="331"/>
        <v>0.41681266173600007</v>
      </c>
      <c r="K4033" s="272">
        <f t="shared" si="331"/>
        <v>0.43405375584200007</v>
      </c>
      <c r="L4033" s="272">
        <f t="shared" si="327"/>
        <v>0.41681266173600007</v>
      </c>
      <c r="M4033" s="272"/>
      <c r="N4033" s="272"/>
      <c r="O4033" s="272"/>
      <c r="P4033" s="272">
        <f t="shared" si="332"/>
        <v>0.452035009248</v>
      </c>
      <c r="Q4033" s="272">
        <f t="shared" si="332"/>
        <v>0.46187428873199998</v>
      </c>
      <c r="R4033" s="272">
        <f t="shared" si="328"/>
        <v>0.452035009248</v>
      </c>
      <c r="S4033" s="272"/>
      <c r="T4033" s="272">
        <f t="shared" si="333"/>
        <v>0.58574096332625569</v>
      </c>
      <c r="U4033" s="272">
        <f t="shared" si="333"/>
        <v>0.59227555877326388</v>
      </c>
      <c r="V4033" s="272">
        <f t="shared" si="333"/>
        <v>0.60231399603331015</v>
      </c>
      <c r="W4033" s="272">
        <f t="shared" si="329"/>
        <v>0.58574096332625569</v>
      </c>
      <c r="X4033" s="272"/>
      <c r="Y4033" s="272"/>
      <c r="Z4033" s="272"/>
      <c r="AA4033" s="272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72">
        <f t="shared" si="330"/>
        <v>0.28555423947999997</v>
      </c>
      <c r="E4034" s="272">
        <f t="shared" si="330"/>
        <v>0.293198552</v>
      </c>
      <c r="F4034" s="272">
        <f t="shared" si="326"/>
        <v>0.28555423947999997</v>
      </c>
      <c r="G4034" s="272"/>
      <c r="H4034" s="272"/>
      <c r="I4034" s="272"/>
      <c r="J4034" s="272">
        <f t="shared" si="331"/>
        <v>0.41649493662700005</v>
      </c>
      <c r="K4034" s="272">
        <f t="shared" si="331"/>
        <v>0.43433076954400002</v>
      </c>
      <c r="L4034" s="272">
        <f t="shared" si="327"/>
        <v>0.41649493662700005</v>
      </c>
      <c r="M4034" s="272"/>
      <c r="N4034" s="272"/>
      <c r="O4034" s="272"/>
      <c r="P4034" s="272">
        <f t="shared" si="332"/>
        <v>0.451860583486</v>
      </c>
      <c r="Q4034" s="272">
        <f t="shared" si="332"/>
        <v>0.46203411947400003</v>
      </c>
      <c r="R4034" s="272">
        <f t="shared" si="328"/>
        <v>0.451860583486</v>
      </c>
      <c r="S4034" s="272"/>
      <c r="T4034" s="272">
        <f t="shared" si="333"/>
        <v>0.58547390302999525</v>
      </c>
      <c r="U4034" s="272">
        <f t="shared" si="333"/>
        <v>0.59222178025246786</v>
      </c>
      <c r="V4034" s="272">
        <f t="shared" si="333"/>
        <v>0.6026025610338076</v>
      </c>
      <c r="W4034" s="272">
        <f t="shared" si="329"/>
        <v>0.58547390302999525</v>
      </c>
      <c r="X4034" s="272"/>
      <c r="Y4034" s="272"/>
      <c r="Z4034" s="272"/>
      <c r="AA4034" s="272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72">
        <f t="shared" si="330"/>
        <v>0.28542134032000005</v>
      </c>
      <c r="E4035" s="272">
        <f t="shared" si="330"/>
        <v>0.29332488200000001</v>
      </c>
      <c r="F4035" s="272">
        <f t="shared" si="326"/>
        <v>0.28542134032000005</v>
      </c>
      <c r="G4035" s="272"/>
      <c r="H4035" s="272"/>
      <c r="I4035" s="272"/>
      <c r="J4035" s="272">
        <f t="shared" si="331"/>
        <v>0.41617721151800008</v>
      </c>
      <c r="K4035" s="272">
        <f t="shared" si="331"/>
        <v>0.43460778324599997</v>
      </c>
      <c r="L4035" s="272">
        <f t="shared" si="327"/>
        <v>0.41617721151800008</v>
      </c>
      <c r="M4035" s="272"/>
      <c r="N4035" s="272"/>
      <c r="O4035" s="272"/>
      <c r="P4035" s="272">
        <f t="shared" si="332"/>
        <v>0.451686157724</v>
      </c>
      <c r="Q4035" s="272">
        <f t="shared" si="332"/>
        <v>0.46219395021599996</v>
      </c>
      <c r="R4035" s="272">
        <f t="shared" si="328"/>
        <v>0.451686157724</v>
      </c>
      <c r="S4035" s="272"/>
      <c r="T4035" s="272">
        <f t="shared" si="333"/>
        <v>0.58520684273373491</v>
      </c>
      <c r="U4035" s="272">
        <f t="shared" si="333"/>
        <v>0.59216800173167194</v>
      </c>
      <c r="V4035" s="272">
        <f t="shared" si="333"/>
        <v>0.60289112603430506</v>
      </c>
      <c r="W4035" s="272">
        <f t="shared" si="329"/>
        <v>0.58520684273373491</v>
      </c>
      <c r="X4035" s="272"/>
      <c r="Y4035" s="272"/>
      <c r="Z4035" s="272"/>
      <c r="AA4035" s="272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72">
        <f t="shared" si="330"/>
        <v>0.28528844115999996</v>
      </c>
      <c r="E4036" s="272">
        <f t="shared" si="330"/>
        <v>0.29345121199999996</v>
      </c>
      <c r="F4036" s="272">
        <f t="shared" si="326"/>
        <v>0.28528844115999996</v>
      </c>
      <c r="G4036" s="272"/>
      <c r="H4036" s="272"/>
      <c r="I4036" s="272"/>
      <c r="J4036" s="272">
        <f t="shared" si="331"/>
        <v>0.41585948640900006</v>
      </c>
      <c r="K4036" s="272">
        <f t="shared" si="331"/>
        <v>0.43488479694800009</v>
      </c>
      <c r="L4036" s="272">
        <f t="shared" si="327"/>
        <v>0.41585948640900006</v>
      </c>
      <c r="M4036" s="272"/>
      <c r="N4036" s="272"/>
      <c r="O4036" s="272"/>
      <c r="P4036" s="272">
        <f t="shared" si="332"/>
        <v>0.45151173196199995</v>
      </c>
      <c r="Q4036" s="272">
        <f t="shared" si="332"/>
        <v>0.462353780958</v>
      </c>
      <c r="R4036" s="272">
        <f t="shared" si="328"/>
        <v>0.45151173196199995</v>
      </c>
      <c r="S4036" s="272"/>
      <c r="T4036" s="272">
        <f t="shared" si="333"/>
        <v>0.58493978243747446</v>
      </c>
      <c r="U4036" s="272">
        <f t="shared" si="333"/>
        <v>0.59211422321087592</v>
      </c>
      <c r="V4036" s="272">
        <f t="shared" si="333"/>
        <v>0.60317969103480251</v>
      </c>
      <c r="W4036" s="272">
        <f t="shared" si="329"/>
        <v>0.58493978243747446</v>
      </c>
      <c r="X4036" s="272"/>
      <c r="Y4036" s="272"/>
      <c r="Z4036" s="272"/>
      <c r="AA4036" s="272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72">
        <f t="shared" si="330"/>
        <v>0.28515554200000004</v>
      </c>
      <c r="E4037" s="272">
        <f t="shared" si="330"/>
        <v>0.29357754199999997</v>
      </c>
      <c r="F4037" s="272">
        <f t="shared" si="326"/>
        <v>0.28515554200000004</v>
      </c>
      <c r="G4037" s="272"/>
      <c r="H4037" s="272"/>
      <c r="I4037" s="272"/>
      <c r="J4037" s="272">
        <f t="shared" si="331"/>
        <v>0.41554176130000009</v>
      </c>
      <c r="K4037" s="272">
        <f t="shared" si="331"/>
        <v>0.43516181065000004</v>
      </c>
      <c r="L4037" s="272">
        <f t="shared" si="327"/>
        <v>0.41554176130000009</v>
      </c>
      <c r="M4037" s="272"/>
      <c r="N4037" s="272"/>
      <c r="O4037" s="272"/>
      <c r="P4037" s="272">
        <f t="shared" si="332"/>
        <v>0.45133730620000001</v>
      </c>
      <c r="Q4037" s="272">
        <f t="shared" si="332"/>
        <v>0.46251361169999999</v>
      </c>
      <c r="R4037" s="272">
        <f t="shared" si="328"/>
        <v>0.45133730620000001</v>
      </c>
      <c r="S4037" s="272"/>
      <c r="T4037" s="272">
        <f t="shared" si="333"/>
        <v>0.58467272214121402</v>
      </c>
      <c r="U4037" s="272">
        <f t="shared" si="333"/>
        <v>0.59206044469008001</v>
      </c>
      <c r="V4037" s="272">
        <f t="shared" si="333"/>
        <v>0.60346825603529997</v>
      </c>
      <c r="W4037" s="272">
        <f t="shared" si="329"/>
        <v>0.58467272214121402</v>
      </c>
      <c r="X4037" s="272"/>
      <c r="Y4037" s="272"/>
      <c r="Z4037" s="272"/>
      <c r="AA4037" s="272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72">
        <f t="shared" si="330"/>
        <v>0.29167417000000001</v>
      </c>
      <c r="E4038" s="272">
        <f t="shared" si="330"/>
        <v>0.28738080284</v>
      </c>
      <c r="F4038" s="272">
        <f t="shared" si="326"/>
        <v>0.28738080284</v>
      </c>
      <c r="G4038" s="272"/>
      <c r="H4038" s="272"/>
      <c r="I4038" s="272"/>
      <c r="J4038" s="272">
        <f t="shared" si="331"/>
        <v>0.43111603141499999</v>
      </c>
      <c r="K4038" s="272">
        <f t="shared" si="331"/>
        <v>0.42158160436500003</v>
      </c>
      <c r="L4038" s="272">
        <f t="shared" si="327"/>
        <v>0.42158160436500003</v>
      </c>
      <c r="M4038" s="272"/>
      <c r="N4038" s="272"/>
      <c r="O4038" s="272"/>
      <c r="P4038" s="272">
        <f t="shared" si="332"/>
        <v>0.45988277446199999</v>
      </c>
      <c r="Q4038" s="272">
        <f t="shared" si="332"/>
        <v>0.45468257658800004</v>
      </c>
      <c r="R4038" s="272">
        <f t="shared" si="328"/>
        <v>0.45468257658800004</v>
      </c>
      <c r="S4038" s="272"/>
      <c r="T4038" s="272">
        <f t="shared" si="333"/>
        <v>0.59776567976461026</v>
      </c>
      <c r="U4038" s="272">
        <f t="shared" si="333"/>
        <v>0.59469128038888375</v>
      </c>
      <c r="V4038" s="272">
        <f t="shared" si="333"/>
        <v>0.58932362633998348</v>
      </c>
      <c r="W4038" s="272">
        <f t="shared" si="329"/>
        <v>0.58932362633998348</v>
      </c>
      <c r="X4038" s="272"/>
      <c r="Y4038" s="272"/>
      <c r="Z4038" s="272"/>
      <c r="AA4038" s="272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72">
        <f t="shared" si="330"/>
        <v>0.29154127084000003</v>
      </c>
      <c r="E4039" s="272">
        <f t="shared" si="330"/>
        <v>0.28750713283999996</v>
      </c>
      <c r="F4039" s="272">
        <f t="shared" si="326"/>
        <v>0.28750713283999996</v>
      </c>
      <c r="G4039" s="272"/>
      <c r="H4039" s="272"/>
      <c r="I4039" s="272"/>
      <c r="J4039" s="272">
        <f t="shared" si="331"/>
        <v>0.43079830630600002</v>
      </c>
      <c r="K4039" s="272">
        <f t="shared" si="331"/>
        <v>0.42185861806699998</v>
      </c>
      <c r="L4039" s="272">
        <f t="shared" si="327"/>
        <v>0.42185861806699998</v>
      </c>
      <c r="M4039" s="272"/>
      <c r="N4039" s="272"/>
      <c r="O4039" s="272"/>
      <c r="P4039" s="272">
        <f t="shared" si="332"/>
        <v>0.45970834869999999</v>
      </c>
      <c r="Q4039" s="272">
        <f t="shared" si="332"/>
        <v>0.45484240733000003</v>
      </c>
      <c r="R4039" s="272">
        <f t="shared" si="328"/>
        <v>0.45484240733000003</v>
      </c>
      <c r="S4039" s="272"/>
      <c r="T4039" s="272">
        <f t="shared" si="333"/>
        <v>0.59749861946834981</v>
      </c>
      <c r="U4039" s="272">
        <f t="shared" si="333"/>
        <v>0.59463750186808773</v>
      </c>
      <c r="V4039" s="272">
        <f t="shared" si="333"/>
        <v>0.58961219134048093</v>
      </c>
      <c r="W4039" s="272">
        <f t="shared" si="329"/>
        <v>0.58961219134048093</v>
      </c>
      <c r="X4039" s="272"/>
      <c r="Y4039" s="272"/>
      <c r="Z4039" s="272"/>
      <c r="AA4039" s="272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72">
        <f t="shared" si="330"/>
        <v>0.29140837168</v>
      </c>
      <c r="E4040" s="272">
        <f t="shared" si="330"/>
        <v>0.28763346283999996</v>
      </c>
      <c r="F4040" s="272">
        <f t="shared" si="326"/>
        <v>0.28763346283999996</v>
      </c>
      <c r="G4040" s="272"/>
      <c r="H4040" s="272"/>
      <c r="I4040" s="272"/>
      <c r="J4040" s="272">
        <f t="shared" si="331"/>
        <v>0.43048058119700006</v>
      </c>
      <c r="K4040" s="272">
        <f t="shared" si="331"/>
        <v>0.42213563176900004</v>
      </c>
      <c r="L4040" s="272">
        <f t="shared" si="327"/>
        <v>0.42213563176900004</v>
      </c>
      <c r="M4040" s="272"/>
      <c r="N4040" s="272"/>
      <c r="O4040" s="272"/>
      <c r="P4040" s="272">
        <f t="shared" si="332"/>
        <v>0.45953392293799999</v>
      </c>
      <c r="Q4040" s="272">
        <f t="shared" si="332"/>
        <v>0.45500223807200002</v>
      </c>
      <c r="R4040" s="272">
        <f t="shared" si="328"/>
        <v>0.45500223807200002</v>
      </c>
      <c r="S4040" s="272"/>
      <c r="T4040" s="272">
        <f t="shared" si="333"/>
        <v>0.59723155917208948</v>
      </c>
      <c r="U4040" s="272">
        <f t="shared" si="333"/>
        <v>0.59458372334729181</v>
      </c>
      <c r="V4040" s="272">
        <f t="shared" si="333"/>
        <v>0.58990075634097838</v>
      </c>
      <c r="W4040" s="272">
        <f t="shared" si="329"/>
        <v>0.58990075634097838</v>
      </c>
      <c r="X4040" s="272"/>
      <c r="Y4040" s="272"/>
      <c r="Z4040" s="272"/>
      <c r="AA4040" s="272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72">
        <f t="shared" si="330"/>
        <v>0.29127547252000002</v>
      </c>
      <c r="E4041" s="272">
        <f t="shared" si="330"/>
        <v>0.28775979283999997</v>
      </c>
      <c r="F4041" s="272">
        <f t="shared" si="326"/>
        <v>0.28775979283999997</v>
      </c>
      <c r="G4041" s="272"/>
      <c r="H4041" s="272"/>
      <c r="I4041" s="272"/>
      <c r="J4041" s="272">
        <f t="shared" si="331"/>
        <v>0.43016285608800003</v>
      </c>
      <c r="K4041" s="272">
        <f t="shared" si="331"/>
        <v>0.42241264547099999</v>
      </c>
      <c r="L4041" s="272">
        <f t="shared" si="327"/>
        <v>0.42241264547099999</v>
      </c>
      <c r="M4041" s="272"/>
      <c r="N4041" s="272"/>
      <c r="O4041" s="272"/>
      <c r="P4041" s="272">
        <f t="shared" si="332"/>
        <v>0.459359497176</v>
      </c>
      <c r="Q4041" s="272">
        <f t="shared" si="332"/>
        <v>0.45516206881400006</v>
      </c>
      <c r="R4041" s="272">
        <f t="shared" si="328"/>
        <v>0.45516206881400006</v>
      </c>
      <c r="S4041" s="272"/>
      <c r="T4041" s="272">
        <f t="shared" si="333"/>
        <v>0.59696449887582903</v>
      </c>
      <c r="U4041" s="272">
        <f t="shared" si="333"/>
        <v>0.59452994482649579</v>
      </c>
      <c r="V4041" s="272">
        <f t="shared" si="333"/>
        <v>0.59018932134147573</v>
      </c>
      <c r="W4041" s="272">
        <f t="shared" si="329"/>
        <v>0.59018932134147573</v>
      </c>
      <c r="X4041" s="272"/>
      <c r="Y4041" s="272"/>
      <c r="Z4041" s="272"/>
      <c r="AA4041" s="272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72">
        <f t="shared" si="330"/>
        <v>0.29114257336000005</v>
      </c>
      <c r="E4042" s="272">
        <f t="shared" si="330"/>
        <v>0.28788612284000004</v>
      </c>
      <c r="F4042" s="272">
        <f t="shared" si="326"/>
        <v>0.28788612284000004</v>
      </c>
      <c r="G4042" s="272"/>
      <c r="H4042" s="272"/>
      <c r="I4042" s="272"/>
      <c r="J4042" s="272">
        <f t="shared" si="331"/>
        <v>0.42984513097900001</v>
      </c>
      <c r="K4042" s="272">
        <f t="shared" si="331"/>
        <v>0.42268965917300005</v>
      </c>
      <c r="L4042" s="272">
        <f t="shared" si="327"/>
        <v>0.42268965917300005</v>
      </c>
      <c r="M4042" s="272"/>
      <c r="N4042" s="272"/>
      <c r="O4042" s="272"/>
      <c r="P4042" s="272">
        <f t="shared" si="332"/>
        <v>0.45918507141400006</v>
      </c>
      <c r="Q4042" s="272">
        <f t="shared" si="332"/>
        <v>0.45532189955600011</v>
      </c>
      <c r="R4042" s="272">
        <f t="shared" si="328"/>
        <v>0.45532189955600011</v>
      </c>
      <c r="S4042" s="272"/>
      <c r="T4042" s="272">
        <f t="shared" si="333"/>
        <v>0.5966974385795687</v>
      </c>
      <c r="U4042" s="272">
        <f t="shared" si="333"/>
        <v>0.59447616630569988</v>
      </c>
      <c r="V4042" s="272">
        <f t="shared" si="333"/>
        <v>0.59047788634197329</v>
      </c>
      <c r="W4042" s="272">
        <f t="shared" si="329"/>
        <v>0.59047788634197329</v>
      </c>
      <c r="X4042" s="272"/>
      <c r="Y4042" s="272"/>
      <c r="Z4042" s="272"/>
      <c r="AA4042" s="272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72">
        <f t="shared" si="330"/>
        <v>0.29100967420000001</v>
      </c>
      <c r="E4043" s="272">
        <f t="shared" si="330"/>
        <v>0.28801245283999999</v>
      </c>
      <c r="F4043" s="272">
        <f t="shared" si="326"/>
        <v>0.28801245283999999</v>
      </c>
      <c r="G4043" s="272"/>
      <c r="H4043" s="272"/>
      <c r="I4043" s="272"/>
      <c r="J4043" s="272">
        <f t="shared" si="331"/>
        <v>0.42952740587000005</v>
      </c>
      <c r="K4043" s="272">
        <f t="shared" si="331"/>
        <v>0.422966672875</v>
      </c>
      <c r="L4043" s="272">
        <f t="shared" si="327"/>
        <v>0.422966672875</v>
      </c>
      <c r="M4043" s="272"/>
      <c r="N4043" s="272"/>
      <c r="O4043" s="272"/>
      <c r="P4043" s="272">
        <f t="shared" si="332"/>
        <v>0.459010645652</v>
      </c>
      <c r="Q4043" s="272">
        <f t="shared" si="332"/>
        <v>0.4554817302980001</v>
      </c>
      <c r="R4043" s="272">
        <f t="shared" si="328"/>
        <v>0.4554817302980001</v>
      </c>
      <c r="S4043" s="272"/>
      <c r="T4043" s="272">
        <f t="shared" si="333"/>
        <v>0.59643037828330825</v>
      </c>
      <c r="U4043" s="272">
        <f t="shared" si="333"/>
        <v>0.59442238778490397</v>
      </c>
      <c r="V4043" s="272">
        <f t="shared" si="333"/>
        <v>0.59076645134247063</v>
      </c>
      <c r="W4043" s="272">
        <f t="shared" si="329"/>
        <v>0.59076645134247063</v>
      </c>
      <c r="X4043" s="272"/>
      <c r="Y4043" s="272"/>
      <c r="Z4043" s="272"/>
      <c r="AA4043" s="272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72">
        <f t="shared" si="330"/>
        <v>0.29087677503999998</v>
      </c>
      <c r="E4044" s="272">
        <f t="shared" si="330"/>
        <v>0.28813878284</v>
      </c>
      <c r="F4044" s="272">
        <f t="shared" si="326"/>
        <v>0.28813878284</v>
      </c>
      <c r="G4044" s="272"/>
      <c r="H4044" s="272"/>
      <c r="I4044" s="272"/>
      <c r="J4044" s="272">
        <f t="shared" si="331"/>
        <v>0.42920968076100008</v>
      </c>
      <c r="K4044" s="272">
        <f t="shared" si="331"/>
        <v>0.42324368657700007</v>
      </c>
      <c r="L4044" s="272">
        <f t="shared" si="327"/>
        <v>0.42324368657700007</v>
      </c>
      <c r="M4044" s="272"/>
      <c r="N4044" s="272"/>
      <c r="O4044" s="272"/>
      <c r="P4044" s="272">
        <f t="shared" si="332"/>
        <v>0.45883621989000001</v>
      </c>
      <c r="Q4044" s="272">
        <f t="shared" si="332"/>
        <v>0.45564156104000003</v>
      </c>
      <c r="R4044" s="272">
        <f t="shared" si="328"/>
        <v>0.45564156104000003</v>
      </c>
      <c r="S4044" s="272"/>
      <c r="T4044" s="272">
        <f t="shared" si="333"/>
        <v>0.5961633179870478</v>
      </c>
      <c r="U4044" s="272">
        <f t="shared" si="333"/>
        <v>0.59436860926410795</v>
      </c>
      <c r="V4044" s="272">
        <f t="shared" si="333"/>
        <v>0.59105501634296809</v>
      </c>
      <c r="W4044" s="272">
        <f t="shared" si="329"/>
        <v>0.59105501634296809</v>
      </c>
      <c r="X4044" s="272"/>
      <c r="Y4044" s="272"/>
      <c r="Z4044" s="272"/>
      <c r="AA4044" s="272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72">
        <f t="shared" si="330"/>
        <v>0.29074387588</v>
      </c>
      <c r="E4045" s="272">
        <f t="shared" si="330"/>
        <v>0.28826511284</v>
      </c>
      <c r="F4045" s="272">
        <f t="shared" si="326"/>
        <v>0.28826511284</v>
      </c>
      <c r="G4045" s="272"/>
      <c r="H4045" s="272"/>
      <c r="I4045" s="272"/>
      <c r="J4045" s="272">
        <f t="shared" si="331"/>
        <v>0.428891955652</v>
      </c>
      <c r="K4045" s="272">
        <f t="shared" si="331"/>
        <v>0.42352070027900002</v>
      </c>
      <c r="L4045" s="272">
        <f t="shared" si="327"/>
        <v>0.42352070027900002</v>
      </c>
      <c r="M4045" s="272"/>
      <c r="N4045" s="272"/>
      <c r="O4045" s="272"/>
      <c r="P4045" s="272">
        <f t="shared" si="332"/>
        <v>0.45866179412800001</v>
      </c>
      <c r="Q4045" s="272">
        <f t="shared" si="332"/>
        <v>0.45580139178200002</v>
      </c>
      <c r="R4045" s="272">
        <f t="shared" si="328"/>
        <v>0.45580139178200002</v>
      </c>
      <c r="S4045" s="272"/>
      <c r="T4045" s="272">
        <f t="shared" si="333"/>
        <v>0.59589625769078736</v>
      </c>
      <c r="U4045" s="272">
        <f t="shared" si="333"/>
        <v>0.59431483074331193</v>
      </c>
      <c r="V4045" s="272">
        <f t="shared" si="333"/>
        <v>0.59134358134346554</v>
      </c>
      <c r="W4045" s="272">
        <f t="shared" si="329"/>
        <v>0.59134358134346554</v>
      </c>
      <c r="X4045" s="272"/>
      <c r="Y4045" s="272"/>
      <c r="Z4045" s="272"/>
      <c r="AA4045" s="272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72">
        <f t="shared" si="330"/>
        <v>0.29061097672000002</v>
      </c>
      <c r="E4046" s="272">
        <f t="shared" si="330"/>
        <v>0.28839144283999996</v>
      </c>
      <c r="F4046" s="272">
        <f t="shared" si="326"/>
        <v>0.28839144283999996</v>
      </c>
      <c r="G4046" s="272"/>
      <c r="H4046" s="272"/>
      <c r="I4046" s="272"/>
      <c r="J4046" s="272">
        <f t="shared" si="331"/>
        <v>0.42857423054300003</v>
      </c>
      <c r="K4046" s="272">
        <f t="shared" si="331"/>
        <v>0.42379771398100002</v>
      </c>
      <c r="L4046" s="272">
        <f t="shared" si="327"/>
        <v>0.42379771398100002</v>
      </c>
      <c r="M4046" s="272"/>
      <c r="N4046" s="272"/>
      <c r="O4046" s="272"/>
      <c r="P4046" s="272">
        <f t="shared" si="332"/>
        <v>0.45848736836600001</v>
      </c>
      <c r="Q4046" s="272">
        <f t="shared" si="332"/>
        <v>0.45596122252400001</v>
      </c>
      <c r="R4046" s="272">
        <f t="shared" si="328"/>
        <v>0.45596122252400001</v>
      </c>
      <c r="S4046" s="272"/>
      <c r="T4046" s="272">
        <f t="shared" si="333"/>
        <v>0.59562919739452691</v>
      </c>
      <c r="U4046" s="272">
        <f t="shared" si="333"/>
        <v>0.59426105222251602</v>
      </c>
      <c r="V4046" s="272">
        <f t="shared" si="333"/>
        <v>0.59163214634396299</v>
      </c>
      <c r="W4046" s="272">
        <f t="shared" si="329"/>
        <v>0.59163214634396299</v>
      </c>
      <c r="X4046" s="272"/>
      <c r="Y4046" s="272"/>
      <c r="Z4046" s="272"/>
      <c r="AA4046" s="272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72">
        <f t="shared" si="330"/>
        <v>0.29047807755999999</v>
      </c>
      <c r="E4047" s="272">
        <f t="shared" si="330"/>
        <v>0.28851777284000002</v>
      </c>
      <c r="F4047" s="272">
        <f t="shared" si="326"/>
        <v>0.28851777284000002</v>
      </c>
      <c r="G4047" s="272"/>
      <c r="H4047" s="272"/>
      <c r="I4047" s="272"/>
      <c r="J4047" s="272">
        <f t="shared" si="331"/>
        <v>0.42825650543400007</v>
      </c>
      <c r="K4047" s="272">
        <f t="shared" si="331"/>
        <v>0.42407472768300003</v>
      </c>
      <c r="L4047" s="272">
        <f t="shared" si="327"/>
        <v>0.42407472768300003</v>
      </c>
      <c r="M4047" s="272"/>
      <c r="N4047" s="272"/>
      <c r="O4047" s="272"/>
      <c r="P4047" s="272">
        <f t="shared" si="332"/>
        <v>0.45831294260400002</v>
      </c>
      <c r="Q4047" s="272">
        <f t="shared" si="332"/>
        <v>0.45612105326600005</v>
      </c>
      <c r="R4047" s="272">
        <f t="shared" si="328"/>
        <v>0.45612105326600005</v>
      </c>
      <c r="S4047" s="272"/>
      <c r="T4047" s="272">
        <f t="shared" si="333"/>
        <v>0.59536213709826646</v>
      </c>
      <c r="U4047" s="272">
        <f t="shared" si="333"/>
        <v>0.59420727370172011</v>
      </c>
      <c r="V4047" s="272">
        <f t="shared" si="333"/>
        <v>0.59192071134446045</v>
      </c>
      <c r="W4047" s="272">
        <f t="shared" si="329"/>
        <v>0.59192071134446045</v>
      </c>
      <c r="X4047" s="272"/>
      <c r="Y4047" s="272"/>
      <c r="Z4047" s="272"/>
      <c r="AA4047" s="272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72">
        <f t="shared" si="330"/>
        <v>0.29034517840000001</v>
      </c>
      <c r="E4048" s="272">
        <f t="shared" si="330"/>
        <v>0.28864410283999997</v>
      </c>
      <c r="F4048" s="272">
        <f t="shared" si="326"/>
        <v>0.28864410283999997</v>
      </c>
      <c r="G4048" s="272"/>
      <c r="H4048" s="272"/>
      <c r="I4048" s="272"/>
      <c r="J4048" s="272">
        <f t="shared" si="331"/>
        <v>0.42793878032499999</v>
      </c>
      <c r="K4048" s="272">
        <f t="shared" si="331"/>
        <v>0.42435174138500004</v>
      </c>
      <c r="L4048" s="272">
        <f t="shared" si="327"/>
        <v>0.42435174138500004</v>
      </c>
      <c r="M4048" s="272"/>
      <c r="N4048" s="272"/>
      <c r="O4048" s="272"/>
      <c r="P4048" s="272">
        <f t="shared" si="332"/>
        <v>0.45813851684200002</v>
      </c>
      <c r="Q4048" s="272">
        <f t="shared" si="332"/>
        <v>0.45628088400800004</v>
      </c>
      <c r="R4048" s="272">
        <f t="shared" si="328"/>
        <v>0.45628088400800004</v>
      </c>
      <c r="S4048" s="272"/>
      <c r="T4048" s="272">
        <f t="shared" si="333"/>
        <v>0.59509507680200613</v>
      </c>
      <c r="U4048" s="272">
        <f t="shared" si="333"/>
        <v>0.59415349518092408</v>
      </c>
      <c r="V4048" s="272">
        <f t="shared" si="333"/>
        <v>0.59220927634495779</v>
      </c>
      <c r="W4048" s="272">
        <f t="shared" si="329"/>
        <v>0.59220927634495779</v>
      </c>
      <c r="X4048" s="272"/>
      <c r="Y4048" s="272"/>
      <c r="Z4048" s="272"/>
      <c r="AA4048" s="272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72">
        <f t="shared" si="330"/>
        <v>0.29021227924000004</v>
      </c>
      <c r="E4049" s="272">
        <f t="shared" si="330"/>
        <v>0.28877043284000004</v>
      </c>
      <c r="F4049" s="272">
        <f t="shared" si="326"/>
        <v>0.28877043284000004</v>
      </c>
      <c r="G4049" s="272"/>
      <c r="H4049" s="272"/>
      <c r="I4049" s="272"/>
      <c r="J4049" s="272">
        <f t="shared" si="331"/>
        <v>0.42762105521600002</v>
      </c>
      <c r="K4049" s="272">
        <f t="shared" si="331"/>
        <v>0.42462875508700004</v>
      </c>
      <c r="L4049" s="272">
        <f t="shared" si="327"/>
        <v>0.42462875508700004</v>
      </c>
      <c r="M4049" s="272"/>
      <c r="N4049" s="272"/>
      <c r="O4049" s="272"/>
      <c r="P4049" s="272">
        <f t="shared" si="332"/>
        <v>0.45796409108000002</v>
      </c>
      <c r="Q4049" s="272">
        <f t="shared" si="332"/>
        <v>0.45644071475000003</v>
      </c>
      <c r="R4049" s="272">
        <f t="shared" si="328"/>
        <v>0.45644071475000003</v>
      </c>
      <c r="S4049" s="272"/>
      <c r="T4049" s="272">
        <f t="shared" si="333"/>
        <v>0.59482801650574568</v>
      </c>
      <c r="U4049" s="272">
        <f t="shared" si="333"/>
        <v>0.59409971666012817</v>
      </c>
      <c r="V4049" s="272">
        <f t="shared" si="333"/>
        <v>0.59249784134545536</v>
      </c>
      <c r="W4049" s="272">
        <f t="shared" si="329"/>
        <v>0.59249784134545536</v>
      </c>
      <c r="X4049" s="272"/>
      <c r="Y4049" s="272"/>
      <c r="Z4049" s="272"/>
      <c r="AA4049" s="272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72">
        <f t="shared" si="330"/>
        <v>0.29007938008</v>
      </c>
      <c r="E4050" s="272">
        <f t="shared" si="330"/>
        <v>0.28889676283999999</v>
      </c>
      <c r="F4050" s="272">
        <f t="shared" si="326"/>
        <v>0.28889676283999999</v>
      </c>
      <c r="G4050" s="272"/>
      <c r="H4050" s="272"/>
      <c r="I4050" s="272"/>
      <c r="J4050" s="272">
        <f t="shared" si="331"/>
        <v>0.42730333010700006</v>
      </c>
      <c r="K4050" s="272">
        <f t="shared" si="331"/>
        <v>0.42490576878899999</v>
      </c>
      <c r="L4050" s="272">
        <f t="shared" si="327"/>
        <v>0.42490576878899999</v>
      </c>
      <c r="M4050" s="272"/>
      <c r="N4050" s="272"/>
      <c r="O4050" s="272"/>
      <c r="P4050" s="272">
        <f t="shared" si="332"/>
        <v>0.45778966531800003</v>
      </c>
      <c r="Q4050" s="272">
        <f t="shared" si="332"/>
        <v>0.45660054549200002</v>
      </c>
      <c r="R4050" s="272">
        <f t="shared" si="328"/>
        <v>0.45660054549200002</v>
      </c>
      <c r="S4050" s="272"/>
      <c r="T4050" s="272">
        <f t="shared" si="333"/>
        <v>0.59456095620948535</v>
      </c>
      <c r="U4050" s="272">
        <f t="shared" si="333"/>
        <v>0.59404593813933215</v>
      </c>
      <c r="V4050" s="272">
        <f t="shared" si="333"/>
        <v>0.5927864063459527</v>
      </c>
      <c r="W4050" s="272">
        <f t="shared" si="329"/>
        <v>0.5927864063459527</v>
      </c>
      <c r="X4050" s="272"/>
      <c r="Y4050" s="272"/>
      <c r="Z4050" s="272"/>
      <c r="AA4050" s="272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72">
        <f t="shared" si="330"/>
        <v>0.28994648092000003</v>
      </c>
      <c r="E4051" s="272">
        <f t="shared" si="330"/>
        <v>0.28902309284</v>
      </c>
      <c r="F4051" s="272">
        <f t="shared" si="326"/>
        <v>0.28902309284</v>
      </c>
      <c r="G4051" s="272"/>
      <c r="H4051" s="272"/>
      <c r="I4051" s="272"/>
      <c r="J4051" s="272">
        <f t="shared" si="331"/>
        <v>0.42698560499800003</v>
      </c>
      <c r="K4051" s="272">
        <f t="shared" si="331"/>
        <v>0.42518278249100006</v>
      </c>
      <c r="L4051" s="272">
        <f t="shared" si="327"/>
        <v>0.42518278249100006</v>
      </c>
      <c r="M4051" s="272"/>
      <c r="N4051" s="272"/>
      <c r="O4051" s="272"/>
      <c r="P4051" s="272">
        <f t="shared" si="332"/>
        <v>0.45761523955599998</v>
      </c>
      <c r="Q4051" s="272">
        <f t="shared" si="332"/>
        <v>0.45676037623400001</v>
      </c>
      <c r="R4051" s="272">
        <f t="shared" si="328"/>
        <v>0.45676037623400001</v>
      </c>
      <c r="S4051" s="272"/>
      <c r="T4051" s="272">
        <f t="shared" si="333"/>
        <v>0.5942938959132249</v>
      </c>
      <c r="U4051" s="272">
        <f t="shared" si="333"/>
        <v>0.59399215961853624</v>
      </c>
      <c r="V4051" s="272">
        <f t="shared" si="333"/>
        <v>0.59307497134645015</v>
      </c>
      <c r="W4051" s="272">
        <f t="shared" si="329"/>
        <v>0.59307497134645015</v>
      </c>
      <c r="X4051" s="272"/>
      <c r="Y4051" s="272"/>
      <c r="Z4051" s="272"/>
      <c r="AA4051" s="272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72">
        <f t="shared" si="330"/>
        <v>0.28981358175999999</v>
      </c>
      <c r="E4052" s="272">
        <f t="shared" si="330"/>
        <v>0.28914942284</v>
      </c>
      <c r="F4052" s="272">
        <f t="shared" si="326"/>
        <v>0.28914942284</v>
      </c>
      <c r="G4052" s="272"/>
      <c r="H4052" s="272"/>
      <c r="I4052" s="272"/>
      <c r="J4052" s="272">
        <f t="shared" si="331"/>
        <v>0.42666787988900001</v>
      </c>
      <c r="K4052" s="272">
        <f t="shared" si="331"/>
        <v>0.42545979619300001</v>
      </c>
      <c r="L4052" s="272">
        <f t="shared" si="327"/>
        <v>0.42545979619300001</v>
      </c>
      <c r="M4052" s="272"/>
      <c r="N4052" s="272"/>
      <c r="O4052" s="272"/>
      <c r="P4052" s="272">
        <f t="shared" si="332"/>
        <v>0.45744081379400003</v>
      </c>
      <c r="Q4052" s="272">
        <f t="shared" si="332"/>
        <v>0.456920206976</v>
      </c>
      <c r="R4052" s="272">
        <f t="shared" si="328"/>
        <v>0.456920206976</v>
      </c>
      <c r="S4052" s="272"/>
      <c r="T4052" s="272">
        <f t="shared" si="333"/>
        <v>0.59402683561696445</v>
      </c>
      <c r="U4052" s="272">
        <f t="shared" si="333"/>
        <v>0.59393838109774022</v>
      </c>
      <c r="V4052" s="272">
        <f t="shared" si="333"/>
        <v>0.59336353634694761</v>
      </c>
      <c r="W4052" s="272">
        <f t="shared" si="329"/>
        <v>0.59336353634694761</v>
      </c>
      <c r="X4052" s="272"/>
      <c r="Y4052" s="272"/>
      <c r="Z4052" s="272"/>
      <c r="AA4052" s="272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72">
        <f t="shared" si="330"/>
        <v>0.28968068260000002</v>
      </c>
      <c r="E4053" s="272">
        <f t="shared" si="330"/>
        <v>0.28927575284000001</v>
      </c>
      <c r="F4053" s="272">
        <f t="shared" si="326"/>
        <v>0.28927575284000001</v>
      </c>
      <c r="G4053" s="272"/>
      <c r="H4053" s="272"/>
      <c r="I4053" s="272"/>
      <c r="J4053" s="272">
        <f t="shared" si="331"/>
        <v>0.42635015478000005</v>
      </c>
      <c r="K4053" s="272">
        <f t="shared" si="331"/>
        <v>0.42573680989500007</v>
      </c>
      <c r="L4053" s="272">
        <f t="shared" si="327"/>
        <v>0.42573680989500007</v>
      </c>
      <c r="M4053" s="272"/>
      <c r="N4053" s="272"/>
      <c r="O4053" s="272"/>
      <c r="P4053" s="272">
        <f t="shared" si="332"/>
        <v>0.45726638803200004</v>
      </c>
      <c r="Q4053" s="272">
        <f t="shared" si="332"/>
        <v>0.45708003771800004</v>
      </c>
      <c r="R4053" s="272">
        <f t="shared" si="328"/>
        <v>0.45708003771800004</v>
      </c>
      <c r="S4053" s="272"/>
      <c r="T4053" s="272">
        <f t="shared" si="333"/>
        <v>0.59375977532070401</v>
      </c>
      <c r="U4053" s="272">
        <f t="shared" si="333"/>
        <v>0.59388460257694431</v>
      </c>
      <c r="V4053" s="272">
        <f t="shared" si="333"/>
        <v>0.59365210134744506</v>
      </c>
      <c r="W4053" s="272">
        <f t="shared" si="329"/>
        <v>0.59365210134744506</v>
      </c>
      <c r="X4053" s="272"/>
      <c r="Y4053" s="272"/>
      <c r="Z4053" s="272"/>
      <c r="AA4053" s="272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72">
        <f t="shared" si="330"/>
        <v>0.28954778343999998</v>
      </c>
      <c r="E4054" s="272">
        <f t="shared" si="330"/>
        <v>0.28940208284000002</v>
      </c>
      <c r="F4054" s="272">
        <f t="shared" si="326"/>
        <v>0.28940208284000002</v>
      </c>
      <c r="G4054" s="272"/>
      <c r="H4054" s="272"/>
      <c r="I4054" s="272"/>
      <c r="J4054" s="272">
        <f t="shared" si="331"/>
        <v>0.42603242967100008</v>
      </c>
      <c r="K4054" s="272">
        <f t="shared" si="331"/>
        <v>0.42601382359700002</v>
      </c>
      <c r="L4054" s="272">
        <f t="shared" si="327"/>
        <v>0.42601382359700002</v>
      </c>
      <c r="M4054" s="272"/>
      <c r="N4054" s="272"/>
      <c r="O4054" s="272"/>
      <c r="P4054" s="272">
        <f t="shared" si="332"/>
        <v>0.45709196227000004</v>
      </c>
      <c r="Q4054" s="272">
        <f t="shared" si="332"/>
        <v>0.45723986846000003</v>
      </c>
      <c r="R4054" s="272">
        <f t="shared" si="328"/>
        <v>0.45709196227000004</v>
      </c>
      <c r="S4054" s="272"/>
      <c r="T4054" s="272">
        <f t="shared" si="333"/>
        <v>0.59349271502444356</v>
      </c>
      <c r="U4054" s="272">
        <f t="shared" si="333"/>
        <v>0.59383082405614829</v>
      </c>
      <c r="V4054" s="272">
        <f t="shared" si="333"/>
        <v>0.59394066634794251</v>
      </c>
      <c r="W4054" s="272">
        <f t="shared" si="329"/>
        <v>0.59349271502444356</v>
      </c>
      <c r="X4054" s="272"/>
      <c r="Y4054" s="272"/>
      <c r="Z4054" s="272"/>
      <c r="AA4054" s="272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72">
        <f t="shared" si="330"/>
        <v>0.28941488428000001</v>
      </c>
      <c r="E4055" s="272">
        <f t="shared" si="330"/>
        <v>0.28952841283999997</v>
      </c>
      <c r="F4055" s="272">
        <f t="shared" si="326"/>
        <v>0.28941488428000001</v>
      </c>
      <c r="G4055" s="272"/>
      <c r="H4055" s="272"/>
      <c r="I4055" s="272"/>
      <c r="J4055" s="272">
        <f t="shared" si="331"/>
        <v>0.42571470456200006</v>
      </c>
      <c r="K4055" s="272">
        <f t="shared" si="331"/>
        <v>0.42629083729900008</v>
      </c>
      <c r="L4055" s="272">
        <f t="shared" si="327"/>
        <v>0.42571470456200006</v>
      </c>
      <c r="M4055" s="272"/>
      <c r="N4055" s="272"/>
      <c r="O4055" s="272"/>
      <c r="P4055" s="272">
        <f t="shared" si="332"/>
        <v>0.45691753650800004</v>
      </c>
      <c r="Q4055" s="272">
        <f t="shared" si="332"/>
        <v>0.45739969920200002</v>
      </c>
      <c r="R4055" s="272">
        <f t="shared" si="328"/>
        <v>0.45691753650800004</v>
      </c>
      <c r="S4055" s="272"/>
      <c r="T4055" s="272">
        <f t="shared" si="333"/>
        <v>0.59322565472818312</v>
      </c>
      <c r="U4055" s="272">
        <f t="shared" si="333"/>
        <v>0.59377704553535238</v>
      </c>
      <c r="V4055" s="272">
        <f t="shared" si="333"/>
        <v>0.59422923134843986</v>
      </c>
      <c r="W4055" s="272">
        <f t="shared" si="329"/>
        <v>0.59322565472818312</v>
      </c>
      <c r="X4055" s="272"/>
      <c r="Y4055" s="272"/>
      <c r="Z4055" s="272"/>
      <c r="AA4055" s="272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72">
        <f t="shared" si="330"/>
        <v>0.28928198512000003</v>
      </c>
      <c r="E4056" s="272">
        <f t="shared" si="330"/>
        <v>0.28965474283999998</v>
      </c>
      <c r="F4056" s="272">
        <f t="shared" si="326"/>
        <v>0.28928198512000003</v>
      </c>
      <c r="G4056" s="272"/>
      <c r="H4056" s="272"/>
      <c r="I4056" s="272"/>
      <c r="J4056" s="272">
        <f t="shared" si="331"/>
        <v>0.42539697945300003</v>
      </c>
      <c r="K4056" s="272">
        <f t="shared" si="331"/>
        <v>0.42656785100100003</v>
      </c>
      <c r="L4056" s="272">
        <f t="shared" si="327"/>
        <v>0.42539697945300003</v>
      </c>
      <c r="M4056" s="272"/>
      <c r="N4056" s="272"/>
      <c r="O4056" s="272"/>
      <c r="P4056" s="272">
        <f t="shared" si="332"/>
        <v>0.45674311074599999</v>
      </c>
      <c r="Q4056" s="272">
        <f t="shared" si="332"/>
        <v>0.45755952994400007</v>
      </c>
      <c r="R4056" s="272">
        <f t="shared" si="328"/>
        <v>0.45674311074599999</v>
      </c>
      <c r="S4056" s="272"/>
      <c r="T4056" s="272">
        <f t="shared" si="333"/>
        <v>0.59295859443192278</v>
      </c>
      <c r="U4056" s="272">
        <f t="shared" si="333"/>
        <v>0.59372326701455647</v>
      </c>
      <c r="V4056" s="272">
        <f t="shared" si="333"/>
        <v>0.59451779634893742</v>
      </c>
      <c r="W4056" s="272">
        <f t="shared" si="329"/>
        <v>0.59295859443192278</v>
      </c>
      <c r="X4056" s="272"/>
      <c r="Y4056" s="272"/>
      <c r="Z4056" s="272"/>
      <c r="AA4056" s="272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72">
        <f t="shared" si="330"/>
        <v>0.28914908596</v>
      </c>
      <c r="E4057" s="272">
        <f t="shared" si="330"/>
        <v>0.28978107283999999</v>
      </c>
      <c r="F4057" s="272">
        <f t="shared" si="326"/>
        <v>0.28914908596</v>
      </c>
      <c r="G4057" s="272"/>
      <c r="H4057" s="272"/>
      <c r="I4057" s="272"/>
      <c r="J4057" s="272">
        <f t="shared" si="331"/>
        <v>0.42507925434400001</v>
      </c>
      <c r="K4057" s="272">
        <f t="shared" si="331"/>
        <v>0.42684486470300004</v>
      </c>
      <c r="L4057" s="272">
        <f t="shared" si="327"/>
        <v>0.42507925434400001</v>
      </c>
      <c r="M4057" s="272"/>
      <c r="N4057" s="272"/>
      <c r="O4057" s="272"/>
      <c r="P4057" s="272">
        <f t="shared" si="332"/>
        <v>0.45656868498400005</v>
      </c>
      <c r="Q4057" s="272">
        <f t="shared" si="332"/>
        <v>0.45771936068600005</v>
      </c>
      <c r="R4057" s="272">
        <f t="shared" si="328"/>
        <v>0.45656868498400005</v>
      </c>
      <c r="S4057" s="272"/>
      <c r="T4057" s="272">
        <f t="shared" si="333"/>
        <v>0.59269153413566233</v>
      </c>
      <c r="U4057" s="272">
        <f t="shared" si="333"/>
        <v>0.59366948849376044</v>
      </c>
      <c r="V4057" s="272">
        <f t="shared" si="333"/>
        <v>0.59480636134943476</v>
      </c>
      <c r="W4057" s="272">
        <f t="shared" si="329"/>
        <v>0.59269153413566233</v>
      </c>
      <c r="X4057" s="272"/>
      <c r="Y4057" s="272"/>
      <c r="Z4057" s="272"/>
      <c r="AA4057" s="272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72">
        <f t="shared" si="330"/>
        <v>0.28901618680000002</v>
      </c>
      <c r="E4058" s="272">
        <f t="shared" si="330"/>
        <v>0.28990740283999999</v>
      </c>
      <c r="F4058" s="272">
        <f t="shared" si="326"/>
        <v>0.28901618680000002</v>
      </c>
      <c r="G4058" s="272"/>
      <c r="H4058" s="272"/>
      <c r="I4058" s="272"/>
      <c r="J4058" s="272">
        <f t="shared" si="331"/>
        <v>0.42476152923499999</v>
      </c>
      <c r="K4058" s="272">
        <f t="shared" si="331"/>
        <v>0.42712187840500004</v>
      </c>
      <c r="L4058" s="272">
        <f t="shared" si="327"/>
        <v>0.42476152923499999</v>
      </c>
      <c r="M4058" s="272"/>
      <c r="N4058" s="272"/>
      <c r="O4058" s="272"/>
      <c r="P4058" s="272">
        <f t="shared" si="332"/>
        <v>0.45639425922200005</v>
      </c>
      <c r="Q4058" s="272">
        <f t="shared" si="332"/>
        <v>0.45787919142800004</v>
      </c>
      <c r="R4058" s="272">
        <f t="shared" si="328"/>
        <v>0.45639425922200005</v>
      </c>
      <c r="S4058" s="272"/>
      <c r="T4058" s="272">
        <f t="shared" si="333"/>
        <v>0.592424473839402</v>
      </c>
      <c r="U4058" s="272">
        <f t="shared" si="333"/>
        <v>0.59361570997296453</v>
      </c>
      <c r="V4058" s="272">
        <f t="shared" si="333"/>
        <v>0.59509492634993222</v>
      </c>
      <c r="W4058" s="272">
        <f t="shared" si="329"/>
        <v>0.592424473839402</v>
      </c>
      <c r="X4058" s="272"/>
      <c r="Y4058" s="272"/>
      <c r="Z4058" s="272"/>
      <c r="AA4058" s="272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72">
        <f t="shared" si="330"/>
        <v>0.28888328764000004</v>
      </c>
      <c r="E4059" s="272">
        <f t="shared" si="330"/>
        <v>0.29003373284</v>
      </c>
      <c r="F4059" s="272">
        <f t="shared" si="326"/>
        <v>0.28888328764000004</v>
      </c>
      <c r="G4059" s="272"/>
      <c r="H4059" s="272"/>
      <c r="I4059" s="272"/>
      <c r="J4059" s="272">
        <f t="shared" si="331"/>
        <v>0.42444380412600008</v>
      </c>
      <c r="K4059" s="272">
        <f t="shared" si="331"/>
        <v>0.42739889210700005</v>
      </c>
      <c r="L4059" s="272">
        <f t="shared" si="327"/>
        <v>0.42444380412600008</v>
      </c>
      <c r="M4059" s="272"/>
      <c r="N4059" s="272"/>
      <c r="O4059" s="272"/>
      <c r="P4059" s="272">
        <f t="shared" si="332"/>
        <v>0.45621983346000006</v>
      </c>
      <c r="Q4059" s="272">
        <f t="shared" si="332"/>
        <v>0.45803902217000003</v>
      </c>
      <c r="R4059" s="272">
        <f t="shared" si="328"/>
        <v>0.45621983346000006</v>
      </c>
      <c r="S4059" s="272"/>
      <c r="T4059" s="272">
        <f t="shared" si="333"/>
        <v>0.59215741354314155</v>
      </c>
      <c r="U4059" s="272">
        <f t="shared" si="333"/>
        <v>0.59356193145216851</v>
      </c>
      <c r="V4059" s="272">
        <f t="shared" si="333"/>
        <v>0.59538349135042967</v>
      </c>
      <c r="W4059" s="272">
        <f t="shared" si="329"/>
        <v>0.59215741354314155</v>
      </c>
      <c r="X4059" s="272"/>
      <c r="Y4059" s="272"/>
      <c r="Z4059" s="272"/>
      <c r="AA4059" s="272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72">
        <f t="shared" si="330"/>
        <v>0.28875038848000001</v>
      </c>
      <c r="E4060" s="272">
        <f t="shared" si="330"/>
        <v>0.29016006284000001</v>
      </c>
      <c r="F4060" s="272">
        <f t="shared" si="326"/>
        <v>0.28875038848000001</v>
      </c>
      <c r="G4060" s="272"/>
      <c r="H4060" s="272"/>
      <c r="I4060" s="272"/>
      <c r="J4060" s="272">
        <f t="shared" si="331"/>
        <v>0.42412607901700006</v>
      </c>
      <c r="K4060" s="272">
        <f t="shared" si="331"/>
        <v>0.427675905809</v>
      </c>
      <c r="L4060" s="272">
        <f t="shared" si="327"/>
        <v>0.42412607901700006</v>
      </c>
      <c r="M4060" s="272"/>
      <c r="N4060" s="272"/>
      <c r="O4060" s="272"/>
      <c r="P4060" s="272">
        <f t="shared" si="332"/>
        <v>0.456045407698</v>
      </c>
      <c r="Q4060" s="272">
        <f t="shared" si="332"/>
        <v>0.45819885291200002</v>
      </c>
      <c r="R4060" s="272">
        <f t="shared" si="328"/>
        <v>0.456045407698</v>
      </c>
      <c r="S4060" s="272"/>
      <c r="T4060" s="272">
        <f t="shared" si="333"/>
        <v>0.59189035324688111</v>
      </c>
      <c r="U4060" s="272">
        <f t="shared" si="333"/>
        <v>0.5935081529313726</v>
      </c>
      <c r="V4060" s="272">
        <f t="shared" si="333"/>
        <v>0.59567205635092713</v>
      </c>
      <c r="W4060" s="272">
        <f t="shared" si="329"/>
        <v>0.59189035324688111</v>
      </c>
      <c r="X4060" s="272"/>
      <c r="Y4060" s="272"/>
      <c r="Z4060" s="272"/>
      <c r="AA4060" s="272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72">
        <f t="shared" si="330"/>
        <v>0.28861748932000003</v>
      </c>
      <c r="E4061" s="272">
        <f t="shared" si="330"/>
        <v>0.29028639284000002</v>
      </c>
      <c r="F4061" s="272">
        <f t="shared" si="326"/>
        <v>0.28861748932000003</v>
      </c>
      <c r="G4061" s="272"/>
      <c r="H4061" s="272"/>
      <c r="I4061" s="272"/>
      <c r="J4061" s="272">
        <f t="shared" si="331"/>
        <v>0.42380835390800004</v>
      </c>
      <c r="K4061" s="272">
        <f t="shared" si="331"/>
        <v>0.42795291951100001</v>
      </c>
      <c r="L4061" s="272">
        <f t="shared" si="327"/>
        <v>0.42380835390800004</v>
      </c>
      <c r="M4061" s="272"/>
      <c r="N4061" s="272"/>
      <c r="O4061" s="272"/>
      <c r="P4061" s="272">
        <f t="shared" si="332"/>
        <v>0.45587098193600001</v>
      </c>
      <c r="Q4061" s="272">
        <f t="shared" si="332"/>
        <v>0.45835868365400001</v>
      </c>
      <c r="R4061" s="272">
        <f t="shared" si="328"/>
        <v>0.45587098193600001</v>
      </c>
      <c r="S4061" s="272"/>
      <c r="T4061" s="272">
        <f t="shared" si="333"/>
        <v>0.59162329295062066</v>
      </c>
      <c r="U4061" s="272">
        <f t="shared" si="333"/>
        <v>0.59345437441057669</v>
      </c>
      <c r="V4061" s="272">
        <f t="shared" si="333"/>
        <v>0.59596062135142458</v>
      </c>
      <c r="W4061" s="272">
        <f t="shared" si="329"/>
        <v>0.59162329295062066</v>
      </c>
      <c r="X4061" s="272"/>
      <c r="Y4061" s="272"/>
      <c r="Z4061" s="272"/>
      <c r="AA4061" s="272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72">
        <f t="shared" si="330"/>
        <v>0.28848459016</v>
      </c>
      <c r="E4062" s="272">
        <f t="shared" si="330"/>
        <v>0.29041272283999997</v>
      </c>
      <c r="F4062" s="272">
        <f t="shared" si="326"/>
        <v>0.28848459016</v>
      </c>
      <c r="G4062" s="272"/>
      <c r="H4062" s="272"/>
      <c r="I4062" s="272"/>
      <c r="J4062" s="272">
        <f t="shared" si="331"/>
        <v>0.42349062879900001</v>
      </c>
      <c r="K4062" s="272">
        <f t="shared" si="331"/>
        <v>0.42822993321300007</v>
      </c>
      <c r="L4062" s="272">
        <f t="shared" si="327"/>
        <v>0.42349062879900001</v>
      </c>
      <c r="M4062" s="272"/>
      <c r="N4062" s="272"/>
      <c r="O4062" s="272"/>
      <c r="P4062" s="272">
        <f t="shared" si="332"/>
        <v>0.45569655617400007</v>
      </c>
      <c r="Q4062" s="272">
        <f t="shared" si="332"/>
        <v>0.458518514396</v>
      </c>
      <c r="R4062" s="272">
        <f t="shared" si="328"/>
        <v>0.45569655617400007</v>
      </c>
      <c r="S4062" s="272"/>
      <c r="T4062" s="272">
        <f t="shared" si="333"/>
        <v>0.59135623265436021</v>
      </c>
      <c r="U4062" s="272">
        <f t="shared" si="333"/>
        <v>0.59340059588978056</v>
      </c>
      <c r="V4062" s="272">
        <f t="shared" si="333"/>
        <v>0.59624918635192192</v>
      </c>
      <c r="W4062" s="272">
        <f t="shared" si="329"/>
        <v>0.59135623265436021</v>
      </c>
      <c r="X4062" s="272"/>
      <c r="Y4062" s="272"/>
      <c r="Z4062" s="272"/>
      <c r="AA4062" s="272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72">
        <f t="shared" si="330"/>
        <v>0.28835169100000002</v>
      </c>
      <c r="E4063" s="272">
        <f t="shared" si="330"/>
        <v>0.29053905283999998</v>
      </c>
      <c r="F4063" s="272">
        <f t="shared" si="326"/>
        <v>0.28835169100000002</v>
      </c>
      <c r="G4063" s="272"/>
      <c r="H4063" s="272"/>
      <c r="I4063" s="272"/>
      <c r="J4063" s="272">
        <f t="shared" si="331"/>
        <v>0.42317290368999999</v>
      </c>
      <c r="K4063" s="272">
        <f t="shared" si="331"/>
        <v>0.42850694691500002</v>
      </c>
      <c r="L4063" s="272">
        <f t="shared" si="327"/>
        <v>0.42317290368999999</v>
      </c>
      <c r="M4063" s="272"/>
      <c r="N4063" s="272"/>
      <c r="O4063" s="272"/>
      <c r="P4063" s="272">
        <f t="shared" si="332"/>
        <v>0.45552213041200001</v>
      </c>
      <c r="Q4063" s="272">
        <f t="shared" si="332"/>
        <v>0.45867834513800004</v>
      </c>
      <c r="R4063" s="272">
        <f t="shared" si="328"/>
        <v>0.45552213041200001</v>
      </c>
      <c r="S4063" s="272"/>
      <c r="T4063" s="272">
        <f t="shared" si="333"/>
        <v>0.59108917235809977</v>
      </c>
      <c r="U4063" s="272">
        <f t="shared" si="333"/>
        <v>0.59334681736898465</v>
      </c>
      <c r="V4063" s="272">
        <f t="shared" si="333"/>
        <v>0.59653775135241949</v>
      </c>
      <c r="W4063" s="272">
        <f t="shared" si="329"/>
        <v>0.59108917235809977</v>
      </c>
      <c r="X4063" s="272"/>
      <c r="Y4063" s="272"/>
      <c r="Z4063" s="272"/>
      <c r="AA4063" s="272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72">
        <f t="shared" si="330"/>
        <v>0.28821879183999999</v>
      </c>
      <c r="E4064" s="272">
        <f t="shared" si="330"/>
        <v>0.29066538283999999</v>
      </c>
      <c r="F4064" s="272">
        <f t="shared" si="326"/>
        <v>0.28821879183999999</v>
      </c>
      <c r="G4064" s="272"/>
      <c r="H4064" s="272"/>
      <c r="I4064" s="272"/>
      <c r="J4064" s="272">
        <f t="shared" si="331"/>
        <v>0.42285517858100008</v>
      </c>
      <c r="K4064" s="272">
        <f t="shared" si="331"/>
        <v>0.42878396061700003</v>
      </c>
      <c r="L4064" s="272">
        <f t="shared" si="327"/>
        <v>0.42285517858100008</v>
      </c>
      <c r="M4064" s="272"/>
      <c r="N4064" s="272"/>
      <c r="O4064" s="272"/>
      <c r="P4064" s="272">
        <f t="shared" si="332"/>
        <v>0.45534770465000002</v>
      </c>
      <c r="Q4064" s="272">
        <f t="shared" si="332"/>
        <v>0.45883817588000003</v>
      </c>
      <c r="R4064" s="272">
        <f t="shared" si="328"/>
        <v>0.45534770465000002</v>
      </c>
      <c r="S4064" s="272"/>
      <c r="T4064" s="272">
        <f t="shared" si="333"/>
        <v>0.59082211206183943</v>
      </c>
      <c r="U4064" s="272">
        <f t="shared" si="333"/>
        <v>0.59329303884818874</v>
      </c>
      <c r="V4064" s="272">
        <f t="shared" si="333"/>
        <v>0.59682631635291683</v>
      </c>
      <c r="W4064" s="272">
        <f t="shared" si="329"/>
        <v>0.59082211206183943</v>
      </c>
      <c r="X4064" s="272"/>
      <c r="Y4064" s="272"/>
      <c r="Z4064" s="272"/>
      <c r="AA4064" s="272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72">
        <f t="shared" si="330"/>
        <v>0.28808589268000001</v>
      </c>
      <c r="E4065" s="272">
        <f t="shared" si="330"/>
        <v>0.29079171283999999</v>
      </c>
      <c r="F4065" s="272">
        <f t="shared" si="326"/>
        <v>0.28808589268000001</v>
      </c>
      <c r="G4065" s="272"/>
      <c r="H4065" s="272"/>
      <c r="I4065" s="272"/>
      <c r="J4065" s="272">
        <f t="shared" si="331"/>
        <v>0.42253745347200006</v>
      </c>
      <c r="K4065" s="272">
        <f t="shared" si="331"/>
        <v>0.42906097431900003</v>
      </c>
      <c r="L4065" s="272">
        <f t="shared" si="327"/>
        <v>0.42253745347200006</v>
      </c>
      <c r="M4065" s="272"/>
      <c r="N4065" s="272"/>
      <c r="O4065" s="272"/>
      <c r="P4065" s="272">
        <f t="shared" si="332"/>
        <v>0.45517327888800002</v>
      </c>
      <c r="Q4065" s="272">
        <f t="shared" si="332"/>
        <v>0.45899800662200002</v>
      </c>
      <c r="R4065" s="272">
        <f t="shared" si="328"/>
        <v>0.45517327888800002</v>
      </c>
      <c r="S4065" s="272"/>
      <c r="T4065" s="272">
        <f t="shared" si="333"/>
        <v>0.59055505176557899</v>
      </c>
      <c r="U4065" s="272">
        <f t="shared" si="333"/>
        <v>0.59323926032739283</v>
      </c>
      <c r="V4065" s="272">
        <f t="shared" si="333"/>
        <v>0.59711488135341428</v>
      </c>
      <c r="W4065" s="272">
        <f t="shared" si="329"/>
        <v>0.59055505176557899</v>
      </c>
      <c r="X4065" s="272"/>
      <c r="Y4065" s="272"/>
      <c r="Z4065" s="272"/>
      <c r="AA4065" s="272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72">
        <f t="shared" ref="D4066:E4129" si="334">$A4066*B$157+$B4066*B$158+$C4066*B$159</f>
        <v>0.28795299352000003</v>
      </c>
      <c r="E4066" s="272">
        <f t="shared" si="334"/>
        <v>0.29091804284</v>
      </c>
      <c r="F4066" s="272">
        <f t="shared" si="326"/>
        <v>0.28795299352000003</v>
      </c>
      <c r="G4066" s="272"/>
      <c r="H4066" s="272"/>
      <c r="I4066" s="272"/>
      <c r="J4066" s="272">
        <f t="shared" ref="J4066:K4129" si="335">$A4066*H$157+$B4066*H$158+$C4066*H$159</f>
        <v>0.42221972836300004</v>
      </c>
      <c r="K4066" s="272">
        <f t="shared" si="335"/>
        <v>0.42933798802100009</v>
      </c>
      <c r="L4066" s="272">
        <f t="shared" si="327"/>
        <v>0.42221972836300004</v>
      </c>
      <c r="M4066" s="272"/>
      <c r="N4066" s="272"/>
      <c r="O4066" s="272"/>
      <c r="P4066" s="272">
        <f t="shared" ref="P4066:Q4129" si="336">$A4066*N$157+$B4066*N$158+$C4066*N$159</f>
        <v>0.45499885312599997</v>
      </c>
      <c r="Q4066" s="272">
        <f t="shared" si="336"/>
        <v>0.45915783736400001</v>
      </c>
      <c r="R4066" s="272">
        <f t="shared" si="328"/>
        <v>0.45499885312599997</v>
      </c>
      <c r="S4066" s="272"/>
      <c r="T4066" s="272">
        <f t="shared" ref="T4066:V4129" si="337">$A4066*I$3+$B4066*I$4+$C4066*I$5</f>
        <v>0.59028799146931854</v>
      </c>
      <c r="U4066" s="272">
        <f t="shared" si="337"/>
        <v>0.5931854818065968</v>
      </c>
      <c r="V4066" s="272">
        <f t="shared" si="337"/>
        <v>0.59740344635391174</v>
      </c>
      <c r="W4066" s="272">
        <f t="shared" si="329"/>
        <v>0.59028799146931854</v>
      </c>
      <c r="X4066" s="272"/>
      <c r="Y4066" s="272"/>
      <c r="Z4066" s="272"/>
      <c r="AA4066" s="272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72">
        <f t="shared" si="334"/>
        <v>0.28782009436</v>
      </c>
      <c r="E4067" s="272">
        <f t="shared" si="334"/>
        <v>0.29104437283999995</v>
      </c>
      <c r="F4067" s="272">
        <f t="shared" si="326"/>
        <v>0.28782009436</v>
      </c>
      <c r="G4067" s="272"/>
      <c r="H4067" s="272"/>
      <c r="I4067" s="272"/>
      <c r="J4067" s="272">
        <f t="shared" si="335"/>
        <v>0.42190200325400001</v>
      </c>
      <c r="K4067" s="272">
        <f t="shared" si="335"/>
        <v>0.42961500172300005</v>
      </c>
      <c r="L4067" s="272">
        <f t="shared" si="327"/>
        <v>0.42190200325400001</v>
      </c>
      <c r="M4067" s="272"/>
      <c r="N4067" s="272"/>
      <c r="O4067" s="272"/>
      <c r="P4067" s="272">
        <f t="shared" si="336"/>
        <v>0.45482442736400003</v>
      </c>
      <c r="Q4067" s="272">
        <f t="shared" si="336"/>
        <v>0.459317668106</v>
      </c>
      <c r="R4067" s="272">
        <f t="shared" si="328"/>
        <v>0.45482442736400003</v>
      </c>
      <c r="S4067" s="272"/>
      <c r="T4067" s="272">
        <f t="shared" si="337"/>
        <v>0.59002093117305809</v>
      </c>
      <c r="U4067" s="272">
        <f t="shared" si="337"/>
        <v>0.59313170328580089</v>
      </c>
      <c r="V4067" s="272">
        <f t="shared" si="337"/>
        <v>0.59769201135440919</v>
      </c>
      <c r="W4067" s="272">
        <f t="shared" si="329"/>
        <v>0.59002093117305809</v>
      </c>
      <c r="X4067" s="272"/>
      <c r="Y4067" s="272"/>
      <c r="Z4067" s="272"/>
      <c r="AA4067" s="272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72">
        <f t="shared" si="334"/>
        <v>0.28768719520000002</v>
      </c>
      <c r="E4068" s="272">
        <f t="shared" si="334"/>
        <v>0.29117070284000002</v>
      </c>
      <c r="F4068" s="272">
        <f t="shared" si="326"/>
        <v>0.28768719520000002</v>
      </c>
      <c r="G4068" s="272"/>
      <c r="H4068" s="272"/>
      <c r="I4068" s="272"/>
      <c r="J4068" s="272">
        <f t="shared" si="335"/>
        <v>0.42158427814499999</v>
      </c>
      <c r="K4068" s="272">
        <f t="shared" si="335"/>
        <v>0.42989201542500005</v>
      </c>
      <c r="L4068" s="272">
        <f t="shared" si="327"/>
        <v>0.42158427814499999</v>
      </c>
      <c r="M4068" s="272"/>
      <c r="N4068" s="272"/>
      <c r="O4068" s="272"/>
      <c r="P4068" s="272">
        <f t="shared" si="336"/>
        <v>0.45465000160199998</v>
      </c>
      <c r="Q4068" s="272">
        <f t="shared" si="336"/>
        <v>0.45947749884799999</v>
      </c>
      <c r="R4068" s="272">
        <f t="shared" si="328"/>
        <v>0.45465000160199998</v>
      </c>
      <c r="S4068" s="272"/>
      <c r="T4068" s="272">
        <f t="shared" si="337"/>
        <v>0.58975387087679776</v>
      </c>
      <c r="U4068" s="272">
        <f t="shared" si="337"/>
        <v>0.59307792476500487</v>
      </c>
      <c r="V4068" s="272">
        <f t="shared" si="337"/>
        <v>0.59798057635490665</v>
      </c>
      <c r="W4068" s="272">
        <f t="shared" si="329"/>
        <v>0.58975387087679776</v>
      </c>
      <c r="X4068" s="272"/>
      <c r="Y4068" s="272"/>
      <c r="Z4068" s="272"/>
      <c r="AA4068" s="272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72">
        <f t="shared" si="334"/>
        <v>0.28755429603999999</v>
      </c>
      <c r="E4069" s="272">
        <f t="shared" si="334"/>
        <v>0.29129703284000003</v>
      </c>
      <c r="F4069" s="272">
        <f t="shared" si="326"/>
        <v>0.28755429603999999</v>
      </c>
      <c r="G4069" s="272"/>
      <c r="H4069" s="272"/>
      <c r="I4069" s="272"/>
      <c r="J4069" s="272">
        <f t="shared" si="335"/>
        <v>0.42126655303600002</v>
      </c>
      <c r="K4069" s="272">
        <f t="shared" si="335"/>
        <v>0.430169029127</v>
      </c>
      <c r="L4069" s="272">
        <f t="shared" si="327"/>
        <v>0.42126655303600002</v>
      </c>
      <c r="M4069" s="272"/>
      <c r="N4069" s="272"/>
      <c r="O4069" s="272"/>
      <c r="P4069" s="272">
        <f t="shared" si="336"/>
        <v>0.45447557583999998</v>
      </c>
      <c r="Q4069" s="272">
        <f t="shared" si="336"/>
        <v>0.45963732958999998</v>
      </c>
      <c r="R4069" s="272">
        <f t="shared" si="328"/>
        <v>0.45447557583999998</v>
      </c>
      <c r="S4069" s="272"/>
      <c r="T4069" s="272">
        <f t="shared" si="337"/>
        <v>0.58948681058053731</v>
      </c>
      <c r="U4069" s="272">
        <f t="shared" si="337"/>
        <v>0.59302414624420896</v>
      </c>
      <c r="V4069" s="272">
        <f t="shared" si="337"/>
        <v>0.5982691413554041</v>
      </c>
      <c r="W4069" s="272">
        <f t="shared" si="329"/>
        <v>0.58948681058053731</v>
      </c>
      <c r="X4069" s="272"/>
      <c r="Y4069" s="272"/>
      <c r="Z4069" s="272"/>
      <c r="AA4069" s="272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72">
        <f t="shared" si="334"/>
        <v>0.28742139688000001</v>
      </c>
      <c r="E4070" s="272">
        <f t="shared" si="334"/>
        <v>0.29142336284000003</v>
      </c>
      <c r="F4070" s="272">
        <f t="shared" si="326"/>
        <v>0.28742139688000001</v>
      </c>
      <c r="G4070" s="272"/>
      <c r="H4070" s="272"/>
      <c r="I4070" s="272"/>
      <c r="J4070" s="272">
        <f t="shared" si="335"/>
        <v>0.42094882792700006</v>
      </c>
      <c r="K4070" s="272">
        <f t="shared" si="335"/>
        <v>0.43044604282900006</v>
      </c>
      <c r="L4070" s="272">
        <f t="shared" si="327"/>
        <v>0.42094882792700006</v>
      </c>
      <c r="M4070" s="272"/>
      <c r="N4070" s="272"/>
      <c r="O4070" s="272"/>
      <c r="P4070" s="272">
        <f t="shared" si="336"/>
        <v>0.45430115007799998</v>
      </c>
      <c r="Q4070" s="272">
        <f t="shared" si="336"/>
        <v>0.45979716033200002</v>
      </c>
      <c r="R4070" s="272">
        <f t="shared" si="328"/>
        <v>0.45430115007799998</v>
      </c>
      <c r="S4070" s="272"/>
      <c r="T4070" s="272">
        <f t="shared" si="337"/>
        <v>0.58921975028427687</v>
      </c>
      <c r="U4070" s="272">
        <f t="shared" si="337"/>
        <v>0.59297036772341294</v>
      </c>
      <c r="V4070" s="272">
        <f t="shared" si="337"/>
        <v>0.59855770635590144</v>
      </c>
      <c r="W4070" s="272">
        <f t="shared" si="329"/>
        <v>0.58921975028427687</v>
      </c>
      <c r="X4070" s="272"/>
      <c r="Y4070" s="272"/>
      <c r="Z4070" s="272"/>
      <c r="AA4070" s="272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72">
        <f t="shared" si="334"/>
        <v>0.28728849772000004</v>
      </c>
      <c r="E4071" s="272">
        <f t="shared" si="334"/>
        <v>0.29154969283999999</v>
      </c>
      <c r="F4071" s="272">
        <f t="shared" si="326"/>
        <v>0.28728849772000004</v>
      </c>
      <c r="G4071" s="272"/>
      <c r="H4071" s="272"/>
      <c r="I4071" s="272"/>
      <c r="J4071" s="272">
        <f t="shared" si="335"/>
        <v>0.42063110281800004</v>
      </c>
      <c r="K4071" s="272">
        <f t="shared" si="335"/>
        <v>0.43072305653100007</v>
      </c>
      <c r="L4071" s="272">
        <f t="shared" si="327"/>
        <v>0.42063110281800004</v>
      </c>
      <c r="M4071" s="272"/>
      <c r="N4071" s="272"/>
      <c r="O4071" s="272"/>
      <c r="P4071" s="272">
        <f t="shared" si="336"/>
        <v>0.45412672431599999</v>
      </c>
      <c r="Q4071" s="272">
        <f t="shared" si="336"/>
        <v>0.45995699107400001</v>
      </c>
      <c r="R4071" s="272">
        <f t="shared" si="328"/>
        <v>0.45412672431599999</v>
      </c>
      <c r="S4071" s="272"/>
      <c r="T4071" s="272">
        <f t="shared" si="337"/>
        <v>0.58895268998801642</v>
      </c>
      <c r="U4071" s="272">
        <f t="shared" si="337"/>
        <v>0.59291658920261703</v>
      </c>
      <c r="V4071" s="272">
        <f t="shared" si="337"/>
        <v>0.5988462713563989</v>
      </c>
      <c r="W4071" s="272">
        <f t="shared" si="329"/>
        <v>0.58895268998801642</v>
      </c>
      <c r="X4071" s="272"/>
      <c r="Y4071" s="272"/>
      <c r="Z4071" s="272"/>
      <c r="AA4071" s="272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72">
        <f t="shared" si="334"/>
        <v>0.28715559856</v>
      </c>
      <c r="E4072" s="272">
        <f t="shared" si="334"/>
        <v>0.29167602283999999</v>
      </c>
      <c r="F4072" s="272">
        <f t="shared" si="326"/>
        <v>0.28715559856</v>
      </c>
      <c r="G4072" s="272"/>
      <c r="H4072" s="272"/>
      <c r="I4072" s="272"/>
      <c r="J4072" s="272">
        <f t="shared" si="335"/>
        <v>0.42031337770900007</v>
      </c>
      <c r="K4072" s="272">
        <f t="shared" si="335"/>
        <v>0.43100007023300002</v>
      </c>
      <c r="L4072" s="272">
        <f t="shared" si="327"/>
        <v>0.42031337770900007</v>
      </c>
      <c r="M4072" s="272"/>
      <c r="N4072" s="272"/>
      <c r="O4072" s="272"/>
      <c r="P4072" s="272">
        <f t="shared" si="336"/>
        <v>0.45395229855400004</v>
      </c>
      <c r="Q4072" s="272">
        <f t="shared" si="336"/>
        <v>0.460116821816</v>
      </c>
      <c r="R4072" s="272">
        <f t="shared" si="328"/>
        <v>0.45395229855400004</v>
      </c>
      <c r="S4072" s="272"/>
      <c r="T4072" s="272">
        <f t="shared" si="337"/>
        <v>0.58868562969175608</v>
      </c>
      <c r="U4072" s="272">
        <f t="shared" si="337"/>
        <v>0.59286281068182112</v>
      </c>
      <c r="V4072" s="272">
        <f t="shared" si="337"/>
        <v>0.59913483635689635</v>
      </c>
      <c r="W4072" s="272">
        <f t="shared" si="329"/>
        <v>0.58868562969175608</v>
      </c>
      <c r="X4072" s="272"/>
      <c r="Y4072" s="272"/>
      <c r="Z4072" s="272"/>
      <c r="AA4072" s="272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72">
        <f t="shared" si="334"/>
        <v>0.28702269940000003</v>
      </c>
      <c r="E4073" s="272">
        <f t="shared" si="334"/>
        <v>0.29180235284</v>
      </c>
      <c r="F4073" s="272">
        <f t="shared" si="326"/>
        <v>0.28702269940000003</v>
      </c>
      <c r="G4073" s="272"/>
      <c r="H4073" s="272"/>
      <c r="I4073" s="272"/>
      <c r="J4073" s="272">
        <f t="shared" si="335"/>
        <v>0.41999565260000005</v>
      </c>
      <c r="K4073" s="272">
        <f t="shared" si="335"/>
        <v>0.43127708393499997</v>
      </c>
      <c r="L4073" s="272">
        <f t="shared" si="327"/>
        <v>0.41999565260000005</v>
      </c>
      <c r="M4073" s="272"/>
      <c r="N4073" s="272"/>
      <c r="O4073" s="272"/>
      <c r="P4073" s="272">
        <f t="shared" si="336"/>
        <v>0.45377787279199999</v>
      </c>
      <c r="Q4073" s="272">
        <f t="shared" si="336"/>
        <v>0.46027665255799999</v>
      </c>
      <c r="R4073" s="272">
        <f t="shared" si="328"/>
        <v>0.45377787279199999</v>
      </c>
      <c r="S4073" s="272"/>
      <c r="T4073" s="272">
        <f t="shared" si="337"/>
        <v>0.58841856939549564</v>
      </c>
      <c r="U4073" s="272">
        <f t="shared" si="337"/>
        <v>0.5928090321610251</v>
      </c>
      <c r="V4073" s="272">
        <f t="shared" si="337"/>
        <v>0.5994234013573938</v>
      </c>
      <c r="W4073" s="272">
        <f t="shared" si="329"/>
        <v>0.58841856939549564</v>
      </c>
      <c r="X4073" s="272"/>
      <c r="Y4073" s="272"/>
      <c r="Z4073" s="272"/>
      <c r="AA4073" s="272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72">
        <f t="shared" si="334"/>
        <v>0.28688980023999999</v>
      </c>
      <c r="E4074" s="272">
        <f t="shared" si="334"/>
        <v>0.29192868283999995</v>
      </c>
      <c r="F4074" s="272">
        <f t="shared" si="326"/>
        <v>0.28688980023999999</v>
      </c>
      <c r="G4074" s="272"/>
      <c r="H4074" s="272"/>
      <c r="I4074" s="272"/>
      <c r="J4074" s="272">
        <f t="shared" si="335"/>
        <v>0.41967792749100008</v>
      </c>
      <c r="K4074" s="272">
        <f t="shared" si="335"/>
        <v>0.43155409763700009</v>
      </c>
      <c r="L4074" s="272">
        <f t="shared" si="327"/>
        <v>0.41967792749100008</v>
      </c>
      <c r="M4074" s="272"/>
      <c r="N4074" s="272"/>
      <c r="O4074" s="272"/>
      <c r="P4074" s="272">
        <f t="shared" si="336"/>
        <v>0.45360344703</v>
      </c>
      <c r="Q4074" s="272">
        <f t="shared" si="336"/>
        <v>0.46043648329999998</v>
      </c>
      <c r="R4074" s="272">
        <f t="shared" si="328"/>
        <v>0.45360344703</v>
      </c>
      <c r="S4074" s="272"/>
      <c r="T4074" s="272">
        <f t="shared" si="337"/>
        <v>0.58815150909923519</v>
      </c>
      <c r="U4074" s="272">
        <f t="shared" si="337"/>
        <v>0.59275525364022918</v>
      </c>
      <c r="V4074" s="272">
        <f t="shared" si="337"/>
        <v>0.59971196635789126</v>
      </c>
      <c r="W4074" s="272">
        <f t="shared" si="329"/>
        <v>0.58815150909923519</v>
      </c>
      <c r="X4074" s="272"/>
      <c r="Y4074" s="272"/>
      <c r="Z4074" s="272"/>
      <c r="AA4074" s="272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72">
        <f t="shared" si="334"/>
        <v>0.28675690108000002</v>
      </c>
      <c r="E4075" s="272">
        <f t="shared" si="334"/>
        <v>0.29205501283999996</v>
      </c>
      <c r="F4075" s="272">
        <f t="shared" si="326"/>
        <v>0.28675690108000002</v>
      </c>
      <c r="G4075" s="272"/>
      <c r="H4075" s="272"/>
      <c r="I4075" s="272"/>
      <c r="J4075" s="272">
        <f t="shared" si="335"/>
        <v>0.41936020238200006</v>
      </c>
      <c r="K4075" s="272">
        <f t="shared" si="335"/>
        <v>0.43183111133900004</v>
      </c>
      <c r="L4075" s="272">
        <f t="shared" si="327"/>
        <v>0.41936020238200006</v>
      </c>
      <c r="M4075" s="272"/>
      <c r="N4075" s="272"/>
      <c r="O4075" s="272"/>
      <c r="P4075" s="272">
        <f t="shared" si="336"/>
        <v>0.453429021268</v>
      </c>
      <c r="Q4075" s="272">
        <f t="shared" si="336"/>
        <v>0.46059631404199997</v>
      </c>
      <c r="R4075" s="272">
        <f t="shared" si="328"/>
        <v>0.453429021268</v>
      </c>
      <c r="S4075" s="272"/>
      <c r="T4075" s="272">
        <f t="shared" si="337"/>
        <v>0.58788444880297475</v>
      </c>
      <c r="U4075" s="272">
        <f t="shared" si="337"/>
        <v>0.59270147511943316</v>
      </c>
      <c r="V4075" s="272">
        <f t="shared" si="337"/>
        <v>0.60000053135838871</v>
      </c>
      <c r="W4075" s="272">
        <f t="shared" si="329"/>
        <v>0.58788444880297475</v>
      </c>
      <c r="X4075" s="272"/>
      <c r="Y4075" s="272"/>
      <c r="Z4075" s="272"/>
      <c r="AA4075" s="272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72">
        <f t="shared" si="334"/>
        <v>0.28662400192000004</v>
      </c>
      <c r="E4076" s="272">
        <f t="shared" si="334"/>
        <v>0.29218134283999997</v>
      </c>
      <c r="F4076" s="272">
        <f t="shared" si="326"/>
        <v>0.28662400192000004</v>
      </c>
      <c r="G4076" s="272"/>
      <c r="H4076" s="272"/>
      <c r="I4076" s="272"/>
      <c r="J4076" s="272">
        <f t="shared" si="335"/>
        <v>0.41904247727300004</v>
      </c>
      <c r="K4076" s="272">
        <f t="shared" si="335"/>
        <v>0.43210812504100005</v>
      </c>
      <c r="L4076" s="272">
        <f t="shared" si="327"/>
        <v>0.41904247727300004</v>
      </c>
      <c r="M4076" s="272"/>
      <c r="N4076" s="272"/>
      <c r="O4076" s="272"/>
      <c r="P4076" s="272">
        <f t="shared" si="336"/>
        <v>0.453254595506</v>
      </c>
      <c r="Q4076" s="272">
        <f t="shared" si="336"/>
        <v>0.46075614478400001</v>
      </c>
      <c r="R4076" s="272">
        <f t="shared" si="328"/>
        <v>0.453254595506</v>
      </c>
      <c r="S4076" s="272"/>
      <c r="T4076" s="272">
        <f t="shared" si="337"/>
        <v>0.58761738850671441</v>
      </c>
      <c r="U4076" s="272">
        <f t="shared" si="337"/>
        <v>0.59264769659863725</v>
      </c>
      <c r="V4076" s="272">
        <f t="shared" si="337"/>
        <v>0.60028909635888617</v>
      </c>
      <c r="W4076" s="272">
        <f t="shared" si="329"/>
        <v>0.58761738850671441</v>
      </c>
      <c r="X4076" s="272"/>
      <c r="Y4076" s="272"/>
      <c r="Z4076" s="272"/>
      <c r="AA4076" s="272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72">
        <f t="shared" si="334"/>
        <v>0.28649110276</v>
      </c>
      <c r="E4077" s="272">
        <f t="shared" si="334"/>
        <v>0.29230767284000003</v>
      </c>
      <c r="F4077" s="272">
        <f t="shared" si="326"/>
        <v>0.28649110276</v>
      </c>
      <c r="G4077" s="272"/>
      <c r="H4077" s="272"/>
      <c r="I4077" s="272"/>
      <c r="J4077" s="272">
        <f t="shared" si="335"/>
        <v>0.41872475216400007</v>
      </c>
      <c r="K4077" s="272">
        <f t="shared" si="335"/>
        <v>0.43238513874300011</v>
      </c>
      <c r="L4077" s="272">
        <f t="shared" si="327"/>
        <v>0.41872475216400007</v>
      </c>
      <c r="M4077" s="272"/>
      <c r="N4077" s="272"/>
      <c r="O4077" s="272"/>
      <c r="P4077" s="272">
        <f t="shared" si="336"/>
        <v>0.45308016974400006</v>
      </c>
      <c r="Q4077" s="272">
        <f t="shared" si="336"/>
        <v>0.46091597552600005</v>
      </c>
      <c r="R4077" s="272">
        <f t="shared" si="328"/>
        <v>0.45308016974400006</v>
      </c>
      <c r="S4077" s="272"/>
      <c r="T4077" s="272">
        <f t="shared" si="337"/>
        <v>0.58735032821045396</v>
      </c>
      <c r="U4077" s="272">
        <f t="shared" si="337"/>
        <v>0.59259391807784123</v>
      </c>
      <c r="V4077" s="272">
        <f t="shared" si="337"/>
        <v>0.60057766135938362</v>
      </c>
      <c r="W4077" s="272">
        <f t="shared" si="329"/>
        <v>0.58735032821045396</v>
      </c>
      <c r="X4077" s="272"/>
      <c r="Y4077" s="272"/>
      <c r="Z4077" s="272"/>
      <c r="AA4077" s="272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72">
        <f t="shared" si="334"/>
        <v>0.28635820360000003</v>
      </c>
      <c r="E4078" s="272">
        <f t="shared" si="334"/>
        <v>0.29243400283999998</v>
      </c>
      <c r="F4078" s="272">
        <f t="shared" si="326"/>
        <v>0.28635820360000003</v>
      </c>
      <c r="G4078" s="272"/>
      <c r="H4078" s="272"/>
      <c r="I4078" s="272"/>
      <c r="J4078" s="272">
        <f t="shared" si="335"/>
        <v>0.41840702705500005</v>
      </c>
      <c r="K4078" s="272">
        <f t="shared" si="335"/>
        <v>0.43266215244500006</v>
      </c>
      <c r="L4078" s="272">
        <f t="shared" si="327"/>
        <v>0.41840702705500005</v>
      </c>
      <c r="M4078" s="272"/>
      <c r="N4078" s="272"/>
      <c r="O4078" s="272"/>
      <c r="P4078" s="272">
        <f t="shared" si="336"/>
        <v>0.45290574398200001</v>
      </c>
      <c r="Q4078" s="272">
        <f t="shared" si="336"/>
        <v>0.46107580626800004</v>
      </c>
      <c r="R4078" s="272">
        <f t="shared" si="328"/>
        <v>0.45290574398200001</v>
      </c>
      <c r="S4078" s="272"/>
      <c r="T4078" s="272">
        <f t="shared" si="337"/>
        <v>0.58708326791419352</v>
      </c>
      <c r="U4078" s="272">
        <f t="shared" si="337"/>
        <v>0.59254013955704532</v>
      </c>
      <c r="V4078" s="272">
        <f t="shared" si="337"/>
        <v>0.60086622635988107</v>
      </c>
      <c r="W4078" s="272">
        <f t="shared" si="329"/>
        <v>0.58708326791419352</v>
      </c>
      <c r="X4078" s="272"/>
      <c r="Y4078" s="272"/>
      <c r="Z4078" s="272"/>
      <c r="AA4078" s="272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72">
        <f t="shared" si="334"/>
        <v>0.28622530443999999</v>
      </c>
      <c r="E4079" s="272">
        <f t="shared" si="334"/>
        <v>0.29256033283999999</v>
      </c>
      <c r="F4079" s="272">
        <f t="shared" si="326"/>
        <v>0.28622530443999999</v>
      </c>
      <c r="G4079" s="272"/>
      <c r="H4079" s="272"/>
      <c r="I4079" s="272"/>
      <c r="J4079" s="272">
        <f t="shared" si="335"/>
        <v>0.41808930194600002</v>
      </c>
      <c r="K4079" s="272">
        <f t="shared" si="335"/>
        <v>0.43293916614700001</v>
      </c>
      <c r="L4079" s="272">
        <f t="shared" si="327"/>
        <v>0.41808930194600002</v>
      </c>
      <c r="M4079" s="272"/>
      <c r="N4079" s="272"/>
      <c r="O4079" s="272"/>
      <c r="P4079" s="272">
        <f t="shared" si="336"/>
        <v>0.45273131822000001</v>
      </c>
      <c r="Q4079" s="272">
        <f t="shared" si="336"/>
        <v>0.46123563701000003</v>
      </c>
      <c r="R4079" s="272">
        <f t="shared" si="328"/>
        <v>0.45273131822000001</v>
      </c>
      <c r="S4079" s="272"/>
      <c r="T4079" s="272">
        <f t="shared" si="337"/>
        <v>0.58681620761793307</v>
      </c>
      <c r="U4079" s="272">
        <f t="shared" si="337"/>
        <v>0.5924863610362493</v>
      </c>
      <c r="V4079" s="272">
        <f t="shared" si="337"/>
        <v>0.60115479136037842</v>
      </c>
      <c r="W4079" s="272">
        <f t="shared" si="329"/>
        <v>0.58681620761793307</v>
      </c>
      <c r="X4079" s="272"/>
      <c r="Y4079" s="272"/>
      <c r="Z4079" s="272"/>
      <c r="AA4079" s="272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72">
        <f t="shared" si="334"/>
        <v>0.28609240528000002</v>
      </c>
      <c r="E4080" s="272">
        <f t="shared" si="334"/>
        <v>0.29268666284</v>
      </c>
      <c r="F4080" s="272">
        <f t="shared" si="326"/>
        <v>0.28609240528000002</v>
      </c>
      <c r="G4080" s="272"/>
      <c r="H4080" s="272"/>
      <c r="I4080" s="272"/>
      <c r="J4080" s="272">
        <f t="shared" si="335"/>
        <v>0.41777157683700006</v>
      </c>
      <c r="K4080" s="272">
        <f t="shared" si="335"/>
        <v>0.43321617984900007</v>
      </c>
      <c r="L4080" s="272">
        <f t="shared" si="327"/>
        <v>0.41777157683700006</v>
      </c>
      <c r="M4080" s="272"/>
      <c r="N4080" s="272"/>
      <c r="O4080" s="272"/>
      <c r="P4080" s="272">
        <f t="shared" si="336"/>
        <v>0.45255689245800002</v>
      </c>
      <c r="Q4080" s="272">
        <f t="shared" si="336"/>
        <v>0.46139546775200002</v>
      </c>
      <c r="R4080" s="272">
        <f t="shared" si="328"/>
        <v>0.45255689245800002</v>
      </c>
      <c r="S4080" s="272"/>
      <c r="T4080" s="272">
        <f t="shared" si="337"/>
        <v>0.58654914732167263</v>
      </c>
      <c r="U4080" s="272">
        <f t="shared" si="337"/>
        <v>0.59243258251545328</v>
      </c>
      <c r="V4080" s="272">
        <f t="shared" si="337"/>
        <v>0.60144335636087587</v>
      </c>
      <c r="W4080" s="272">
        <f t="shared" si="329"/>
        <v>0.58654914732167263</v>
      </c>
      <c r="X4080" s="272"/>
      <c r="Y4080" s="272"/>
      <c r="Z4080" s="272"/>
      <c r="AA4080" s="272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72">
        <f t="shared" si="334"/>
        <v>0.28595950611999998</v>
      </c>
      <c r="E4081" s="272">
        <f t="shared" si="334"/>
        <v>0.29281299284000001</v>
      </c>
      <c r="F4081" s="272">
        <f t="shared" si="326"/>
        <v>0.28595950611999998</v>
      </c>
      <c r="G4081" s="272"/>
      <c r="H4081" s="272"/>
      <c r="I4081" s="272"/>
      <c r="J4081" s="272">
        <f t="shared" si="335"/>
        <v>0.41745385172800004</v>
      </c>
      <c r="K4081" s="272">
        <f t="shared" si="335"/>
        <v>0.43349319355100002</v>
      </c>
      <c r="L4081" s="272">
        <f t="shared" si="327"/>
        <v>0.41745385172800004</v>
      </c>
      <c r="M4081" s="272"/>
      <c r="N4081" s="272"/>
      <c r="O4081" s="272"/>
      <c r="P4081" s="272">
        <f t="shared" si="336"/>
        <v>0.45238246669600002</v>
      </c>
      <c r="Q4081" s="272">
        <f t="shared" si="336"/>
        <v>0.46155529849400001</v>
      </c>
      <c r="R4081" s="272">
        <f t="shared" si="328"/>
        <v>0.45238246669600002</v>
      </c>
      <c r="S4081" s="272"/>
      <c r="T4081" s="272">
        <f t="shared" si="337"/>
        <v>0.58628208702541229</v>
      </c>
      <c r="U4081" s="272">
        <f t="shared" si="337"/>
        <v>0.59237880399465737</v>
      </c>
      <c r="V4081" s="272">
        <f t="shared" si="337"/>
        <v>0.60173192136137332</v>
      </c>
      <c r="W4081" s="272">
        <f t="shared" si="329"/>
        <v>0.58628208702541229</v>
      </c>
      <c r="X4081" s="272"/>
      <c r="Y4081" s="272"/>
      <c r="Z4081" s="272"/>
      <c r="AA4081" s="272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72">
        <f t="shared" si="334"/>
        <v>0.28582660696000001</v>
      </c>
      <c r="E4082" s="272">
        <f t="shared" si="334"/>
        <v>0.29293932284000002</v>
      </c>
      <c r="F4082" s="272">
        <f t="shared" si="326"/>
        <v>0.28582660696000001</v>
      </c>
      <c r="G4082" s="272"/>
      <c r="H4082" s="272"/>
      <c r="I4082" s="272"/>
      <c r="J4082" s="272">
        <f t="shared" si="335"/>
        <v>0.41713612661900007</v>
      </c>
      <c r="K4082" s="272">
        <f t="shared" si="335"/>
        <v>0.43377020725300003</v>
      </c>
      <c r="L4082" s="272">
        <f t="shared" si="327"/>
        <v>0.41713612661900007</v>
      </c>
      <c r="M4082" s="272"/>
      <c r="N4082" s="272"/>
      <c r="O4082" s="272"/>
      <c r="P4082" s="272">
        <f t="shared" si="336"/>
        <v>0.45220804093400002</v>
      </c>
      <c r="Q4082" s="272">
        <f t="shared" si="336"/>
        <v>0.461715129236</v>
      </c>
      <c r="R4082" s="272">
        <f t="shared" si="328"/>
        <v>0.45220804093400002</v>
      </c>
      <c r="S4082" s="272"/>
      <c r="T4082" s="272">
        <f t="shared" si="337"/>
        <v>0.58601502672915184</v>
      </c>
      <c r="U4082" s="272">
        <f t="shared" si="337"/>
        <v>0.59232502547386146</v>
      </c>
      <c r="V4082" s="272">
        <f t="shared" si="337"/>
        <v>0.60202048636187078</v>
      </c>
      <c r="W4082" s="272">
        <f t="shared" si="329"/>
        <v>0.58601502672915184</v>
      </c>
      <c r="X4082" s="272"/>
      <c r="Y4082" s="272"/>
      <c r="Z4082" s="272"/>
      <c r="AA4082" s="272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72">
        <f t="shared" si="334"/>
        <v>0.28569370780000003</v>
      </c>
      <c r="E4083" s="272">
        <f t="shared" si="334"/>
        <v>0.29306565284000002</v>
      </c>
      <c r="F4083" s="272">
        <f t="shared" si="326"/>
        <v>0.28569370780000003</v>
      </c>
      <c r="G4083" s="272"/>
      <c r="H4083" s="272"/>
      <c r="I4083" s="272"/>
      <c r="J4083" s="272">
        <f t="shared" si="335"/>
        <v>0.41681840151000005</v>
      </c>
      <c r="K4083" s="272">
        <f t="shared" si="335"/>
        <v>0.43404722095500009</v>
      </c>
      <c r="L4083" s="272">
        <f t="shared" si="327"/>
        <v>0.41681840151000005</v>
      </c>
      <c r="M4083" s="272"/>
      <c r="N4083" s="272"/>
      <c r="O4083" s="272"/>
      <c r="P4083" s="272">
        <f t="shared" si="336"/>
        <v>0.45203361517199997</v>
      </c>
      <c r="Q4083" s="272">
        <f t="shared" si="336"/>
        <v>0.46187495997799999</v>
      </c>
      <c r="R4083" s="272">
        <f t="shared" si="328"/>
        <v>0.45203361517199997</v>
      </c>
      <c r="S4083" s="272"/>
      <c r="T4083" s="272">
        <f t="shared" si="337"/>
        <v>0.58574796643289151</v>
      </c>
      <c r="U4083" s="272">
        <f t="shared" si="337"/>
        <v>0.59227124695306543</v>
      </c>
      <c r="V4083" s="272">
        <f t="shared" si="337"/>
        <v>0.60230905136236823</v>
      </c>
      <c r="W4083" s="272">
        <f t="shared" si="329"/>
        <v>0.58574796643289151</v>
      </c>
      <c r="X4083" s="272"/>
      <c r="Y4083" s="272"/>
      <c r="Z4083" s="272"/>
      <c r="AA4083" s="272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72">
        <f t="shared" si="334"/>
        <v>0.28556080864</v>
      </c>
      <c r="E4084" s="272">
        <f t="shared" si="334"/>
        <v>0.29319198284000003</v>
      </c>
      <c r="F4084" s="272">
        <f t="shared" si="326"/>
        <v>0.28556080864</v>
      </c>
      <c r="G4084" s="272"/>
      <c r="H4084" s="272"/>
      <c r="I4084" s="272"/>
      <c r="J4084" s="272">
        <f t="shared" si="335"/>
        <v>0.41650067640100003</v>
      </c>
      <c r="K4084" s="272">
        <f t="shared" si="335"/>
        <v>0.43432423465700004</v>
      </c>
      <c r="L4084" s="272">
        <f t="shared" si="327"/>
        <v>0.41650067640100003</v>
      </c>
      <c r="M4084" s="272"/>
      <c r="N4084" s="272"/>
      <c r="O4084" s="272"/>
      <c r="P4084" s="272">
        <f t="shared" si="336"/>
        <v>0.45185918941000003</v>
      </c>
      <c r="Q4084" s="272">
        <f t="shared" si="336"/>
        <v>0.46203479072000003</v>
      </c>
      <c r="R4084" s="272">
        <f t="shared" si="328"/>
        <v>0.45185918941000003</v>
      </c>
      <c r="S4084" s="272"/>
      <c r="T4084" s="272">
        <f t="shared" si="337"/>
        <v>0.58548090613663106</v>
      </c>
      <c r="U4084" s="272">
        <f t="shared" si="337"/>
        <v>0.59221746843226952</v>
      </c>
      <c r="V4084" s="272">
        <f t="shared" si="337"/>
        <v>0.60259761636286557</v>
      </c>
      <c r="W4084" s="272">
        <f t="shared" si="329"/>
        <v>0.58548090613663106</v>
      </c>
      <c r="X4084" s="272"/>
      <c r="Y4084" s="272"/>
      <c r="Z4084" s="272"/>
      <c r="AA4084" s="272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72">
        <f t="shared" si="334"/>
        <v>0.28542790948000002</v>
      </c>
      <c r="E4085" s="272">
        <f t="shared" si="334"/>
        <v>0.29331831284000004</v>
      </c>
      <c r="F4085" s="272">
        <f t="shared" si="326"/>
        <v>0.28542790948000002</v>
      </c>
      <c r="G4085" s="272"/>
      <c r="H4085" s="272"/>
      <c r="I4085" s="272"/>
      <c r="J4085" s="272">
        <f t="shared" si="335"/>
        <v>0.41618295129200006</v>
      </c>
      <c r="K4085" s="272">
        <f t="shared" si="335"/>
        <v>0.43460124835899999</v>
      </c>
      <c r="L4085" s="272">
        <f t="shared" si="327"/>
        <v>0.41618295129200006</v>
      </c>
      <c r="M4085" s="272"/>
      <c r="N4085" s="272"/>
      <c r="O4085" s="272"/>
      <c r="P4085" s="272">
        <f t="shared" si="336"/>
        <v>0.45168476364799998</v>
      </c>
      <c r="Q4085" s="272">
        <f t="shared" si="336"/>
        <v>0.46219462146199997</v>
      </c>
      <c r="R4085" s="272">
        <f t="shared" si="328"/>
        <v>0.45168476364799998</v>
      </c>
      <c r="S4085" s="272"/>
      <c r="T4085" s="272">
        <f t="shared" si="337"/>
        <v>0.58521384584037062</v>
      </c>
      <c r="U4085" s="272">
        <f t="shared" si="337"/>
        <v>0.59216368991147361</v>
      </c>
      <c r="V4085" s="272">
        <f t="shared" si="337"/>
        <v>0.60288618136336303</v>
      </c>
      <c r="W4085" s="272">
        <f t="shared" si="329"/>
        <v>0.58521384584037062</v>
      </c>
      <c r="X4085" s="272"/>
      <c r="Y4085" s="272"/>
      <c r="Z4085" s="272"/>
      <c r="AA4085" s="272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72">
        <f t="shared" si="334"/>
        <v>0.28529501031999999</v>
      </c>
      <c r="E4086" s="272">
        <f t="shared" si="334"/>
        <v>0.29344464283999999</v>
      </c>
      <c r="F4086" s="272">
        <f t="shared" si="326"/>
        <v>0.28529501031999999</v>
      </c>
      <c r="G4086" s="272"/>
      <c r="H4086" s="272"/>
      <c r="I4086" s="272"/>
      <c r="J4086" s="272">
        <f t="shared" si="335"/>
        <v>0.41586522618300004</v>
      </c>
      <c r="K4086" s="272">
        <f t="shared" si="335"/>
        <v>0.43487826206100005</v>
      </c>
      <c r="L4086" s="272">
        <f t="shared" si="327"/>
        <v>0.41586522618300004</v>
      </c>
      <c r="M4086" s="272"/>
      <c r="N4086" s="272"/>
      <c r="O4086" s="272"/>
      <c r="P4086" s="272">
        <f t="shared" si="336"/>
        <v>0.45151033788599998</v>
      </c>
      <c r="Q4086" s="272">
        <f t="shared" si="336"/>
        <v>0.46235445220400001</v>
      </c>
      <c r="R4086" s="272">
        <f t="shared" si="328"/>
        <v>0.45151033788599998</v>
      </c>
      <c r="S4086" s="272"/>
      <c r="T4086" s="272">
        <f t="shared" si="337"/>
        <v>0.58494678554411017</v>
      </c>
      <c r="U4086" s="272">
        <f t="shared" si="337"/>
        <v>0.59210991139067759</v>
      </c>
      <c r="V4086" s="272">
        <f t="shared" si="337"/>
        <v>0.60317474636386048</v>
      </c>
      <c r="W4086" s="272">
        <f t="shared" si="329"/>
        <v>0.58494678554411017</v>
      </c>
      <c r="X4086" s="272"/>
      <c r="Y4086" s="272"/>
      <c r="Z4086" s="272"/>
      <c r="AA4086" s="272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72">
        <f t="shared" si="334"/>
        <v>0.28516211116000001</v>
      </c>
      <c r="E4087" s="272">
        <f t="shared" si="334"/>
        <v>0.29357097284</v>
      </c>
      <c r="F4087" s="272">
        <f t="shared" si="326"/>
        <v>0.28516211116000001</v>
      </c>
      <c r="G4087" s="272"/>
      <c r="H4087" s="272"/>
      <c r="I4087" s="272"/>
      <c r="J4087" s="272">
        <f t="shared" si="335"/>
        <v>0.41554750107400007</v>
      </c>
      <c r="K4087" s="272">
        <f t="shared" si="335"/>
        <v>0.43515527576300006</v>
      </c>
      <c r="L4087" s="272">
        <f t="shared" si="327"/>
        <v>0.41554750107400007</v>
      </c>
      <c r="M4087" s="272"/>
      <c r="N4087" s="272"/>
      <c r="O4087" s="272"/>
      <c r="P4087" s="272">
        <f t="shared" si="336"/>
        <v>0.45133591212399998</v>
      </c>
      <c r="Q4087" s="272">
        <f t="shared" si="336"/>
        <v>0.462514282946</v>
      </c>
      <c r="R4087" s="272">
        <f t="shared" si="328"/>
        <v>0.45133591212399998</v>
      </c>
      <c r="S4087" s="272"/>
      <c r="T4087" s="272">
        <f t="shared" si="337"/>
        <v>0.58467972524784972</v>
      </c>
      <c r="U4087" s="272">
        <f t="shared" si="337"/>
        <v>0.59205613286988168</v>
      </c>
      <c r="V4087" s="272">
        <f t="shared" si="337"/>
        <v>0.60346331136435793</v>
      </c>
      <c r="W4087" s="272">
        <f t="shared" si="329"/>
        <v>0.58467972524784972</v>
      </c>
      <c r="X4087" s="272"/>
      <c r="Y4087" s="272"/>
      <c r="Z4087" s="272"/>
      <c r="AA4087" s="272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72">
        <f t="shared" si="334"/>
        <v>0.29154784</v>
      </c>
      <c r="E4088" s="272">
        <f t="shared" si="334"/>
        <v>0.28750056367999999</v>
      </c>
      <c r="F4088" s="272">
        <f t="shared" si="326"/>
        <v>0.28750056367999999</v>
      </c>
      <c r="G4088" s="272"/>
      <c r="H4088" s="272"/>
      <c r="I4088" s="272"/>
      <c r="J4088" s="272">
        <f t="shared" si="335"/>
        <v>0.43080404608</v>
      </c>
      <c r="K4088" s="272">
        <f t="shared" si="335"/>
        <v>0.42185208318</v>
      </c>
      <c r="L4088" s="272">
        <f t="shared" si="327"/>
        <v>0.42185208318</v>
      </c>
      <c r="M4088" s="272"/>
      <c r="N4088" s="272"/>
      <c r="O4088" s="272"/>
      <c r="P4088" s="272">
        <f t="shared" si="336"/>
        <v>0.45970695462400002</v>
      </c>
      <c r="Q4088" s="272">
        <f t="shared" si="336"/>
        <v>0.45484307857600004</v>
      </c>
      <c r="R4088" s="272">
        <f t="shared" si="328"/>
        <v>0.45484307857600004</v>
      </c>
      <c r="S4088" s="272"/>
      <c r="T4088" s="272">
        <f t="shared" si="337"/>
        <v>0.59750562257498563</v>
      </c>
      <c r="U4088" s="272">
        <f t="shared" si="337"/>
        <v>0.59463319004788928</v>
      </c>
      <c r="V4088" s="272">
        <f t="shared" si="337"/>
        <v>0.58960724666953901</v>
      </c>
      <c r="W4088" s="272">
        <f t="shared" si="329"/>
        <v>0.58960724666953901</v>
      </c>
      <c r="X4088" s="272"/>
      <c r="Y4088" s="272"/>
      <c r="Z4088" s="272"/>
      <c r="AA4088" s="272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72">
        <f t="shared" si="334"/>
        <v>0.29141494083999997</v>
      </c>
      <c r="E4089" s="272">
        <f t="shared" si="334"/>
        <v>0.28762689367999994</v>
      </c>
      <c r="F4089" s="272">
        <f t="shared" si="326"/>
        <v>0.28762689367999994</v>
      </c>
      <c r="G4089" s="272"/>
      <c r="H4089" s="272"/>
      <c r="I4089" s="272"/>
      <c r="J4089" s="272">
        <f t="shared" si="335"/>
        <v>0.43048632097100004</v>
      </c>
      <c r="K4089" s="272">
        <f t="shared" si="335"/>
        <v>0.42212909688199995</v>
      </c>
      <c r="L4089" s="272">
        <f t="shared" si="327"/>
        <v>0.42212909688199995</v>
      </c>
      <c r="M4089" s="272"/>
      <c r="N4089" s="272"/>
      <c r="O4089" s="272"/>
      <c r="P4089" s="272">
        <f t="shared" si="336"/>
        <v>0.45953252886200002</v>
      </c>
      <c r="Q4089" s="272">
        <f t="shared" si="336"/>
        <v>0.45500290931800003</v>
      </c>
      <c r="R4089" s="272">
        <f t="shared" si="328"/>
        <v>0.45500290931800003</v>
      </c>
      <c r="S4089" s="272"/>
      <c r="T4089" s="272">
        <f t="shared" si="337"/>
        <v>0.59723856227872518</v>
      </c>
      <c r="U4089" s="272">
        <f t="shared" si="337"/>
        <v>0.59457941152709337</v>
      </c>
      <c r="V4089" s="272">
        <f t="shared" si="337"/>
        <v>0.58989581167003635</v>
      </c>
      <c r="W4089" s="272">
        <f t="shared" si="329"/>
        <v>0.58989581167003635</v>
      </c>
      <c r="X4089" s="272"/>
      <c r="Y4089" s="272"/>
      <c r="Z4089" s="272"/>
      <c r="AA4089" s="272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72">
        <f t="shared" si="334"/>
        <v>0.29128204168000005</v>
      </c>
      <c r="E4090" s="272">
        <f t="shared" si="334"/>
        <v>0.28775322368</v>
      </c>
      <c r="F4090" s="272">
        <f t="shared" si="326"/>
        <v>0.28775322368</v>
      </c>
      <c r="G4090" s="272"/>
      <c r="H4090" s="272"/>
      <c r="I4090" s="272"/>
      <c r="J4090" s="272">
        <f t="shared" si="335"/>
        <v>0.43016859586200007</v>
      </c>
      <c r="K4090" s="272">
        <f t="shared" si="335"/>
        <v>0.42240611058400002</v>
      </c>
      <c r="L4090" s="272">
        <f t="shared" si="327"/>
        <v>0.42240611058400002</v>
      </c>
      <c r="M4090" s="272"/>
      <c r="N4090" s="272"/>
      <c r="O4090" s="272"/>
      <c r="P4090" s="272">
        <f t="shared" si="336"/>
        <v>0.45935810310000003</v>
      </c>
      <c r="Q4090" s="272">
        <f t="shared" si="336"/>
        <v>0.45516274006000007</v>
      </c>
      <c r="R4090" s="272">
        <f t="shared" si="328"/>
        <v>0.45516274006000007</v>
      </c>
      <c r="S4090" s="272"/>
      <c r="T4090" s="272">
        <f t="shared" si="337"/>
        <v>0.59697150198246485</v>
      </c>
      <c r="U4090" s="272">
        <f t="shared" si="337"/>
        <v>0.59452563300629735</v>
      </c>
      <c r="V4090" s="272">
        <f t="shared" si="337"/>
        <v>0.59018437667053381</v>
      </c>
      <c r="W4090" s="272">
        <f t="shared" si="329"/>
        <v>0.59018437667053381</v>
      </c>
      <c r="X4090" s="272"/>
      <c r="Y4090" s="272"/>
      <c r="Z4090" s="272"/>
      <c r="AA4090" s="272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72">
        <f t="shared" si="334"/>
        <v>0.29114914252000001</v>
      </c>
      <c r="E4091" s="272">
        <f t="shared" si="334"/>
        <v>0.28787955368000001</v>
      </c>
      <c r="F4091" s="272">
        <f t="shared" si="326"/>
        <v>0.28787955368000001</v>
      </c>
      <c r="G4091" s="272"/>
      <c r="H4091" s="272"/>
      <c r="I4091" s="272"/>
      <c r="J4091" s="272">
        <f t="shared" si="335"/>
        <v>0.42985087075300005</v>
      </c>
      <c r="K4091" s="272">
        <f t="shared" si="335"/>
        <v>0.42268312428600002</v>
      </c>
      <c r="L4091" s="272">
        <f t="shared" si="327"/>
        <v>0.42268312428600002</v>
      </c>
      <c r="M4091" s="272"/>
      <c r="N4091" s="272"/>
      <c r="O4091" s="272"/>
      <c r="P4091" s="272">
        <f t="shared" si="336"/>
        <v>0.45918367733800003</v>
      </c>
      <c r="Q4091" s="272">
        <f t="shared" si="336"/>
        <v>0.455322570802</v>
      </c>
      <c r="R4091" s="272">
        <f t="shared" si="328"/>
        <v>0.455322570802</v>
      </c>
      <c r="S4091" s="272"/>
      <c r="T4091" s="272">
        <f t="shared" si="337"/>
        <v>0.5967044416862044</v>
      </c>
      <c r="U4091" s="272">
        <f t="shared" si="337"/>
        <v>0.59447185448550144</v>
      </c>
      <c r="V4091" s="272">
        <f t="shared" si="337"/>
        <v>0.59047294167103126</v>
      </c>
      <c r="W4091" s="272">
        <f t="shared" si="329"/>
        <v>0.59047294167103126</v>
      </c>
      <c r="X4091" s="272"/>
      <c r="Y4091" s="272"/>
      <c r="Z4091" s="272"/>
      <c r="AA4091" s="272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72">
        <f t="shared" si="334"/>
        <v>0.29101624335999998</v>
      </c>
      <c r="E4092" s="272">
        <f t="shared" si="334"/>
        <v>0.28800588368000002</v>
      </c>
      <c r="F4092" s="272">
        <f t="shared" si="326"/>
        <v>0.28800588368000002</v>
      </c>
      <c r="G4092" s="272"/>
      <c r="H4092" s="272"/>
      <c r="I4092" s="272"/>
      <c r="J4092" s="272">
        <f t="shared" si="335"/>
        <v>0.42953314564400003</v>
      </c>
      <c r="K4092" s="272">
        <f t="shared" si="335"/>
        <v>0.42296013798800003</v>
      </c>
      <c r="L4092" s="272">
        <f t="shared" si="327"/>
        <v>0.42296013798800003</v>
      </c>
      <c r="M4092" s="272"/>
      <c r="N4092" s="272"/>
      <c r="O4092" s="272"/>
      <c r="P4092" s="272">
        <f t="shared" si="336"/>
        <v>0.45900925157600003</v>
      </c>
      <c r="Q4092" s="272">
        <f t="shared" si="336"/>
        <v>0.4554824015440001</v>
      </c>
      <c r="R4092" s="272">
        <f t="shared" si="328"/>
        <v>0.4554824015440001</v>
      </c>
      <c r="S4092" s="272"/>
      <c r="T4092" s="272">
        <f t="shared" si="337"/>
        <v>0.59643738138994395</v>
      </c>
      <c r="U4092" s="272">
        <f t="shared" si="337"/>
        <v>0.59441807596470553</v>
      </c>
      <c r="V4092" s="272">
        <f t="shared" si="337"/>
        <v>0.59076150667152871</v>
      </c>
      <c r="W4092" s="272">
        <f t="shared" si="329"/>
        <v>0.59076150667152871</v>
      </c>
      <c r="X4092" s="272"/>
      <c r="Y4092" s="272"/>
      <c r="Z4092" s="272"/>
      <c r="AA4092" s="272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72">
        <f t="shared" si="334"/>
        <v>0.2908833442</v>
      </c>
      <c r="E4093" s="272">
        <f t="shared" si="334"/>
        <v>0.28813221367999997</v>
      </c>
      <c r="F4093" s="272">
        <f t="shared" si="326"/>
        <v>0.28813221367999997</v>
      </c>
      <c r="G4093" s="272"/>
      <c r="H4093" s="272"/>
      <c r="I4093" s="272"/>
      <c r="J4093" s="272">
        <f t="shared" si="335"/>
        <v>0.42921542053500006</v>
      </c>
      <c r="K4093" s="272">
        <f t="shared" si="335"/>
        <v>0.42323715169000004</v>
      </c>
      <c r="L4093" s="272">
        <f t="shared" si="327"/>
        <v>0.42323715169000004</v>
      </c>
      <c r="M4093" s="272"/>
      <c r="N4093" s="272"/>
      <c r="O4093" s="272"/>
      <c r="P4093" s="272">
        <f t="shared" si="336"/>
        <v>0.45883482581400004</v>
      </c>
      <c r="Q4093" s="272">
        <f t="shared" si="336"/>
        <v>0.45564223228600004</v>
      </c>
      <c r="R4093" s="272">
        <f t="shared" si="328"/>
        <v>0.45564223228600004</v>
      </c>
      <c r="S4093" s="272"/>
      <c r="T4093" s="272">
        <f t="shared" si="337"/>
        <v>0.59617032109368351</v>
      </c>
      <c r="U4093" s="272">
        <f t="shared" si="337"/>
        <v>0.59436429744390951</v>
      </c>
      <c r="V4093" s="272">
        <f t="shared" si="337"/>
        <v>0.59105007167202617</v>
      </c>
      <c r="W4093" s="272">
        <f t="shared" si="329"/>
        <v>0.59105007167202617</v>
      </c>
      <c r="X4093" s="272"/>
      <c r="Y4093" s="272"/>
      <c r="Z4093" s="272"/>
      <c r="AA4093" s="272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72">
        <f t="shared" si="334"/>
        <v>0.29075044504000003</v>
      </c>
      <c r="E4094" s="272">
        <f t="shared" si="334"/>
        <v>0.28825854367999998</v>
      </c>
      <c r="F4094" s="272">
        <f t="shared" si="326"/>
        <v>0.28825854367999998</v>
      </c>
      <c r="G4094" s="272"/>
      <c r="H4094" s="272"/>
      <c r="I4094" s="272"/>
      <c r="J4094" s="272">
        <f t="shared" si="335"/>
        <v>0.42889769542600009</v>
      </c>
      <c r="K4094" s="272">
        <f t="shared" si="335"/>
        <v>0.42351416539199999</v>
      </c>
      <c r="L4094" s="272">
        <f t="shared" si="327"/>
        <v>0.42351416539199999</v>
      </c>
      <c r="M4094" s="272"/>
      <c r="N4094" s="272"/>
      <c r="O4094" s="272"/>
      <c r="P4094" s="272">
        <f t="shared" si="336"/>
        <v>0.45866040005200004</v>
      </c>
      <c r="Q4094" s="272">
        <f t="shared" si="336"/>
        <v>0.45580206302800003</v>
      </c>
      <c r="R4094" s="272">
        <f t="shared" si="328"/>
        <v>0.45580206302800003</v>
      </c>
      <c r="S4094" s="272"/>
      <c r="T4094" s="272">
        <f t="shared" si="337"/>
        <v>0.59590326079742306</v>
      </c>
      <c r="U4094" s="272">
        <f t="shared" si="337"/>
        <v>0.59431051892311348</v>
      </c>
      <c r="V4094" s="272">
        <f t="shared" si="337"/>
        <v>0.59133863667252351</v>
      </c>
      <c r="W4094" s="272">
        <f t="shared" si="329"/>
        <v>0.59133863667252351</v>
      </c>
      <c r="X4094" s="272"/>
      <c r="Y4094" s="272"/>
      <c r="Z4094" s="272"/>
      <c r="AA4094" s="272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72">
        <f t="shared" si="334"/>
        <v>0.29061754587999999</v>
      </c>
      <c r="E4095" s="272">
        <f t="shared" si="334"/>
        <v>0.28838487367999999</v>
      </c>
      <c r="F4095" s="272">
        <f t="shared" si="326"/>
        <v>0.28838487367999999</v>
      </c>
      <c r="G4095" s="272"/>
      <c r="H4095" s="272"/>
      <c r="I4095" s="272"/>
      <c r="J4095" s="272">
        <f t="shared" si="335"/>
        <v>0.42857997031700001</v>
      </c>
      <c r="K4095" s="272">
        <f t="shared" si="335"/>
        <v>0.42379117909399999</v>
      </c>
      <c r="L4095" s="272">
        <f t="shared" si="327"/>
        <v>0.42379117909399999</v>
      </c>
      <c r="M4095" s="272"/>
      <c r="N4095" s="272"/>
      <c r="O4095" s="272"/>
      <c r="P4095" s="272">
        <f t="shared" si="336"/>
        <v>0.45848597429000004</v>
      </c>
      <c r="Q4095" s="272">
        <f t="shared" si="336"/>
        <v>0.45596189377000002</v>
      </c>
      <c r="R4095" s="272">
        <f t="shared" si="328"/>
        <v>0.45596189377000002</v>
      </c>
      <c r="S4095" s="272"/>
      <c r="T4095" s="272">
        <f t="shared" si="337"/>
        <v>0.59563620050116262</v>
      </c>
      <c r="U4095" s="272">
        <f t="shared" si="337"/>
        <v>0.59425674040231757</v>
      </c>
      <c r="V4095" s="272">
        <f t="shared" si="337"/>
        <v>0.59162720167302096</v>
      </c>
      <c r="W4095" s="272">
        <f t="shared" si="329"/>
        <v>0.59162720167302096</v>
      </c>
      <c r="X4095" s="272"/>
      <c r="Y4095" s="272"/>
      <c r="Z4095" s="272"/>
      <c r="AA4095" s="272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72">
        <f t="shared" si="334"/>
        <v>0.29048464672000002</v>
      </c>
      <c r="E4096" s="272">
        <f t="shared" si="334"/>
        <v>0.28851120367999999</v>
      </c>
      <c r="F4096" s="272">
        <f t="shared" si="326"/>
        <v>0.28851120367999999</v>
      </c>
      <c r="G4096" s="272"/>
      <c r="H4096" s="272"/>
      <c r="I4096" s="272"/>
      <c r="J4096" s="272">
        <f t="shared" si="335"/>
        <v>0.42826224520800005</v>
      </c>
      <c r="K4096" s="272">
        <f t="shared" si="335"/>
        <v>0.42406819279600005</v>
      </c>
      <c r="L4096" s="272">
        <f t="shared" si="327"/>
        <v>0.42406819279600005</v>
      </c>
      <c r="M4096" s="272"/>
      <c r="N4096" s="272"/>
      <c r="O4096" s="272"/>
      <c r="P4096" s="272">
        <f t="shared" si="336"/>
        <v>0.45831154852800005</v>
      </c>
      <c r="Q4096" s="272">
        <f t="shared" si="336"/>
        <v>0.45612172451200006</v>
      </c>
      <c r="R4096" s="272">
        <f t="shared" si="328"/>
        <v>0.45612172451200006</v>
      </c>
      <c r="S4096" s="272"/>
      <c r="T4096" s="272">
        <f t="shared" si="337"/>
        <v>0.59536914020490228</v>
      </c>
      <c r="U4096" s="272">
        <f t="shared" si="337"/>
        <v>0.59420296188152166</v>
      </c>
      <c r="V4096" s="272">
        <f t="shared" si="337"/>
        <v>0.59191576667351842</v>
      </c>
      <c r="W4096" s="272">
        <f t="shared" si="329"/>
        <v>0.59191576667351842</v>
      </c>
      <c r="X4096" s="272"/>
      <c r="Y4096" s="272"/>
      <c r="Z4096" s="272"/>
      <c r="AA4096" s="272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72">
        <f t="shared" si="334"/>
        <v>0.29035174756000004</v>
      </c>
      <c r="E4097" s="272">
        <f t="shared" si="334"/>
        <v>0.28863753368</v>
      </c>
      <c r="F4097" s="272">
        <f t="shared" si="326"/>
        <v>0.28863753368</v>
      </c>
      <c r="G4097" s="272"/>
      <c r="H4097" s="272"/>
      <c r="I4097" s="272"/>
      <c r="J4097" s="272">
        <f t="shared" si="335"/>
        <v>0.42794452009900008</v>
      </c>
      <c r="K4097" s="272">
        <f t="shared" si="335"/>
        <v>0.424345206498</v>
      </c>
      <c r="L4097" s="272">
        <f t="shared" si="327"/>
        <v>0.424345206498</v>
      </c>
      <c r="M4097" s="272"/>
      <c r="N4097" s="272"/>
      <c r="O4097" s="272"/>
      <c r="P4097" s="272">
        <f t="shared" si="336"/>
        <v>0.45813712276600005</v>
      </c>
      <c r="Q4097" s="272">
        <f t="shared" si="336"/>
        <v>0.45628155525400005</v>
      </c>
      <c r="R4097" s="272">
        <f t="shared" si="328"/>
        <v>0.45628155525400005</v>
      </c>
      <c r="S4097" s="272"/>
      <c r="T4097" s="272">
        <f t="shared" si="337"/>
        <v>0.59510207990864183</v>
      </c>
      <c r="U4097" s="272">
        <f t="shared" si="337"/>
        <v>0.59414918336072564</v>
      </c>
      <c r="V4097" s="272">
        <f t="shared" si="337"/>
        <v>0.59220433167401587</v>
      </c>
      <c r="W4097" s="272">
        <f t="shared" si="329"/>
        <v>0.59220433167401587</v>
      </c>
      <c r="X4097" s="272"/>
      <c r="Y4097" s="272"/>
      <c r="Z4097" s="272"/>
      <c r="AA4097" s="272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72">
        <f t="shared" si="334"/>
        <v>0.29021884840000001</v>
      </c>
      <c r="E4098" s="272">
        <f t="shared" si="334"/>
        <v>0.28876386368000001</v>
      </c>
      <c r="F4098" s="272">
        <f t="shared" si="326"/>
        <v>0.28876386368000001</v>
      </c>
      <c r="G4098" s="272"/>
      <c r="H4098" s="272"/>
      <c r="I4098" s="272"/>
      <c r="J4098" s="272">
        <f t="shared" si="335"/>
        <v>0.42762679499000006</v>
      </c>
      <c r="K4098" s="272">
        <f t="shared" si="335"/>
        <v>0.42462222020000001</v>
      </c>
      <c r="L4098" s="272">
        <f t="shared" si="327"/>
        <v>0.42462222020000001</v>
      </c>
      <c r="M4098" s="272"/>
      <c r="N4098" s="272"/>
      <c r="O4098" s="272"/>
      <c r="P4098" s="272">
        <f t="shared" si="336"/>
        <v>0.45796269700400005</v>
      </c>
      <c r="Q4098" s="272">
        <f t="shared" si="336"/>
        <v>0.45644138599600004</v>
      </c>
      <c r="R4098" s="272">
        <f t="shared" si="328"/>
        <v>0.45644138599600004</v>
      </c>
      <c r="S4098" s="272"/>
      <c r="T4098" s="272">
        <f t="shared" si="337"/>
        <v>0.5948350196123815</v>
      </c>
      <c r="U4098" s="272">
        <f t="shared" si="337"/>
        <v>0.59409540483992973</v>
      </c>
      <c r="V4098" s="272">
        <f t="shared" si="337"/>
        <v>0.59249289667451333</v>
      </c>
      <c r="W4098" s="272">
        <f t="shared" si="329"/>
        <v>0.59249289667451333</v>
      </c>
      <c r="X4098" s="272"/>
      <c r="Y4098" s="272"/>
      <c r="Z4098" s="272"/>
      <c r="AA4098" s="272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72">
        <f t="shared" si="334"/>
        <v>0.29008594924000003</v>
      </c>
      <c r="E4099" s="272">
        <f t="shared" si="334"/>
        <v>0.28889019368000002</v>
      </c>
      <c r="F4099" s="272">
        <f t="shared" si="326"/>
        <v>0.28889019368000002</v>
      </c>
      <c r="G4099" s="272"/>
      <c r="H4099" s="272"/>
      <c r="I4099" s="272"/>
      <c r="J4099" s="272">
        <f t="shared" si="335"/>
        <v>0.42730906988100004</v>
      </c>
      <c r="K4099" s="272">
        <f t="shared" si="335"/>
        <v>0.42489923390200002</v>
      </c>
      <c r="L4099" s="272">
        <f t="shared" si="327"/>
        <v>0.42489923390200002</v>
      </c>
      <c r="M4099" s="272"/>
      <c r="N4099" s="272"/>
      <c r="O4099" s="272"/>
      <c r="P4099" s="272">
        <f t="shared" si="336"/>
        <v>0.45778827124200006</v>
      </c>
      <c r="Q4099" s="272">
        <f t="shared" si="336"/>
        <v>0.45660121673800003</v>
      </c>
      <c r="R4099" s="272">
        <f t="shared" si="328"/>
        <v>0.45660121673800003</v>
      </c>
      <c r="S4099" s="272"/>
      <c r="T4099" s="272">
        <f t="shared" si="337"/>
        <v>0.59456795931612105</v>
      </c>
      <c r="U4099" s="272">
        <f t="shared" si="337"/>
        <v>0.59404162631913371</v>
      </c>
      <c r="V4099" s="272">
        <f t="shared" si="337"/>
        <v>0.59278146167501078</v>
      </c>
      <c r="W4099" s="272">
        <f t="shared" si="329"/>
        <v>0.59278146167501078</v>
      </c>
      <c r="X4099" s="272"/>
      <c r="Y4099" s="272"/>
      <c r="Z4099" s="272"/>
      <c r="AA4099" s="272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72">
        <f t="shared" si="334"/>
        <v>0.28995305008</v>
      </c>
      <c r="E4100" s="272">
        <f t="shared" si="334"/>
        <v>0.28901652367999997</v>
      </c>
      <c r="F4100" s="272">
        <f t="shared" si="326"/>
        <v>0.28901652367999997</v>
      </c>
      <c r="G4100" s="272"/>
      <c r="H4100" s="272"/>
      <c r="I4100" s="272"/>
      <c r="J4100" s="272">
        <f t="shared" si="335"/>
        <v>0.42699134477200007</v>
      </c>
      <c r="K4100" s="272">
        <f t="shared" si="335"/>
        <v>0.42517624760399997</v>
      </c>
      <c r="L4100" s="272">
        <f t="shared" si="327"/>
        <v>0.42517624760399997</v>
      </c>
      <c r="M4100" s="272"/>
      <c r="N4100" s="272"/>
      <c r="O4100" s="272"/>
      <c r="P4100" s="272">
        <f t="shared" si="336"/>
        <v>0.45761384548</v>
      </c>
      <c r="Q4100" s="272">
        <f t="shared" si="336"/>
        <v>0.45676104748000002</v>
      </c>
      <c r="R4100" s="272">
        <f t="shared" si="328"/>
        <v>0.45676104748000002</v>
      </c>
      <c r="S4100" s="272"/>
      <c r="T4100" s="272">
        <f t="shared" si="337"/>
        <v>0.59430089901986061</v>
      </c>
      <c r="U4100" s="272">
        <f t="shared" si="337"/>
        <v>0.5939878477983378</v>
      </c>
      <c r="V4100" s="272">
        <f t="shared" si="337"/>
        <v>0.59307002667550823</v>
      </c>
      <c r="W4100" s="272">
        <f t="shared" si="329"/>
        <v>0.59307002667550823</v>
      </c>
      <c r="X4100" s="272"/>
      <c r="Y4100" s="272"/>
      <c r="Z4100" s="272"/>
      <c r="AA4100" s="272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72">
        <f t="shared" si="334"/>
        <v>0.28982015092000002</v>
      </c>
      <c r="E4101" s="272">
        <f t="shared" si="334"/>
        <v>0.28914285367999998</v>
      </c>
      <c r="F4101" s="272">
        <f t="shared" si="326"/>
        <v>0.28914285367999998</v>
      </c>
      <c r="G4101" s="272"/>
      <c r="H4101" s="272"/>
      <c r="I4101" s="272"/>
      <c r="J4101" s="272">
        <f t="shared" si="335"/>
        <v>0.42667361966300005</v>
      </c>
      <c r="K4101" s="272">
        <f t="shared" si="335"/>
        <v>0.42545326130600003</v>
      </c>
      <c r="L4101" s="272">
        <f t="shared" si="327"/>
        <v>0.42545326130600003</v>
      </c>
      <c r="M4101" s="272"/>
      <c r="N4101" s="272"/>
      <c r="O4101" s="272"/>
      <c r="P4101" s="272">
        <f t="shared" si="336"/>
        <v>0.45743941971800001</v>
      </c>
      <c r="Q4101" s="272">
        <f t="shared" si="336"/>
        <v>0.456920878222</v>
      </c>
      <c r="R4101" s="272">
        <f t="shared" si="328"/>
        <v>0.456920878222</v>
      </c>
      <c r="S4101" s="272"/>
      <c r="T4101" s="272">
        <f t="shared" si="337"/>
        <v>0.59403383872360016</v>
      </c>
      <c r="U4101" s="272">
        <f t="shared" si="337"/>
        <v>0.59393406927754178</v>
      </c>
      <c r="V4101" s="272">
        <f t="shared" si="337"/>
        <v>0.59335859167600569</v>
      </c>
      <c r="W4101" s="272">
        <f t="shared" si="329"/>
        <v>0.59335859167600569</v>
      </c>
      <c r="X4101" s="272"/>
      <c r="Y4101" s="272"/>
      <c r="Z4101" s="272"/>
      <c r="AA4101" s="272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72">
        <f t="shared" si="334"/>
        <v>0.28968725175999999</v>
      </c>
      <c r="E4102" s="272">
        <f t="shared" si="334"/>
        <v>0.28926918367999999</v>
      </c>
      <c r="F4102" s="272">
        <f t="shared" si="326"/>
        <v>0.28926918367999999</v>
      </c>
      <c r="G4102" s="272"/>
      <c r="H4102" s="272"/>
      <c r="I4102" s="272"/>
      <c r="J4102" s="272">
        <f t="shared" si="335"/>
        <v>0.42635589455400003</v>
      </c>
      <c r="K4102" s="272">
        <f t="shared" si="335"/>
        <v>0.42573027500800009</v>
      </c>
      <c r="L4102" s="272">
        <f t="shared" si="327"/>
        <v>0.42573027500800009</v>
      </c>
      <c r="M4102" s="272"/>
      <c r="N4102" s="272"/>
      <c r="O4102" s="272"/>
      <c r="P4102" s="272">
        <f t="shared" si="336"/>
        <v>0.45726499395600001</v>
      </c>
      <c r="Q4102" s="272">
        <f t="shared" si="336"/>
        <v>0.45708070896400005</v>
      </c>
      <c r="R4102" s="272">
        <f t="shared" si="328"/>
        <v>0.45708070896400005</v>
      </c>
      <c r="S4102" s="272"/>
      <c r="T4102" s="272">
        <f t="shared" si="337"/>
        <v>0.59376677842733983</v>
      </c>
      <c r="U4102" s="272">
        <f t="shared" si="337"/>
        <v>0.59388029075674587</v>
      </c>
      <c r="V4102" s="272">
        <f t="shared" si="337"/>
        <v>0.59364715667650314</v>
      </c>
      <c r="W4102" s="272">
        <f t="shared" si="329"/>
        <v>0.59364715667650314</v>
      </c>
      <c r="X4102" s="272"/>
      <c r="Y4102" s="272"/>
      <c r="Z4102" s="272"/>
      <c r="AA4102" s="272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72">
        <f t="shared" si="334"/>
        <v>0.28955435260000001</v>
      </c>
      <c r="E4103" s="272">
        <f t="shared" si="334"/>
        <v>0.28939551367999999</v>
      </c>
      <c r="F4103" s="272">
        <f t="shared" si="326"/>
        <v>0.28939551367999999</v>
      </c>
      <c r="G4103" s="272"/>
      <c r="H4103" s="272"/>
      <c r="I4103" s="272"/>
      <c r="J4103" s="272">
        <f t="shared" si="335"/>
        <v>0.42603816944500006</v>
      </c>
      <c r="K4103" s="272">
        <f t="shared" si="335"/>
        <v>0.42600728871000004</v>
      </c>
      <c r="L4103" s="272">
        <f t="shared" si="327"/>
        <v>0.42600728871000004</v>
      </c>
      <c r="M4103" s="272"/>
      <c r="N4103" s="272"/>
      <c r="O4103" s="272"/>
      <c r="P4103" s="272">
        <f t="shared" si="336"/>
        <v>0.45709056819399996</v>
      </c>
      <c r="Q4103" s="272">
        <f t="shared" si="336"/>
        <v>0.45724053970600004</v>
      </c>
      <c r="R4103" s="272">
        <f t="shared" si="328"/>
        <v>0.45709056819399996</v>
      </c>
      <c r="S4103" s="272"/>
      <c r="T4103" s="272">
        <f t="shared" si="337"/>
        <v>0.59349971813107927</v>
      </c>
      <c r="U4103" s="272">
        <f t="shared" si="337"/>
        <v>0.59382651223594995</v>
      </c>
      <c r="V4103" s="272">
        <f t="shared" si="337"/>
        <v>0.59393572167700048</v>
      </c>
      <c r="W4103" s="272">
        <f t="shared" si="329"/>
        <v>0.59349971813107927</v>
      </c>
      <c r="X4103" s="272"/>
      <c r="Y4103" s="272"/>
      <c r="Z4103" s="272"/>
      <c r="AA4103" s="272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72">
        <f t="shared" si="334"/>
        <v>0.28942145344000003</v>
      </c>
      <c r="E4104" s="272">
        <f t="shared" si="334"/>
        <v>0.28952184368</v>
      </c>
      <c r="F4104" s="272">
        <f t="shared" si="326"/>
        <v>0.28942145344000003</v>
      </c>
      <c r="G4104" s="272"/>
      <c r="H4104" s="272"/>
      <c r="I4104" s="272"/>
      <c r="J4104" s="272">
        <f t="shared" si="335"/>
        <v>0.42572044433600009</v>
      </c>
      <c r="K4104" s="272">
        <f t="shared" si="335"/>
        <v>0.42628430241199999</v>
      </c>
      <c r="L4104" s="272">
        <f t="shared" si="327"/>
        <v>0.42572044433600009</v>
      </c>
      <c r="M4104" s="272"/>
      <c r="N4104" s="272"/>
      <c r="O4104" s="272"/>
      <c r="P4104" s="272">
        <f t="shared" si="336"/>
        <v>0.45691614243199996</v>
      </c>
      <c r="Q4104" s="272">
        <f t="shared" si="336"/>
        <v>0.45740037044800003</v>
      </c>
      <c r="R4104" s="272">
        <f t="shared" si="328"/>
        <v>0.45691614243199996</v>
      </c>
      <c r="S4104" s="272"/>
      <c r="T4104" s="272">
        <f t="shared" si="337"/>
        <v>0.59323265783481893</v>
      </c>
      <c r="U4104" s="272">
        <f t="shared" si="337"/>
        <v>0.59377273371515393</v>
      </c>
      <c r="V4104" s="272">
        <f t="shared" si="337"/>
        <v>0.59422428667749794</v>
      </c>
      <c r="W4104" s="272">
        <f t="shared" si="329"/>
        <v>0.59323265783481893</v>
      </c>
      <c r="X4104" s="272"/>
      <c r="Y4104" s="272"/>
      <c r="Z4104" s="272"/>
      <c r="AA4104" s="272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72">
        <f t="shared" si="334"/>
        <v>0.28928855428</v>
      </c>
      <c r="E4105" s="272">
        <f t="shared" si="334"/>
        <v>0.28964817367999995</v>
      </c>
      <c r="F4105" s="272">
        <f t="shared" si="326"/>
        <v>0.28928855428</v>
      </c>
      <c r="G4105" s="272"/>
      <c r="H4105" s="272"/>
      <c r="I4105" s="272"/>
      <c r="J4105" s="272">
        <f t="shared" si="335"/>
        <v>0.42540271922700007</v>
      </c>
      <c r="K4105" s="272">
        <f t="shared" si="335"/>
        <v>0.42656131611400006</v>
      </c>
      <c r="L4105" s="272">
        <f t="shared" si="327"/>
        <v>0.42540271922700007</v>
      </c>
      <c r="M4105" s="272"/>
      <c r="N4105" s="272"/>
      <c r="O4105" s="272"/>
      <c r="P4105" s="272">
        <f t="shared" si="336"/>
        <v>0.45674171667000002</v>
      </c>
      <c r="Q4105" s="272">
        <f t="shared" si="336"/>
        <v>0.45756020119000007</v>
      </c>
      <c r="R4105" s="272">
        <f t="shared" si="328"/>
        <v>0.45674171667000002</v>
      </c>
      <c r="S4105" s="272"/>
      <c r="T4105" s="272">
        <f t="shared" si="337"/>
        <v>0.59296559753855849</v>
      </c>
      <c r="U4105" s="272">
        <f t="shared" si="337"/>
        <v>0.59371895519435802</v>
      </c>
      <c r="V4105" s="272">
        <f t="shared" si="337"/>
        <v>0.59451285167799539</v>
      </c>
      <c r="W4105" s="272">
        <f t="shared" si="329"/>
        <v>0.59296559753855849</v>
      </c>
      <c r="X4105" s="272"/>
      <c r="Y4105" s="272"/>
      <c r="Z4105" s="272"/>
      <c r="AA4105" s="272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72">
        <f t="shared" si="334"/>
        <v>0.28915565512000002</v>
      </c>
      <c r="E4106" s="272">
        <f t="shared" si="334"/>
        <v>0.28977450367999996</v>
      </c>
      <c r="F4106" s="272">
        <f t="shared" si="326"/>
        <v>0.28915565512000002</v>
      </c>
      <c r="G4106" s="272"/>
      <c r="H4106" s="272"/>
      <c r="I4106" s="272"/>
      <c r="J4106" s="272">
        <f t="shared" si="335"/>
        <v>0.42508499411800005</v>
      </c>
      <c r="K4106" s="272">
        <f t="shared" si="335"/>
        <v>0.42683832981600001</v>
      </c>
      <c r="L4106" s="272">
        <f t="shared" si="327"/>
        <v>0.42508499411800005</v>
      </c>
      <c r="M4106" s="272"/>
      <c r="N4106" s="272"/>
      <c r="O4106" s="272"/>
      <c r="P4106" s="272">
        <f t="shared" si="336"/>
        <v>0.45656729090799997</v>
      </c>
      <c r="Q4106" s="272">
        <f t="shared" si="336"/>
        <v>0.45772003193199995</v>
      </c>
      <c r="R4106" s="272">
        <f t="shared" si="328"/>
        <v>0.45656729090799997</v>
      </c>
      <c r="S4106" s="272"/>
      <c r="T4106" s="272">
        <f t="shared" si="337"/>
        <v>0.59269853724229804</v>
      </c>
      <c r="U4106" s="272">
        <f t="shared" si="337"/>
        <v>0.593665176673562</v>
      </c>
      <c r="V4106" s="272">
        <f t="shared" si="337"/>
        <v>0.59480141667849284</v>
      </c>
      <c r="W4106" s="272">
        <f t="shared" si="329"/>
        <v>0.59269853724229804</v>
      </c>
      <c r="X4106" s="272"/>
      <c r="Y4106" s="272"/>
      <c r="Z4106" s="272"/>
      <c r="AA4106" s="272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72">
        <f t="shared" si="334"/>
        <v>0.28902275595999999</v>
      </c>
      <c r="E4107" s="272">
        <f t="shared" si="334"/>
        <v>0.28990083367999997</v>
      </c>
      <c r="F4107" s="272">
        <f t="shared" si="326"/>
        <v>0.28902275595999999</v>
      </c>
      <c r="G4107" s="272"/>
      <c r="H4107" s="272"/>
      <c r="I4107" s="272"/>
      <c r="J4107" s="272">
        <f t="shared" si="335"/>
        <v>0.42476726900900008</v>
      </c>
      <c r="K4107" s="272">
        <f t="shared" si="335"/>
        <v>0.42711534351800001</v>
      </c>
      <c r="L4107" s="272">
        <f t="shared" si="327"/>
        <v>0.42476726900900008</v>
      </c>
      <c r="M4107" s="272"/>
      <c r="N4107" s="272"/>
      <c r="O4107" s="272"/>
      <c r="P4107" s="272">
        <f t="shared" si="336"/>
        <v>0.45639286514599997</v>
      </c>
      <c r="Q4107" s="272">
        <f t="shared" si="336"/>
        <v>0.45787986267400005</v>
      </c>
      <c r="R4107" s="272">
        <f t="shared" si="328"/>
        <v>0.45639286514599997</v>
      </c>
      <c r="S4107" s="272"/>
      <c r="T4107" s="272">
        <f t="shared" si="337"/>
        <v>0.59243147694603771</v>
      </c>
      <c r="U4107" s="272">
        <f t="shared" si="337"/>
        <v>0.59361139815276609</v>
      </c>
      <c r="V4107" s="272">
        <f t="shared" si="337"/>
        <v>0.5950899816789903</v>
      </c>
      <c r="W4107" s="272">
        <f t="shared" si="329"/>
        <v>0.59243147694603771</v>
      </c>
      <c r="X4107" s="272"/>
      <c r="Y4107" s="272"/>
      <c r="Z4107" s="272"/>
      <c r="AA4107" s="272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72">
        <f t="shared" si="334"/>
        <v>0.28888985680000001</v>
      </c>
      <c r="E4108" s="272">
        <f t="shared" si="334"/>
        <v>0.29002716368000003</v>
      </c>
      <c r="F4108" s="272">
        <f t="shared" si="326"/>
        <v>0.28888985680000001</v>
      </c>
      <c r="G4108" s="272"/>
      <c r="H4108" s="272"/>
      <c r="I4108" s="272"/>
      <c r="J4108" s="272">
        <f t="shared" si="335"/>
        <v>0.42444954390000006</v>
      </c>
      <c r="K4108" s="272">
        <f t="shared" si="335"/>
        <v>0.42739235722000007</v>
      </c>
      <c r="L4108" s="272">
        <f t="shared" si="327"/>
        <v>0.42444954390000006</v>
      </c>
      <c r="M4108" s="272"/>
      <c r="N4108" s="272"/>
      <c r="O4108" s="272"/>
      <c r="P4108" s="272">
        <f t="shared" si="336"/>
        <v>0.45621843938400009</v>
      </c>
      <c r="Q4108" s="272">
        <f t="shared" si="336"/>
        <v>0.45803969341600004</v>
      </c>
      <c r="R4108" s="272">
        <f t="shared" si="328"/>
        <v>0.45621843938400009</v>
      </c>
      <c r="S4108" s="272"/>
      <c r="T4108" s="272">
        <f t="shared" si="337"/>
        <v>0.59216441664977726</v>
      </c>
      <c r="U4108" s="272">
        <f t="shared" si="337"/>
        <v>0.59355761963197018</v>
      </c>
      <c r="V4108" s="272">
        <f t="shared" si="337"/>
        <v>0.59537854667948775</v>
      </c>
      <c r="W4108" s="272">
        <f t="shared" si="329"/>
        <v>0.59216441664977726</v>
      </c>
      <c r="X4108" s="272"/>
      <c r="Y4108" s="272"/>
      <c r="Z4108" s="272"/>
      <c r="AA4108" s="272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72">
        <f t="shared" si="334"/>
        <v>0.28875695764000003</v>
      </c>
      <c r="E4109" s="272">
        <f t="shared" si="334"/>
        <v>0.29015349367999999</v>
      </c>
      <c r="F4109" s="272">
        <f t="shared" si="326"/>
        <v>0.28875695764000003</v>
      </c>
      <c r="G4109" s="272"/>
      <c r="H4109" s="272"/>
      <c r="I4109" s="272"/>
      <c r="J4109" s="272">
        <f t="shared" si="335"/>
        <v>0.42413181879100009</v>
      </c>
      <c r="K4109" s="272">
        <f t="shared" si="335"/>
        <v>0.42766937092200003</v>
      </c>
      <c r="L4109" s="272">
        <f t="shared" si="327"/>
        <v>0.42413181879100009</v>
      </c>
      <c r="M4109" s="272"/>
      <c r="N4109" s="272"/>
      <c r="O4109" s="272"/>
      <c r="P4109" s="272">
        <f t="shared" si="336"/>
        <v>0.45604401362199998</v>
      </c>
      <c r="Q4109" s="272">
        <f t="shared" si="336"/>
        <v>0.45819952415800003</v>
      </c>
      <c r="R4109" s="272">
        <f t="shared" si="328"/>
        <v>0.45604401362199998</v>
      </c>
      <c r="S4109" s="272"/>
      <c r="T4109" s="272">
        <f t="shared" si="337"/>
        <v>0.59189735635351681</v>
      </c>
      <c r="U4109" s="272">
        <f t="shared" si="337"/>
        <v>0.59350384111117416</v>
      </c>
      <c r="V4109" s="272">
        <f t="shared" si="337"/>
        <v>0.59566711167998521</v>
      </c>
      <c r="W4109" s="272">
        <f t="shared" si="329"/>
        <v>0.59189735635351681</v>
      </c>
      <c r="X4109" s="272"/>
      <c r="Y4109" s="272"/>
      <c r="Z4109" s="272"/>
      <c r="AA4109" s="272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72">
        <f t="shared" si="334"/>
        <v>0.28862405848</v>
      </c>
      <c r="E4110" s="272">
        <f t="shared" si="334"/>
        <v>0.29027982367999999</v>
      </c>
      <c r="F4110" s="272">
        <f t="shared" si="326"/>
        <v>0.28862405848</v>
      </c>
      <c r="G4110" s="272"/>
      <c r="H4110" s="272"/>
      <c r="I4110" s="272"/>
      <c r="J4110" s="272">
        <f t="shared" si="335"/>
        <v>0.42381409368200007</v>
      </c>
      <c r="K4110" s="272">
        <f t="shared" si="335"/>
        <v>0.42794638462399998</v>
      </c>
      <c r="L4110" s="272">
        <f t="shared" si="327"/>
        <v>0.42381409368200007</v>
      </c>
      <c r="M4110" s="272"/>
      <c r="N4110" s="272"/>
      <c r="O4110" s="272"/>
      <c r="P4110" s="272">
        <f t="shared" si="336"/>
        <v>0.45586958786000004</v>
      </c>
      <c r="Q4110" s="272">
        <f t="shared" si="336"/>
        <v>0.45835935490000002</v>
      </c>
      <c r="R4110" s="272">
        <f t="shared" si="328"/>
        <v>0.45586958786000004</v>
      </c>
      <c r="S4110" s="272"/>
      <c r="T4110" s="272">
        <f t="shared" si="337"/>
        <v>0.59163029605725637</v>
      </c>
      <c r="U4110" s="272">
        <f t="shared" si="337"/>
        <v>0.59345006259037825</v>
      </c>
      <c r="V4110" s="272">
        <f t="shared" si="337"/>
        <v>0.59595567668048255</v>
      </c>
      <c r="W4110" s="272">
        <f t="shared" si="329"/>
        <v>0.59163029605725637</v>
      </c>
      <c r="X4110" s="272"/>
      <c r="Y4110" s="272"/>
      <c r="Z4110" s="272"/>
      <c r="AA4110" s="272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72">
        <f t="shared" si="334"/>
        <v>0.28849115932000002</v>
      </c>
      <c r="E4111" s="272">
        <f t="shared" si="334"/>
        <v>0.29040615368</v>
      </c>
      <c r="F4111" s="272">
        <f t="shared" si="326"/>
        <v>0.28849115932000002</v>
      </c>
      <c r="G4111" s="272"/>
      <c r="H4111" s="272"/>
      <c r="I4111" s="272"/>
      <c r="J4111" s="272">
        <f t="shared" si="335"/>
        <v>0.42349636857300005</v>
      </c>
      <c r="K4111" s="272">
        <f t="shared" si="335"/>
        <v>0.42822339832599998</v>
      </c>
      <c r="L4111" s="272">
        <f t="shared" si="327"/>
        <v>0.42349636857300005</v>
      </c>
      <c r="M4111" s="272"/>
      <c r="N4111" s="272"/>
      <c r="O4111" s="272"/>
      <c r="P4111" s="272">
        <f t="shared" si="336"/>
        <v>0.45569516209799998</v>
      </c>
      <c r="Q4111" s="272">
        <f t="shared" si="336"/>
        <v>0.458519185642</v>
      </c>
      <c r="R4111" s="272">
        <f t="shared" si="328"/>
        <v>0.45569516209799998</v>
      </c>
      <c r="S4111" s="272"/>
      <c r="T4111" s="272">
        <f t="shared" si="337"/>
        <v>0.59136323576099592</v>
      </c>
      <c r="U4111" s="272">
        <f t="shared" si="337"/>
        <v>0.59339628406958222</v>
      </c>
      <c r="V4111" s="272">
        <f t="shared" si="337"/>
        <v>0.59624424168098</v>
      </c>
      <c r="W4111" s="272">
        <f t="shared" si="329"/>
        <v>0.59136323576099592</v>
      </c>
      <c r="X4111" s="272"/>
      <c r="Y4111" s="272"/>
      <c r="Z4111" s="272"/>
      <c r="AA4111" s="272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72">
        <f t="shared" si="334"/>
        <v>0.28835826015999999</v>
      </c>
      <c r="E4112" s="272">
        <f t="shared" si="334"/>
        <v>0.29053248367999995</v>
      </c>
      <c r="F4112" s="272">
        <f t="shared" si="326"/>
        <v>0.28835826015999999</v>
      </c>
      <c r="G4112" s="272"/>
      <c r="H4112" s="272"/>
      <c r="I4112" s="272"/>
      <c r="J4112" s="272">
        <f t="shared" si="335"/>
        <v>0.42317864346400003</v>
      </c>
      <c r="K4112" s="272">
        <f t="shared" si="335"/>
        <v>0.42850041202800004</v>
      </c>
      <c r="L4112" s="272">
        <f t="shared" si="327"/>
        <v>0.42317864346400003</v>
      </c>
      <c r="M4112" s="272"/>
      <c r="N4112" s="272"/>
      <c r="O4112" s="272"/>
      <c r="P4112" s="272">
        <f t="shared" si="336"/>
        <v>0.45552073633599999</v>
      </c>
      <c r="Q4112" s="272">
        <f t="shared" si="336"/>
        <v>0.45867901638399999</v>
      </c>
      <c r="R4112" s="272">
        <f t="shared" si="328"/>
        <v>0.45552073633599999</v>
      </c>
      <c r="S4112" s="272"/>
      <c r="T4112" s="272">
        <f t="shared" si="337"/>
        <v>0.59109617546473558</v>
      </c>
      <c r="U4112" s="272">
        <f t="shared" si="337"/>
        <v>0.5933425055487862</v>
      </c>
      <c r="V4112" s="272">
        <f t="shared" si="337"/>
        <v>0.59653280668147746</v>
      </c>
      <c r="W4112" s="272">
        <f t="shared" si="329"/>
        <v>0.59109617546473558</v>
      </c>
      <c r="X4112" s="272"/>
      <c r="Y4112" s="272"/>
      <c r="Z4112" s="272"/>
      <c r="AA4112" s="272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72">
        <f t="shared" si="334"/>
        <v>0.28822536100000001</v>
      </c>
      <c r="E4113" s="272">
        <f t="shared" si="334"/>
        <v>0.29065881368000002</v>
      </c>
      <c r="F4113" s="272">
        <f t="shared" si="326"/>
        <v>0.28822536100000001</v>
      </c>
      <c r="G4113" s="272"/>
      <c r="H4113" s="272"/>
      <c r="I4113" s="272"/>
      <c r="J4113" s="272">
        <f t="shared" si="335"/>
        <v>0.42286091835500006</v>
      </c>
      <c r="K4113" s="272">
        <f t="shared" si="335"/>
        <v>0.42877742572999999</v>
      </c>
      <c r="L4113" s="272">
        <f t="shared" si="327"/>
        <v>0.42286091835500006</v>
      </c>
      <c r="M4113" s="272"/>
      <c r="N4113" s="272"/>
      <c r="O4113" s="272"/>
      <c r="P4113" s="272">
        <f t="shared" si="336"/>
        <v>0.45534631057399999</v>
      </c>
      <c r="Q4113" s="272">
        <f t="shared" si="336"/>
        <v>0.45883884712599998</v>
      </c>
      <c r="R4113" s="272">
        <f t="shared" si="328"/>
        <v>0.45534631057399999</v>
      </c>
      <c r="S4113" s="272"/>
      <c r="T4113" s="272">
        <f t="shared" si="337"/>
        <v>0.59082911516847514</v>
      </c>
      <c r="U4113" s="272">
        <f t="shared" si="337"/>
        <v>0.59328872702799029</v>
      </c>
      <c r="V4113" s="272">
        <f t="shared" si="337"/>
        <v>0.59682137168197491</v>
      </c>
      <c r="W4113" s="272">
        <f t="shared" si="329"/>
        <v>0.59082911516847514</v>
      </c>
      <c r="X4113" s="272"/>
      <c r="Y4113" s="272"/>
      <c r="Z4113" s="272"/>
      <c r="AA4113" s="272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72">
        <f t="shared" si="334"/>
        <v>0.28809246184000004</v>
      </c>
      <c r="E4114" s="272">
        <f t="shared" si="334"/>
        <v>0.29078514368000002</v>
      </c>
      <c r="F4114" s="272">
        <f t="shared" si="326"/>
        <v>0.28809246184000004</v>
      </c>
      <c r="G4114" s="272"/>
      <c r="H4114" s="272"/>
      <c r="I4114" s="272"/>
      <c r="J4114" s="272">
        <f t="shared" si="335"/>
        <v>0.42254319324600009</v>
      </c>
      <c r="K4114" s="272">
        <f t="shared" si="335"/>
        <v>0.429054439432</v>
      </c>
      <c r="L4114" s="272">
        <f t="shared" si="327"/>
        <v>0.42254319324600009</v>
      </c>
      <c r="M4114" s="272"/>
      <c r="N4114" s="272"/>
      <c r="O4114" s="272"/>
      <c r="P4114" s="272">
        <f t="shared" si="336"/>
        <v>0.45517188481199999</v>
      </c>
      <c r="Q4114" s="272">
        <f t="shared" si="336"/>
        <v>0.45899867786800003</v>
      </c>
      <c r="R4114" s="272">
        <f t="shared" si="328"/>
        <v>0.45517188481199999</v>
      </c>
      <c r="S4114" s="272"/>
      <c r="T4114" s="272">
        <f t="shared" si="337"/>
        <v>0.59056205487221469</v>
      </c>
      <c r="U4114" s="272">
        <f t="shared" si="337"/>
        <v>0.59323494850719438</v>
      </c>
      <c r="V4114" s="272">
        <f t="shared" si="337"/>
        <v>0.59710993668247236</v>
      </c>
      <c r="W4114" s="272">
        <f t="shared" si="329"/>
        <v>0.59056205487221469</v>
      </c>
      <c r="X4114" s="272"/>
      <c r="Y4114" s="272"/>
      <c r="Z4114" s="272"/>
      <c r="AA4114" s="272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72">
        <f t="shared" si="334"/>
        <v>0.28795956268</v>
      </c>
      <c r="E4115" s="272">
        <f t="shared" si="334"/>
        <v>0.29091147367999998</v>
      </c>
      <c r="F4115" s="272">
        <f t="shared" si="326"/>
        <v>0.28795956268</v>
      </c>
      <c r="G4115" s="272"/>
      <c r="H4115" s="272"/>
      <c r="I4115" s="272"/>
      <c r="J4115" s="272">
        <f t="shared" si="335"/>
        <v>0.42222546813700007</v>
      </c>
      <c r="K4115" s="272">
        <f t="shared" si="335"/>
        <v>0.42933145313400001</v>
      </c>
      <c r="L4115" s="272">
        <f t="shared" si="327"/>
        <v>0.42222546813700007</v>
      </c>
      <c r="M4115" s="272"/>
      <c r="N4115" s="272"/>
      <c r="O4115" s="272"/>
      <c r="P4115" s="272">
        <f t="shared" si="336"/>
        <v>0.45499745905</v>
      </c>
      <c r="Q4115" s="272">
        <f t="shared" si="336"/>
        <v>0.45915850861000002</v>
      </c>
      <c r="R4115" s="272">
        <f t="shared" si="328"/>
        <v>0.45499745905</v>
      </c>
      <c r="S4115" s="272"/>
      <c r="T4115" s="272">
        <f t="shared" si="337"/>
        <v>0.59029499457595436</v>
      </c>
      <c r="U4115" s="272">
        <f t="shared" si="337"/>
        <v>0.59318116998639836</v>
      </c>
      <c r="V4115" s="272">
        <f t="shared" si="337"/>
        <v>0.59739850168296982</v>
      </c>
      <c r="W4115" s="272">
        <f t="shared" si="329"/>
        <v>0.59029499457595436</v>
      </c>
      <c r="X4115" s="272"/>
      <c r="Y4115" s="272"/>
      <c r="Z4115" s="272"/>
      <c r="AA4115" s="272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72">
        <f t="shared" si="334"/>
        <v>0.28782666352000003</v>
      </c>
      <c r="E4116" s="272">
        <f t="shared" si="334"/>
        <v>0.29103780367999998</v>
      </c>
      <c r="F4116" s="272">
        <f t="shared" si="326"/>
        <v>0.28782666352000003</v>
      </c>
      <c r="G4116" s="272"/>
      <c r="H4116" s="272"/>
      <c r="I4116" s="272"/>
      <c r="J4116" s="272">
        <f t="shared" si="335"/>
        <v>0.42190774302800005</v>
      </c>
      <c r="K4116" s="272">
        <f t="shared" si="335"/>
        <v>0.42960846683600007</v>
      </c>
      <c r="L4116" s="272">
        <f t="shared" si="327"/>
        <v>0.42190774302800005</v>
      </c>
      <c r="M4116" s="272"/>
      <c r="N4116" s="272"/>
      <c r="O4116" s="272"/>
      <c r="P4116" s="272">
        <f t="shared" si="336"/>
        <v>0.454823033288</v>
      </c>
      <c r="Q4116" s="272">
        <f t="shared" si="336"/>
        <v>0.459318339352</v>
      </c>
      <c r="R4116" s="272">
        <f t="shared" si="328"/>
        <v>0.454823033288</v>
      </c>
      <c r="S4116" s="272"/>
      <c r="T4116" s="272">
        <f t="shared" si="337"/>
        <v>0.59002793427969391</v>
      </c>
      <c r="U4116" s="272">
        <f t="shared" si="337"/>
        <v>0.59312739146560245</v>
      </c>
      <c r="V4116" s="272">
        <f t="shared" si="337"/>
        <v>0.59768706668346727</v>
      </c>
      <c r="W4116" s="272">
        <f t="shared" si="329"/>
        <v>0.59002793427969391</v>
      </c>
      <c r="X4116" s="272"/>
      <c r="Y4116" s="272"/>
      <c r="Z4116" s="272"/>
      <c r="AA4116" s="272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72">
        <f t="shared" si="334"/>
        <v>0.28769376435999999</v>
      </c>
      <c r="E4117" s="272">
        <f t="shared" si="334"/>
        <v>0.29116413367999999</v>
      </c>
      <c r="F4117" s="272">
        <f t="shared" si="326"/>
        <v>0.28769376435999999</v>
      </c>
      <c r="G4117" s="272"/>
      <c r="H4117" s="272"/>
      <c r="I4117" s="272"/>
      <c r="J4117" s="272">
        <f t="shared" si="335"/>
        <v>0.42159001791900008</v>
      </c>
      <c r="K4117" s="272">
        <f t="shared" si="335"/>
        <v>0.42988548053800002</v>
      </c>
      <c r="L4117" s="272">
        <f t="shared" si="327"/>
        <v>0.42159001791900008</v>
      </c>
      <c r="M4117" s="272"/>
      <c r="N4117" s="272"/>
      <c r="O4117" s="272"/>
      <c r="P4117" s="272">
        <f t="shared" si="336"/>
        <v>0.454648607526</v>
      </c>
      <c r="Q4117" s="272">
        <f t="shared" si="336"/>
        <v>0.45947817009399999</v>
      </c>
      <c r="R4117" s="272">
        <f t="shared" si="328"/>
        <v>0.454648607526</v>
      </c>
      <c r="S4117" s="272"/>
      <c r="T4117" s="272">
        <f t="shared" si="337"/>
        <v>0.58976087398343346</v>
      </c>
      <c r="U4117" s="272">
        <f t="shared" si="337"/>
        <v>0.59307361294480643</v>
      </c>
      <c r="V4117" s="272">
        <f t="shared" si="337"/>
        <v>0.59797563168396461</v>
      </c>
      <c r="W4117" s="272">
        <f t="shared" si="329"/>
        <v>0.58976087398343346</v>
      </c>
      <c r="X4117" s="272"/>
      <c r="Y4117" s="272"/>
      <c r="Z4117" s="272"/>
      <c r="AA4117" s="272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72">
        <f t="shared" si="334"/>
        <v>0.28756086520000002</v>
      </c>
      <c r="E4118" s="272">
        <f t="shared" si="334"/>
        <v>0.29129046368</v>
      </c>
      <c r="F4118" s="272">
        <f t="shared" si="326"/>
        <v>0.28756086520000002</v>
      </c>
      <c r="G4118" s="272"/>
      <c r="H4118" s="272"/>
      <c r="I4118" s="272"/>
      <c r="J4118" s="272">
        <f t="shared" si="335"/>
        <v>0.42127229281</v>
      </c>
      <c r="K4118" s="272">
        <f t="shared" si="335"/>
        <v>0.43016249424000003</v>
      </c>
      <c r="L4118" s="272">
        <f t="shared" si="327"/>
        <v>0.42127229281</v>
      </c>
      <c r="M4118" s="272"/>
      <c r="N4118" s="272"/>
      <c r="O4118" s="272"/>
      <c r="P4118" s="272">
        <f t="shared" si="336"/>
        <v>0.45447418176400001</v>
      </c>
      <c r="Q4118" s="272">
        <f t="shared" si="336"/>
        <v>0.45963800083599998</v>
      </c>
      <c r="R4118" s="272">
        <f t="shared" si="328"/>
        <v>0.45447418176400001</v>
      </c>
      <c r="S4118" s="272"/>
      <c r="T4118" s="272">
        <f t="shared" si="337"/>
        <v>0.58949381368717302</v>
      </c>
      <c r="U4118" s="272">
        <f t="shared" si="337"/>
        <v>0.59301983442401052</v>
      </c>
      <c r="V4118" s="272">
        <f t="shared" si="337"/>
        <v>0.59826419668446207</v>
      </c>
      <c r="W4118" s="272">
        <f t="shared" si="329"/>
        <v>0.58949381368717302</v>
      </c>
      <c r="X4118" s="272"/>
      <c r="Y4118" s="272"/>
      <c r="Z4118" s="272"/>
      <c r="AA4118" s="272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72">
        <f t="shared" si="334"/>
        <v>0.28742796603999998</v>
      </c>
      <c r="E4119" s="272">
        <f t="shared" si="334"/>
        <v>0.29141679367999995</v>
      </c>
      <c r="F4119" s="272">
        <f t="shared" si="326"/>
        <v>0.28742796603999998</v>
      </c>
      <c r="G4119" s="272"/>
      <c r="H4119" s="272"/>
      <c r="I4119" s="272"/>
      <c r="J4119" s="272">
        <f t="shared" si="335"/>
        <v>0.42095456770100009</v>
      </c>
      <c r="K4119" s="272">
        <f t="shared" si="335"/>
        <v>0.43043950794200003</v>
      </c>
      <c r="L4119" s="272">
        <f t="shared" si="327"/>
        <v>0.42095456770100009</v>
      </c>
      <c r="M4119" s="272"/>
      <c r="N4119" s="272"/>
      <c r="O4119" s="272"/>
      <c r="P4119" s="272">
        <f t="shared" si="336"/>
        <v>0.45429975600200001</v>
      </c>
      <c r="Q4119" s="272">
        <f t="shared" si="336"/>
        <v>0.45979783157800003</v>
      </c>
      <c r="R4119" s="272">
        <f t="shared" si="328"/>
        <v>0.45429975600200001</v>
      </c>
      <c r="S4119" s="272"/>
      <c r="T4119" s="272">
        <f t="shared" si="337"/>
        <v>0.58922675339091268</v>
      </c>
      <c r="U4119" s="272">
        <f t="shared" si="337"/>
        <v>0.5929660559032145</v>
      </c>
      <c r="V4119" s="272">
        <f t="shared" si="337"/>
        <v>0.59855276168495952</v>
      </c>
      <c r="W4119" s="272">
        <f t="shared" si="329"/>
        <v>0.58922675339091268</v>
      </c>
      <c r="X4119" s="272"/>
      <c r="Y4119" s="272"/>
      <c r="Z4119" s="272"/>
      <c r="AA4119" s="272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72">
        <f t="shared" si="334"/>
        <v>0.28729506688000001</v>
      </c>
      <c r="E4120" s="272">
        <f t="shared" si="334"/>
        <v>0.29154312368000002</v>
      </c>
      <c r="F4120" s="272">
        <f t="shared" si="326"/>
        <v>0.28729506688000001</v>
      </c>
      <c r="G4120" s="272"/>
      <c r="H4120" s="272"/>
      <c r="I4120" s="272"/>
      <c r="J4120" s="272">
        <f t="shared" si="335"/>
        <v>0.42063684259200007</v>
      </c>
      <c r="K4120" s="272">
        <f t="shared" si="335"/>
        <v>0.43071652164400004</v>
      </c>
      <c r="L4120" s="272">
        <f t="shared" si="327"/>
        <v>0.42063684259200007</v>
      </c>
      <c r="M4120" s="272"/>
      <c r="N4120" s="272"/>
      <c r="O4120" s="272"/>
      <c r="P4120" s="272">
        <f t="shared" si="336"/>
        <v>0.45412533024000001</v>
      </c>
      <c r="Q4120" s="272">
        <f t="shared" si="336"/>
        <v>0.45995766232000002</v>
      </c>
      <c r="R4120" s="272">
        <f t="shared" si="328"/>
        <v>0.45412533024000001</v>
      </c>
      <c r="S4120" s="272"/>
      <c r="T4120" s="272">
        <f t="shared" si="337"/>
        <v>0.58895969309465224</v>
      </c>
      <c r="U4120" s="272">
        <f t="shared" si="337"/>
        <v>0.59291227738241858</v>
      </c>
      <c r="V4120" s="272">
        <f t="shared" si="337"/>
        <v>0.59884132668545698</v>
      </c>
      <c r="W4120" s="272">
        <f t="shared" si="329"/>
        <v>0.58895969309465224</v>
      </c>
      <c r="X4120" s="272"/>
      <c r="Y4120" s="272"/>
      <c r="Z4120" s="272"/>
      <c r="AA4120" s="272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72">
        <f t="shared" si="334"/>
        <v>0.28716216772000003</v>
      </c>
      <c r="E4121" s="272">
        <f t="shared" si="334"/>
        <v>0.29166945367999997</v>
      </c>
      <c r="F4121" s="272">
        <f t="shared" si="326"/>
        <v>0.28716216772000003</v>
      </c>
      <c r="G4121" s="272"/>
      <c r="H4121" s="272"/>
      <c r="I4121" s="272"/>
      <c r="J4121" s="272">
        <f t="shared" si="335"/>
        <v>0.42031911748300005</v>
      </c>
      <c r="K4121" s="272">
        <f t="shared" si="335"/>
        <v>0.43099353534600005</v>
      </c>
      <c r="L4121" s="272">
        <f t="shared" si="327"/>
        <v>0.42031911748300005</v>
      </c>
      <c r="M4121" s="272"/>
      <c r="N4121" s="272"/>
      <c r="O4121" s="272"/>
      <c r="P4121" s="272">
        <f t="shared" si="336"/>
        <v>0.45395090447800002</v>
      </c>
      <c r="Q4121" s="272">
        <f t="shared" si="336"/>
        <v>0.460117493062</v>
      </c>
      <c r="R4121" s="272">
        <f t="shared" si="328"/>
        <v>0.45395090447800002</v>
      </c>
      <c r="S4121" s="272"/>
      <c r="T4121" s="272">
        <f t="shared" si="337"/>
        <v>0.58869263279839179</v>
      </c>
      <c r="U4121" s="272">
        <f t="shared" si="337"/>
        <v>0.59285849886162267</v>
      </c>
      <c r="V4121" s="272">
        <f t="shared" si="337"/>
        <v>0.59912989168595443</v>
      </c>
      <c r="W4121" s="272">
        <f t="shared" si="329"/>
        <v>0.58869263279839179</v>
      </c>
      <c r="X4121" s="272"/>
      <c r="Y4121" s="272"/>
      <c r="Z4121" s="272"/>
      <c r="AA4121" s="272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72">
        <f t="shared" si="334"/>
        <v>0.28702926856000005</v>
      </c>
      <c r="E4122" s="272">
        <f t="shared" si="334"/>
        <v>0.29179578368000003</v>
      </c>
      <c r="F4122" s="272">
        <f t="shared" si="326"/>
        <v>0.28702926856000005</v>
      </c>
      <c r="G4122" s="272"/>
      <c r="H4122" s="272"/>
      <c r="I4122" s="272"/>
      <c r="J4122" s="272">
        <f t="shared" si="335"/>
        <v>0.42000139237400014</v>
      </c>
      <c r="K4122" s="272">
        <f t="shared" si="335"/>
        <v>0.431270549048</v>
      </c>
      <c r="L4122" s="272">
        <f t="shared" si="327"/>
        <v>0.42000139237400014</v>
      </c>
      <c r="M4122" s="272"/>
      <c r="N4122" s="272"/>
      <c r="O4122" s="272"/>
      <c r="P4122" s="272">
        <f t="shared" si="336"/>
        <v>0.45377647871600002</v>
      </c>
      <c r="Q4122" s="272">
        <f t="shared" si="336"/>
        <v>0.46027732380399999</v>
      </c>
      <c r="R4122" s="272">
        <f t="shared" si="328"/>
        <v>0.45377647871600002</v>
      </c>
      <c r="S4122" s="272"/>
      <c r="T4122" s="272">
        <f t="shared" si="337"/>
        <v>0.58842557250213134</v>
      </c>
      <c r="U4122" s="272">
        <f t="shared" si="337"/>
        <v>0.59280472034082676</v>
      </c>
      <c r="V4122" s="272">
        <f t="shared" si="337"/>
        <v>0.59941845668645188</v>
      </c>
      <c r="W4122" s="272">
        <f t="shared" si="329"/>
        <v>0.58842557250213134</v>
      </c>
      <c r="X4122" s="272"/>
      <c r="Y4122" s="272"/>
      <c r="Z4122" s="272"/>
      <c r="AA4122" s="272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72">
        <f t="shared" si="334"/>
        <v>0.28689636940000002</v>
      </c>
      <c r="E4123" s="272">
        <f t="shared" si="334"/>
        <v>0.29192211367999998</v>
      </c>
      <c r="F4123" s="272">
        <f t="shared" si="326"/>
        <v>0.28689636940000002</v>
      </c>
      <c r="G4123" s="272"/>
      <c r="H4123" s="272"/>
      <c r="I4123" s="272"/>
      <c r="J4123" s="272">
        <f t="shared" si="335"/>
        <v>0.41968366726500006</v>
      </c>
      <c r="K4123" s="272">
        <f t="shared" si="335"/>
        <v>0.43154756275</v>
      </c>
      <c r="L4123" s="272">
        <f t="shared" si="327"/>
        <v>0.41968366726500006</v>
      </c>
      <c r="M4123" s="272"/>
      <c r="N4123" s="272"/>
      <c r="O4123" s="272"/>
      <c r="P4123" s="272">
        <f t="shared" si="336"/>
        <v>0.45360205295399997</v>
      </c>
      <c r="Q4123" s="272">
        <f t="shared" si="336"/>
        <v>0.46043715454599998</v>
      </c>
      <c r="R4123" s="272">
        <f t="shared" si="328"/>
        <v>0.45360205295399997</v>
      </c>
      <c r="S4123" s="272"/>
      <c r="T4123" s="272">
        <f t="shared" si="337"/>
        <v>0.5881585122058709</v>
      </c>
      <c r="U4123" s="272">
        <f t="shared" si="337"/>
        <v>0.59275094182003074</v>
      </c>
      <c r="V4123" s="272">
        <f t="shared" si="337"/>
        <v>0.59970702168694923</v>
      </c>
      <c r="W4123" s="272">
        <f t="shared" si="329"/>
        <v>0.5881585122058709</v>
      </c>
      <c r="X4123" s="272"/>
      <c r="Y4123" s="272"/>
      <c r="Z4123" s="272"/>
      <c r="AA4123" s="272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72">
        <f t="shared" si="334"/>
        <v>0.28676347023999998</v>
      </c>
      <c r="E4124" s="272">
        <f t="shared" si="334"/>
        <v>0.29204844367999999</v>
      </c>
      <c r="F4124" s="272">
        <f t="shared" si="326"/>
        <v>0.28676347023999998</v>
      </c>
      <c r="G4124" s="272"/>
      <c r="H4124" s="272"/>
      <c r="I4124" s="272"/>
      <c r="J4124" s="272">
        <f t="shared" si="335"/>
        <v>0.41936594215600009</v>
      </c>
      <c r="K4124" s="272">
        <f t="shared" si="335"/>
        <v>0.43182457645200006</v>
      </c>
      <c r="L4124" s="272">
        <f t="shared" si="327"/>
        <v>0.41936594215600009</v>
      </c>
      <c r="M4124" s="272"/>
      <c r="N4124" s="272"/>
      <c r="O4124" s="272"/>
      <c r="P4124" s="272">
        <f t="shared" si="336"/>
        <v>0.45342762719199997</v>
      </c>
      <c r="Q4124" s="272">
        <f t="shared" si="336"/>
        <v>0.46059698528799997</v>
      </c>
      <c r="R4124" s="272">
        <f t="shared" si="328"/>
        <v>0.45342762719199997</v>
      </c>
      <c r="S4124" s="272"/>
      <c r="T4124" s="272">
        <f t="shared" si="337"/>
        <v>0.58789145190961056</v>
      </c>
      <c r="U4124" s="272">
        <f t="shared" si="337"/>
        <v>0.59269716329923472</v>
      </c>
      <c r="V4124" s="272">
        <f t="shared" si="337"/>
        <v>0.59999558668744668</v>
      </c>
      <c r="W4124" s="272">
        <f t="shared" si="329"/>
        <v>0.58789145190961056</v>
      </c>
      <c r="X4124" s="272"/>
      <c r="Y4124" s="272"/>
      <c r="Z4124" s="272"/>
      <c r="AA4124" s="272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72">
        <f t="shared" si="334"/>
        <v>0.28663057108000001</v>
      </c>
      <c r="E4125" s="272">
        <f t="shared" si="334"/>
        <v>0.29217477368</v>
      </c>
      <c r="F4125" s="272">
        <f t="shared" si="326"/>
        <v>0.28663057108000001</v>
      </c>
      <c r="G4125" s="272"/>
      <c r="H4125" s="272"/>
      <c r="I4125" s="272"/>
      <c r="J4125" s="272">
        <f t="shared" si="335"/>
        <v>0.41904821704700007</v>
      </c>
      <c r="K4125" s="272">
        <f t="shared" si="335"/>
        <v>0.43210159015400001</v>
      </c>
      <c r="L4125" s="272">
        <f t="shared" si="327"/>
        <v>0.41904821704700007</v>
      </c>
      <c r="M4125" s="272"/>
      <c r="N4125" s="272"/>
      <c r="O4125" s="272"/>
      <c r="P4125" s="272">
        <f t="shared" si="336"/>
        <v>0.45325320143000003</v>
      </c>
      <c r="Q4125" s="272">
        <f t="shared" si="336"/>
        <v>0.46075681603000002</v>
      </c>
      <c r="R4125" s="272">
        <f t="shared" si="328"/>
        <v>0.45325320143000003</v>
      </c>
      <c r="S4125" s="272"/>
      <c r="T4125" s="272">
        <f t="shared" si="337"/>
        <v>0.58762439161335012</v>
      </c>
      <c r="U4125" s="272">
        <f t="shared" si="337"/>
        <v>0.59264338477843881</v>
      </c>
      <c r="V4125" s="272">
        <f t="shared" si="337"/>
        <v>0.60028415168794413</v>
      </c>
      <c r="W4125" s="272">
        <f t="shared" si="329"/>
        <v>0.58762439161335012</v>
      </c>
      <c r="X4125" s="272"/>
      <c r="Y4125" s="272"/>
      <c r="Z4125" s="272"/>
      <c r="AA4125" s="272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72">
        <f t="shared" si="334"/>
        <v>0.28649767191999997</v>
      </c>
      <c r="E4126" s="272">
        <f t="shared" si="334"/>
        <v>0.29230110368000001</v>
      </c>
      <c r="F4126" s="272">
        <f t="shared" si="326"/>
        <v>0.28649767191999997</v>
      </c>
      <c r="G4126" s="272"/>
      <c r="H4126" s="272"/>
      <c r="I4126" s="272"/>
      <c r="J4126" s="272">
        <f t="shared" si="335"/>
        <v>0.41873049193800005</v>
      </c>
      <c r="K4126" s="272">
        <f t="shared" si="335"/>
        <v>0.43237860385600002</v>
      </c>
      <c r="L4126" s="272">
        <f t="shared" si="327"/>
        <v>0.41873049193800005</v>
      </c>
      <c r="M4126" s="272"/>
      <c r="N4126" s="272"/>
      <c r="O4126" s="272"/>
      <c r="P4126" s="272">
        <f t="shared" si="336"/>
        <v>0.45307877566800003</v>
      </c>
      <c r="Q4126" s="272">
        <f t="shared" si="336"/>
        <v>0.46091664677200006</v>
      </c>
      <c r="R4126" s="272">
        <f t="shared" si="328"/>
        <v>0.45307877566800003</v>
      </c>
      <c r="S4126" s="272"/>
      <c r="T4126" s="272">
        <f t="shared" si="337"/>
        <v>0.58735733131708967</v>
      </c>
      <c r="U4126" s="272">
        <f t="shared" si="337"/>
        <v>0.59258960625764279</v>
      </c>
      <c r="V4126" s="272">
        <f t="shared" si="337"/>
        <v>0.60057271668844159</v>
      </c>
      <c r="W4126" s="272">
        <f t="shared" si="329"/>
        <v>0.58735733131708967</v>
      </c>
      <c r="X4126" s="272"/>
      <c r="Y4126" s="272"/>
      <c r="Z4126" s="272"/>
      <c r="AA4126" s="272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72">
        <f t="shared" si="334"/>
        <v>0.28636477276000005</v>
      </c>
      <c r="E4127" s="272">
        <f t="shared" si="334"/>
        <v>0.29242743367999996</v>
      </c>
      <c r="F4127" s="272">
        <f t="shared" si="326"/>
        <v>0.28636477276000005</v>
      </c>
      <c r="G4127" s="272"/>
      <c r="H4127" s="272"/>
      <c r="I4127" s="272"/>
      <c r="J4127" s="272">
        <f t="shared" si="335"/>
        <v>0.41841276682900008</v>
      </c>
      <c r="K4127" s="272">
        <f t="shared" si="335"/>
        <v>0.43265561755800008</v>
      </c>
      <c r="L4127" s="272">
        <f t="shared" si="327"/>
        <v>0.41841276682900008</v>
      </c>
      <c r="M4127" s="272"/>
      <c r="N4127" s="272"/>
      <c r="O4127" s="272"/>
      <c r="P4127" s="272">
        <f t="shared" si="336"/>
        <v>0.45290434990599998</v>
      </c>
      <c r="Q4127" s="272">
        <f t="shared" si="336"/>
        <v>0.46107647751399999</v>
      </c>
      <c r="R4127" s="272">
        <f t="shared" si="328"/>
        <v>0.45290434990599998</v>
      </c>
      <c r="S4127" s="272"/>
      <c r="T4127" s="272">
        <f t="shared" si="337"/>
        <v>0.58709027102082922</v>
      </c>
      <c r="U4127" s="272">
        <f t="shared" si="337"/>
        <v>0.59253582773684688</v>
      </c>
      <c r="V4127" s="272">
        <f t="shared" si="337"/>
        <v>0.60086128168893904</v>
      </c>
      <c r="W4127" s="272">
        <f t="shared" si="329"/>
        <v>0.58709027102082922</v>
      </c>
      <c r="X4127" s="272"/>
      <c r="Y4127" s="272"/>
      <c r="Z4127" s="272"/>
      <c r="AA4127" s="272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72">
        <f t="shared" si="334"/>
        <v>0.28623187359999996</v>
      </c>
      <c r="E4128" s="272">
        <f t="shared" si="334"/>
        <v>0.29255376367999997</v>
      </c>
      <c r="F4128" s="272">
        <f t="shared" si="326"/>
        <v>0.28623187359999996</v>
      </c>
      <c r="G4128" s="272"/>
      <c r="H4128" s="272"/>
      <c r="I4128" s="272"/>
      <c r="J4128" s="272">
        <f t="shared" si="335"/>
        <v>0.41809504172000012</v>
      </c>
      <c r="K4128" s="272">
        <f t="shared" si="335"/>
        <v>0.43293263126000003</v>
      </c>
      <c r="L4128" s="272">
        <f t="shared" si="327"/>
        <v>0.41809504172000012</v>
      </c>
      <c r="M4128" s="272"/>
      <c r="N4128" s="272"/>
      <c r="O4128" s="272"/>
      <c r="P4128" s="272">
        <f t="shared" si="336"/>
        <v>0.45272992414400004</v>
      </c>
      <c r="Q4128" s="272">
        <f t="shared" si="336"/>
        <v>0.46123630825600004</v>
      </c>
      <c r="R4128" s="272">
        <f t="shared" si="328"/>
        <v>0.45272992414400004</v>
      </c>
      <c r="S4128" s="272"/>
      <c r="T4128" s="272">
        <f t="shared" si="337"/>
        <v>0.58682321072456889</v>
      </c>
      <c r="U4128" s="272">
        <f t="shared" si="337"/>
        <v>0.59248204921605097</v>
      </c>
      <c r="V4128" s="272">
        <f t="shared" si="337"/>
        <v>0.6011498466894365</v>
      </c>
      <c r="W4128" s="272">
        <f t="shared" si="329"/>
        <v>0.58682321072456889</v>
      </c>
      <c r="X4128" s="272"/>
      <c r="Y4128" s="272"/>
      <c r="Z4128" s="272"/>
      <c r="AA4128" s="272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72">
        <f t="shared" si="334"/>
        <v>0.28609897443999999</v>
      </c>
      <c r="E4129" s="272">
        <f t="shared" si="334"/>
        <v>0.29268009367999998</v>
      </c>
      <c r="F4129" s="272">
        <f t="shared" si="326"/>
        <v>0.28609897443999999</v>
      </c>
      <c r="G4129" s="272"/>
      <c r="H4129" s="272"/>
      <c r="I4129" s="272"/>
      <c r="J4129" s="272">
        <f t="shared" si="335"/>
        <v>0.41777731661100009</v>
      </c>
      <c r="K4129" s="272">
        <f t="shared" si="335"/>
        <v>0.43320964496199998</v>
      </c>
      <c r="L4129" s="272">
        <f t="shared" si="327"/>
        <v>0.41777731661100009</v>
      </c>
      <c r="M4129" s="272"/>
      <c r="N4129" s="272"/>
      <c r="O4129" s="272"/>
      <c r="P4129" s="272">
        <f t="shared" si="336"/>
        <v>0.45255549838199999</v>
      </c>
      <c r="Q4129" s="272">
        <f t="shared" si="336"/>
        <v>0.46139613899799997</v>
      </c>
      <c r="R4129" s="272">
        <f t="shared" si="328"/>
        <v>0.45255549838199999</v>
      </c>
      <c r="S4129" s="272"/>
      <c r="T4129" s="272">
        <f t="shared" si="337"/>
        <v>0.58655615042830844</v>
      </c>
      <c r="U4129" s="272">
        <f t="shared" si="337"/>
        <v>0.59242827069525483</v>
      </c>
      <c r="V4129" s="272">
        <f t="shared" si="337"/>
        <v>0.60143841168993395</v>
      </c>
      <c r="W4129" s="272">
        <f t="shared" si="329"/>
        <v>0.58655615042830844</v>
      </c>
      <c r="X4129" s="272"/>
      <c r="Y4129" s="272"/>
      <c r="Z4129" s="272"/>
      <c r="AA4129" s="272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72">
        <f t="shared" ref="D4130:E4193" si="338">$A4130*B$157+$B4130*B$158+$C4130*B$159</f>
        <v>0.28596607527999995</v>
      </c>
      <c r="E4130" s="272">
        <f t="shared" si="338"/>
        <v>0.29280642367999998</v>
      </c>
      <c r="F4130" s="272">
        <f t="shared" si="326"/>
        <v>0.28596607527999995</v>
      </c>
      <c r="G4130" s="272"/>
      <c r="H4130" s="272"/>
      <c r="I4130" s="272"/>
      <c r="J4130" s="272">
        <f t="shared" ref="J4130:K4193" si="339">$A4130*H$157+$B4130*H$158+$C4130*H$159</f>
        <v>0.41745959150200007</v>
      </c>
      <c r="K4130" s="272">
        <f t="shared" si="339"/>
        <v>0.43348665866400005</v>
      </c>
      <c r="L4130" s="272">
        <f t="shared" si="327"/>
        <v>0.41745959150200007</v>
      </c>
      <c r="M4130" s="272"/>
      <c r="N4130" s="272"/>
      <c r="O4130" s="272"/>
      <c r="P4130" s="272">
        <f t="shared" ref="P4130:Q4193" si="340">$A4130*N$157+$B4130*N$158+$C4130*N$159</f>
        <v>0.45238107262000005</v>
      </c>
      <c r="Q4130" s="272">
        <f t="shared" si="340"/>
        <v>0.46155596974000002</v>
      </c>
      <c r="R4130" s="272">
        <f t="shared" si="328"/>
        <v>0.45238107262000005</v>
      </c>
      <c r="S4130" s="272"/>
      <c r="T4130" s="272">
        <f t="shared" ref="T4130:V4193" si="341">$A4130*I$3+$B4130*I$4+$C4130*I$5</f>
        <v>0.586289090132048</v>
      </c>
      <c r="U4130" s="272">
        <f t="shared" si="341"/>
        <v>0.59237449217445892</v>
      </c>
      <c r="V4130" s="272">
        <f t="shared" si="341"/>
        <v>0.6017269766904314</v>
      </c>
      <c r="W4130" s="272">
        <f t="shared" si="329"/>
        <v>0.586289090132048</v>
      </c>
      <c r="X4130" s="272"/>
      <c r="Y4130" s="272"/>
      <c r="Z4130" s="272"/>
      <c r="AA4130" s="272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72">
        <f t="shared" si="338"/>
        <v>0.28583317612000003</v>
      </c>
      <c r="E4131" s="272">
        <f t="shared" si="338"/>
        <v>0.29293275367999994</v>
      </c>
      <c r="F4131" s="272">
        <f t="shared" si="326"/>
        <v>0.28583317612000003</v>
      </c>
      <c r="G4131" s="272"/>
      <c r="H4131" s="272"/>
      <c r="I4131" s="272"/>
      <c r="J4131" s="272">
        <f t="shared" si="339"/>
        <v>0.41714186639300005</v>
      </c>
      <c r="K4131" s="272">
        <f t="shared" si="339"/>
        <v>0.43376367236600005</v>
      </c>
      <c r="L4131" s="272">
        <f t="shared" si="327"/>
        <v>0.41714186639300005</v>
      </c>
      <c r="M4131" s="272"/>
      <c r="N4131" s="272"/>
      <c r="O4131" s="272"/>
      <c r="P4131" s="272">
        <f t="shared" si="340"/>
        <v>0.45220664685799994</v>
      </c>
      <c r="Q4131" s="272">
        <f t="shared" si="340"/>
        <v>0.46171580048200001</v>
      </c>
      <c r="R4131" s="272">
        <f t="shared" si="328"/>
        <v>0.45220664685799994</v>
      </c>
      <c r="S4131" s="272"/>
      <c r="T4131" s="272">
        <f t="shared" si="341"/>
        <v>0.58602202983578766</v>
      </c>
      <c r="U4131" s="272">
        <f t="shared" si="341"/>
        <v>0.59232071365366301</v>
      </c>
      <c r="V4131" s="272">
        <f t="shared" si="341"/>
        <v>0.60201554169092886</v>
      </c>
      <c r="W4131" s="272">
        <f t="shared" si="329"/>
        <v>0.58602202983578766</v>
      </c>
      <c r="X4131" s="272"/>
      <c r="Y4131" s="272"/>
      <c r="Z4131" s="272"/>
      <c r="AA4131" s="272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72">
        <f t="shared" si="338"/>
        <v>0.28570027696</v>
      </c>
      <c r="E4132" s="272">
        <f t="shared" si="338"/>
        <v>0.29305908368</v>
      </c>
      <c r="F4132" s="272">
        <f t="shared" si="326"/>
        <v>0.28570027696</v>
      </c>
      <c r="G4132" s="272"/>
      <c r="H4132" s="272"/>
      <c r="I4132" s="272"/>
      <c r="J4132" s="272">
        <f t="shared" si="339"/>
        <v>0.41682414128400008</v>
      </c>
      <c r="K4132" s="272">
        <f t="shared" si="339"/>
        <v>0.434040686068</v>
      </c>
      <c r="L4132" s="272">
        <f t="shared" si="327"/>
        <v>0.41682414128400008</v>
      </c>
      <c r="M4132" s="272"/>
      <c r="N4132" s="272"/>
      <c r="O4132" s="272"/>
      <c r="P4132" s="272">
        <f t="shared" si="340"/>
        <v>0.452032221096</v>
      </c>
      <c r="Q4132" s="272">
        <f t="shared" si="340"/>
        <v>0.46187563122399999</v>
      </c>
      <c r="R4132" s="272">
        <f t="shared" si="328"/>
        <v>0.452032221096</v>
      </c>
      <c r="S4132" s="272"/>
      <c r="T4132" s="272">
        <f t="shared" si="341"/>
        <v>0.58575496953952721</v>
      </c>
      <c r="U4132" s="272">
        <f t="shared" si="341"/>
        <v>0.59226693513286699</v>
      </c>
      <c r="V4132" s="272">
        <f t="shared" si="341"/>
        <v>0.60230410669142631</v>
      </c>
      <c r="W4132" s="272">
        <f t="shared" si="329"/>
        <v>0.58575496953952721</v>
      </c>
      <c r="X4132" s="272"/>
      <c r="Y4132" s="272"/>
      <c r="Z4132" s="272"/>
      <c r="AA4132" s="272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72">
        <f t="shared" si="338"/>
        <v>0.28556737780000002</v>
      </c>
      <c r="E4133" s="272">
        <f t="shared" si="338"/>
        <v>0.29318541368000001</v>
      </c>
      <c r="F4133" s="272">
        <f t="shared" si="326"/>
        <v>0.28556737780000002</v>
      </c>
      <c r="G4133" s="272"/>
      <c r="H4133" s="272"/>
      <c r="I4133" s="272"/>
      <c r="J4133" s="272">
        <f t="shared" si="339"/>
        <v>0.41650641617500006</v>
      </c>
      <c r="K4133" s="272">
        <f t="shared" si="339"/>
        <v>0.43431769977000007</v>
      </c>
      <c r="L4133" s="272">
        <f t="shared" si="327"/>
        <v>0.41650641617500006</v>
      </c>
      <c r="M4133" s="272"/>
      <c r="N4133" s="272"/>
      <c r="O4133" s="272"/>
      <c r="P4133" s="272">
        <f t="shared" si="340"/>
        <v>0.451857795334</v>
      </c>
      <c r="Q4133" s="272">
        <f t="shared" si="340"/>
        <v>0.46203546196600004</v>
      </c>
      <c r="R4133" s="272">
        <f t="shared" si="328"/>
        <v>0.451857795334</v>
      </c>
      <c r="S4133" s="272"/>
      <c r="T4133" s="272">
        <f t="shared" si="341"/>
        <v>0.58548790924326677</v>
      </c>
      <c r="U4133" s="272">
        <f t="shared" si="341"/>
        <v>0.59221315661207108</v>
      </c>
      <c r="V4133" s="272">
        <f t="shared" si="341"/>
        <v>0.60259267169192376</v>
      </c>
      <c r="W4133" s="272">
        <f t="shared" si="329"/>
        <v>0.58548790924326677</v>
      </c>
      <c r="X4133" s="272"/>
      <c r="Y4133" s="272"/>
      <c r="Z4133" s="272"/>
      <c r="AA4133" s="272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72">
        <f t="shared" si="338"/>
        <v>0.28543447863999999</v>
      </c>
      <c r="E4134" s="272">
        <f t="shared" si="338"/>
        <v>0.29331174368000001</v>
      </c>
      <c r="F4134" s="272">
        <f t="shared" si="326"/>
        <v>0.28543447863999999</v>
      </c>
      <c r="G4134" s="272"/>
      <c r="H4134" s="272"/>
      <c r="I4134" s="272"/>
      <c r="J4134" s="272">
        <f t="shared" si="339"/>
        <v>0.41618869106600009</v>
      </c>
      <c r="K4134" s="272">
        <f t="shared" si="339"/>
        <v>0.43459471347200002</v>
      </c>
      <c r="L4134" s="272">
        <f t="shared" si="327"/>
        <v>0.41618869106600009</v>
      </c>
      <c r="M4134" s="272"/>
      <c r="N4134" s="272"/>
      <c r="O4134" s="272"/>
      <c r="P4134" s="272">
        <f t="shared" si="340"/>
        <v>0.451683369572</v>
      </c>
      <c r="Q4134" s="272">
        <f t="shared" si="340"/>
        <v>0.46219529270799997</v>
      </c>
      <c r="R4134" s="272">
        <f t="shared" si="328"/>
        <v>0.451683369572</v>
      </c>
      <c r="S4134" s="272"/>
      <c r="T4134" s="272">
        <f t="shared" si="341"/>
        <v>0.58522084894700632</v>
      </c>
      <c r="U4134" s="272">
        <f t="shared" si="341"/>
        <v>0.59215937809127517</v>
      </c>
      <c r="V4134" s="272">
        <f t="shared" si="341"/>
        <v>0.60288123669242111</v>
      </c>
      <c r="W4134" s="272">
        <f t="shared" si="329"/>
        <v>0.58522084894700632</v>
      </c>
      <c r="X4134" s="272"/>
      <c r="Y4134" s="272"/>
      <c r="Z4134" s="272"/>
      <c r="AA4134" s="272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72">
        <f t="shared" si="338"/>
        <v>0.28530157948000001</v>
      </c>
      <c r="E4135" s="272">
        <f t="shared" si="338"/>
        <v>0.29343807367999997</v>
      </c>
      <c r="F4135" s="272">
        <f t="shared" si="326"/>
        <v>0.28530157948000001</v>
      </c>
      <c r="G4135" s="272"/>
      <c r="H4135" s="272"/>
      <c r="I4135" s="272"/>
      <c r="J4135" s="272">
        <f t="shared" si="339"/>
        <v>0.41587096595700007</v>
      </c>
      <c r="K4135" s="272">
        <f t="shared" si="339"/>
        <v>0.43487172717400002</v>
      </c>
      <c r="L4135" s="272">
        <f t="shared" si="327"/>
        <v>0.41587096595700007</v>
      </c>
      <c r="M4135" s="272"/>
      <c r="N4135" s="272"/>
      <c r="O4135" s="272"/>
      <c r="P4135" s="272">
        <f t="shared" si="340"/>
        <v>0.45150894380999995</v>
      </c>
      <c r="Q4135" s="272">
        <f t="shared" si="340"/>
        <v>0.46235512345000002</v>
      </c>
      <c r="R4135" s="272">
        <f t="shared" si="328"/>
        <v>0.45150894380999995</v>
      </c>
      <c r="S4135" s="272"/>
      <c r="T4135" s="272">
        <f t="shared" si="341"/>
        <v>0.58495378865074588</v>
      </c>
      <c r="U4135" s="272">
        <f t="shared" si="341"/>
        <v>0.59210559957047915</v>
      </c>
      <c r="V4135" s="272">
        <f t="shared" si="341"/>
        <v>0.60316980169291856</v>
      </c>
      <c r="W4135" s="272">
        <f t="shared" si="329"/>
        <v>0.58495378865074588</v>
      </c>
      <c r="X4135" s="272"/>
      <c r="Y4135" s="272"/>
      <c r="Z4135" s="272"/>
      <c r="AA4135" s="272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72">
        <f t="shared" si="338"/>
        <v>0.28516868031999998</v>
      </c>
      <c r="E4136" s="272">
        <f t="shared" si="338"/>
        <v>0.29356440367999997</v>
      </c>
      <c r="F4136" s="272">
        <f t="shared" si="326"/>
        <v>0.28516868031999998</v>
      </c>
      <c r="G4136" s="272"/>
      <c r="H4136" s="272"/>
      <c r="I4136" s="272"/>
      <c r="J4136" s="272">
        <f t="shared" si="339"/>
        <v>0.41555324084800005</v>
      </c>
      <c r="K4136" s="272">
        <f t="shared" si="339"/>
        <v>0.43514874087600003</v>
      </c>
      <c r="L4136" s="272">
        <f t="shared" si="327"/>
        <v>0.41555324084800005</v>
      </c>
      <c r="M4136" s="272"/>
      <c r="N4136" s="272"/>
      <c r="O4136" s="272"/>
      <c r="P4136" s="272">
        <f t="shared" si="340"/>
        <v>0.45133451804799996</v>
      </c>
      <c r="Q4136" s="272">
        <f t="shared" si="340"/>
        <v>0.46251495419199995</v>
      </c>
      <c r="R4136" s="272">
        <f t="shared" si="328"/>
        <v>0.45133451804799996</v>
      </c>
      <c r="S4136" s="272"/>
      <c r="T4136" s="272">
        <f t="shared" si="341"/>
        <v>0.58468672835448543</v>
      </c>
      <c r="U4136" s="272">
        <f t="shared" si="341"/>
        <v>0.59205182104968324</v>
      </c>
      <c r="V4136" s="272">
        <f t="shared" si="341"/>
        <v>0.6034583666934159</v>
      </c>
      <c r="W4136" s="272">
        <f t="shared" si="329"/>
        <v>0.58468672835448543</v>
      </c>
      <c r="X4136" s="272"/>
      <c r="Y4136" s="272"/>
      <c r="Z4136" s="272"/>
      <c r="AA4136" s="272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72">
        <f t="shared" si="338"/>
        <v>0.29142151000000005</v>
      </c>
      <c r="E4137" s="272">
        <f t="shared" si="338"/>
        <v>0.28762032451999997</v>
      </c>
      <c r="F4137" s="272">
        <f t="shared" si="326"/>
        <v>0.28762032451999997</v>
      </c>
      <c r="G4137" s="272"/>
      <c r="H4137" s="272"/>
      <c r="I4137" s="272"/>
      <c r="J4137" s="272">
        <f t="shared" si="339"/>
        <v>0.43049206074500002</v>
      </c>
      <c r="K4137" s="272">
        <f t="shared" si="339"/>
        <v>0.42212256199499998</v>
      </c>
      <c r="L4137" s="272">
        <f t="shared" si="327"/>
        <v>0.42212256199499998</v>
      </c>
      <c r="M4137" s="272"/>
      <c r="N4137" s="272"/>
      <c r="O4137" s="272"/>
      <c r="P4137" s="272">
        <f t="shared" si="340"/>
        <v>0.45953113478600005</v>
      </c>
      <c r="Q4137" s="272">
        <f t="shared" si="340"/>
        <v>0.45500358056400003</v>
      </c>
      <c r="R4137" s="272">
        <f t="shared" si="328"/>
        <v>0.45500358056400003</v>
      </c>
      <c r="S4137" s="272"/>
      <c r="T4137" s="272">
        <f t="shared" si="341"/>
        <v>0.59724556538536089</v>
      </c>
      <c r="U4137" s="272">
        <f t="shared" si="341"/>
        <v>0.59457509970689504</v>
      </c>
      <c r="V4137" s="272">
        <f t="shared" si="341"/>
        <v>0.58989086699909432</v>
      </c>
      <c r="W4137" s="272">
        <f t="shared" si="329"/>
        <v>0.58989086699909432</v>
      </c>
      <c r="X4137" s="272"/>
      <c r="Y4137" s="272"/>
      <c r="Z4137" s="272"/>
      <c r="AA4137" s="272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72">
        <f t="shared" si="338"/>
        <v>0.29128861084000002</v>
      </c>
      <c r="E4138" s="272">
        <f t="shared" si="338"/>
        <v>0.28774665452000003</v>
      </c>
      <c r="F4138" s="272">
        <f t="shared" si="326"/>
        <v>0.28774665452000003</v>
      </c>
      <c r="G4138" s="272"/>
      <c r="H4138" s="272"/>
      <c r="I4138" s="272"/>
      <c r="J4138" s="272">
        <f t="shared" si="339"/>
        <v>0.43017433563600005</v>
      </c>
      <c r="K4138" s="272">
        <f t="shared" si="339"/>
        <v>0.42239957569700004</v>
      </c>
      <c r="L4138" s="272">
        <f t="shared" si="327"/>
        <v>0.42239957569700004</v>
      </c>
      <c r="M4138" s="272"/>
      <c r="N4138" s="272"/>
      <c r="O4138" s="272"/>
      <c r="P4138" s="272">
        <f t="shared" si="340"/>
        <v>0.45935670902400005</v>
      </c>
      <c r="Q4138" s="272">
        <f t="shared" si="340"/>
        <v>0.45516341130600008</v>
      </c>
      <c r="R4138" s="272">
        <f t="shared" si="328"/>
        <v>0.45516341130600008</v>
      </c>
      <c r="S4138" s="272"/>
      <c r="T4138" s="272">
        <f t="shared" si="341"/>
        <v>0.59697850508910044</v>
      </c>
      <c r="U4138" s="272">
        <f t="shared" si="341"/>
        <v>0.59452132118609902</v>
      </c>
      <c r="V4138" s="272">
        <f t="shared" si="341"/>
        <v>0.59017943199959189</v>
      </c>
      <c r="W4138" s="272">
        <f t="shared" si="329"/>
        <v>0.59017943199959189</v>
      </c>
      <c r="X4138" s="272"/>
      <c r="Y4138" s="272"/>
      <c r="Z4138" s="272"/>
      <c r="AA4138" s="272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72">
        <f t="shared" si="338"/>
        <v>0.29115571168000004</v>
      </c>
      <c r="E4139" s="272">
        <f t="shared" si="338"/>
        <v>0.28787298452000004</v>
      </c>
      <c r="F4139" s="272">
        <f t="shared" si="326"/>
        <v>0.28787298452000004</v>
      </c>
      <c r="G4139" s="272"/>
      <c r="H4139" s="272"/>
      <c r="I4139" s="272"/>
      <c r="J4139" s="272">
        <f t="shared" si="339"/>
        <v>0.42985661052700008</v>
      </c>
      <c r="K4139" s="272">
        <f t="shared" si="339"/>
        <v>0.42267658939900005</v>
      </c>
      <c r="L4139" s="272">
        <f t="shared" si="327"/>
        <v>0.42267658939900005</v>
      </c>
      <c r="M4139" s="272"/>
      <c r="N4139" s="272"/>
      <c r="O4139" s="272"/>
      <c r="P4139" s="272">
        <f t="shared" si="340"/>
        <v>0.45918228326200006</v>
      </c>
      <c r="Q4139" s="272">
        <f t="shared" si="340"/>
        <v>0.45532324204800012</v>
      </c>
      <c r="R4139" s="272">
        <f t="shared" si="328"/>
        <v>0.45532324204800012</v>
      </c>
      <c r="S4139" s="272"/>
      <c r="T4139" s="272">
        <f t="shared" si="341"/>
        <v>0.59671144479284011</v>
      </c>
      <c r="U4139" s="272">
        <f t="shared" si="341"/>
        <v>0.59446754266530311</v>
      </c>
      <c r="V4139" s="272">
        <f t="shared" si="341"/>
        <v>0.59046799700008923</v>
      </c>
      <c r="W4139" s="272">
        <f t="shared" si="329"/>
        <v>0.59046799700008923</v>
      </c>
      <c r="X4139" s="272"/>
      <c r="Y4139" s="272"/>
      <c r="Z4139" s="272"/>
      <c r="AA4139" s="272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72">
        <f t="shared" si="338"/>
        <v>0.29102281252000006</v>
      </c>
      <c r="E4140" s="272">
        <f t="shared" si="338"/>
        <v>0.28799931452000005</v>
      </c>
      <c r="F4140" s="272">
        <f t="shared" si="326"/>
        <v>0.28799931452000005</v>
      </c>
      <c r="G4140" s="272"/>
      <c r="H4140" s="272"/>
      <c r="I4140" s="272"/>
      <c r="J4140" s="272">
        <f t="shared" si="339"/>
        <v>0.429538885418</v>
      </c>
      <c r="K4140" s="272">
        <f t="shared" si="339"/>
        <v>0.42295360310100005</v>
      </c>
      <c r="L4140" s="272">
        <f t="shared" si="327"/>
        <v>0.42295360310100005</v>
      </c>
      <c r="M4140" s="272"/>
      <c r="N4140" s="272"/>
      <c r="O4140" s="272"/>
      <c r="P4140" s="272">
        <f t="shared" si="340"/>
        <v>0.45900785750000006</v>
      </c>
      <c r="Q4140" s="272">
        <f t="shared" si="340"/>
        <v>0.45548307279000011</v>
      </c>
      <c r="R4140" s="272">
        <f t="shared" si="328"/>
        <v>0.45548307279000011</v>
      </c>
      <c r="S4140" s="272"/>
      <c r="T4140" s="272">
        <f t="shared" si="341"/>
        <v>0.59644438449657966</v>
      </c>
      <c r="U4140" s="272">
        <f t="shared" si="341"/>
        <v>0.59441376414450708</v>
      </c>
      <c r="V4140" s="272">
        <f t="shared" si="341"/>
        <v>0.59075656200058668</v>
      </c>
      <c r="W4140" s="272">
        <f t="shared" si="329"/>
        <v>0.59075656200058668</v>
      </c>
      <c r="X4140" s="272"/>
      <c r="Y4140" s="272"/>
      <c r="Z4140" s="272"/>
      <c r="AA4140" s="272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72">
        <f t="shared" si="338"/>
        <v>0.29088991336000003</v>
      </c>
      <c r="E4141" s="272">
        <f t="shared" si="338"/>
        <v>0.28812564452</v>
      </c>
      <c r="F4141" s="272">
        <f t="shared" si="326"/>
        <v>0.28812564452</v>
      </c>
      <c r="G4141" s="272"/>
      <c r="H4141" s="272"/>
      <c r="I4141" s="272"/>
      <c r="J4141" s="272">
        <f t="shared" si="339"/>
        <v>0.42922116030900004</v>
      </c>
      <c r="K4141" s="272">
        <f t="shared" si="339"/>
        <v>0.423230616803</v>
      </c>
      <c r="L4141" s="272">
        <f t="shared" si="327"/>
        <v>0.423230616803</v>
      </c>
      <c r="M4141" s="272"/>
      <c r="N4141" s="272"/>
      <c r="O4141" s="272"/>
      <c r="P4141" s="272">
        <f t="shared" si="340"/>
        <v>0.45883343173800001</v>
      </c>
      <c r="Q4141" s="272">
        <f t="shared" si="340"/>
        <v>0.45564290353200004</v>
      </c>
      <c r="R4141" s="272">
        <f t="shared" si="328"/>
        <v>0.45564290353200004</v>
      </c>
      <c r="S4141" s="272"/>
      <c r="T4141" s="272">
        <f t="shared" si="341"/>
        <v>0.59617732420031921</v>
      </c>
      <c r="U4141" s="272">
        <f t="shared" si="341"/>
        <v>0.59435998562371117</v>
      </c>
      <c r="V4141" s="272">
        <f t="shared" si="341"/>
        <v>0.59104512700108414</v>
      </c>
      <c r="W4141" s="272">
        <f t="shared" si="329"/>
        <v>0.59104512700108414</v>
      </c>
      <c r="X4141" s="272"/>
      <c r="Y4141" s="272"/>
      <c r="Z4141" s="272"/>
      <c r="AA4141" s="272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72">
        <f t="shared" si="338"/>
        <v>0.2907570142</v>
      </c>
      <c r="E4142" s="272">
        <f t="shared" si="338"/>
        <v>0.28825197452000001</v>
      </c>
      <c r="F4142" s="272">
        <f t="shared" si="326"/>
        <v>0.28825197452000001</v>
      </c>
      <c r="G4142" s="272"/>
      <c r="H4142" s="272"/>
      <c r="I4142" s="272"/>
      <c r="J4142" s="272">
        <f t="shared" si="339"/>
        <v>0.42890343520000007</v>
      </c>
      <c r="K4142" s="272">
        <f t="shared" si="339"/>
        <v>0.42350763050500001</v>
      </c>
      <c r="L4142" s="272">
        <f t="shared" si="327"/>
        <v>0.42350763050500001</v>
      </c>
      <c r="M4142" s="272"/>
      <c r="N4142" s="272"/>
      <c r="O4142" s="272"/>
      <c r="P4142" s="272">
        <f t="shared" si="340"/>
        <v>0.45865900597600001</v>
      </c>
      <c r="Q4142" s="272">
        <f t="shared" si="340"/>
        <v>0.45580273427400003</v>
      </c>
      <c r="R4142" s="272">
        <f t="shared" si="328"/>
        <v>0.45580273427400003</v>
      </c>
      <c r="S4142" s="272"/>
      <c r="T4142" s="272">
        <f t="shared" si="341"/>
        <v>0.59591026390405877</v>
      </c>
      <c r="U4142" s="272">
        <f t="shared" si="341"/>
        <v>0.59430620710291515</v>
      </c>
      <c r="V4142" s="272">
        <f t="shared" si="341"/>
        <v>0.59133369200158159</v>
      </c>
      <c r="W4142" s="272">
        <f t="shared" si="329"/>
        <v>0.59133369200158159</v>
      </c>
      <c r="X4142" s="272"/>
      <c r="Y4142" s="272"/>
      <c r="Z4142" s="272"/>
      <c r="AA4142" s="272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72">
        <f t="shared" si="338"/>
        <v>0.29062411504000002</v>
      </c>
      <c r="E4143" s="272">
        <f t="shared" si="338"/>
        <v>0.28837830452000002</v>
      </c>
      <c r="F4143" s="272">
        <f t="shared" si="326"/>
        <v>0.28837830452000002</v>
      </c>
      <c r="G4143" s="272"/>
      <c r="H4143" s="272"/>
      <c r="I4143" s="272"/>
      <c r="J4143" s="272">
        <f t="shared" si="339"/>
        <v>0.42858571009100005</v>
      </c>
      <c r="K4143" s="272">
        <f t="shared" si="339"/>
        <v>0.42378464420700002</v>
      </c>
      <c r="L4143" s="272">
        <f t="shared" si="327"/>
        <v>0.42378464420700002</v>
      </c>
      <c r="M4143" s="272"/>
      <c r="N4143" s="272"/>
      <c r="O4143" s="272"/>
      <c r="P4143" s="272">
        <f t="shared" si="340"/>
        <v>0.45848458021400007</v>
      </c>
      <c r="Q4143" s="272">
        <f t="shared" si="340"/>
        <v>0.45596256501600002</v>
      </c>
      <c r="R4143" s="272">
        <f t="shared" si="328"/>
        <v>0.45596256501600002</v>
      </c>
      <c r="S4143" s="272"/>
      <c r="T4143" s="272">
        <f t="shared" si="341"/>
        <v>0.59564320360779832</v>
      </c>
      <c r="U4143" s="272">
        <f t="shared" si="341"/>
        <v>0.59425242858211924</v>
      </c>
      <c r="V4143" s="272">
        <f t="shared" si="341"/>
        <v>0.59162225700207893</v>
      </c>
      <c r="W4143" s="272">
        <f t="shared" si="329"/>
        <v>0.59162225700207893</v>
      </c>
      <c r="X4143" s="272"/>
      <c r="Y4143" s="272"/>
      <c r="Z4143" s="272"/>
      <c r="AA4143" s="272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72">
        <f t="shared" si="338"/>
        <v>0.29049121588000004</v>
      </c>
      <c r="E4144" s="272">
        <f t="shared" si="338"/>
        <v>0.28850463452000003</v>
      </c>
      <c r="F4144" s="272">
        <f t="shared" si="326"/>
        <v>0.28850463452000003</v>
      </c>
      <c r="G4144" s="272"/>
      <c r="H4144" s="272"/>
      <c r="I4144" s="272"/>
      <c r="J4144" s="272">
        <f t="shared" si="339"/>
        <v>0.42826798498200003</v>
      </c>
      <c r="K4144" s="272">
        <f t="shared" si="339"/>
        <v>0.42406165790900008</v>
      </c>
      <c r="L4144" s="272">
        <f t="shared" si="327"/>
        <v>0.42406165790900008</v>
      </c>
      <c r="M4144" s="272"/>
      <c r="N4144" s="272"/>
      <c r="O4144" s="272"/>
      <c r="P4144" s="272">
        <f t="shared" si="340"/>
        <v>0.45831015445200007</v>
      </c>
      <c r="Q4144" s="272">
        <f t="shared" si="340"/>
        <v>0.45612239575800007</v>
      </c>
      <c r="R4144" s="272">
        <f t="shared" si="328"/>
        <v>0.45612239575800007</v>
      </c>
      <c r="S4144" s="272"/>
      <c r="T4144" s="272">
        <f t="shared" si="341"/>
        <v>0.59537614331153788</v>
      </c>
      <c r="U4144" s="272">
        <f t="shared" si="341"/>
        <v>0.59419865006132333</v>
      </c>
      <c r="V4144" s="272">
        <f t="shared" si="341"/>
        <v>0.59191082200257639</v>
      </c>
      <c r="W4144" s="272">
        <f t="shared" si="329"/>
        <v>0.59191082200257639</v>
      </c>
      <c r="X4144" s="272"/>
      <c r="Y4144" s="272"/>
      <c r="Z4144" s="272"/>
      <c r="AA4144" s="272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72">
        <f t="shared" si="338"/>
        <v>0.29035831672000001</v>
      </c>
      <c r="E4145" s="272">
        <f t="shared" si="338"/>
        <v>0.28863096452000003</v>
      </c>
      <c r="F4145" s="272">
        <f t="shared" si="326"/>
        <v>0.28863096452000003</v>
      </c>
      <c r="G4145" s="272"/>
      <c r="H4145" s="272"/>
      <c r="I4145" s="272"/>
      <c r="J4145" s="272">
        <f t="shared" si="339"/>
        <v>0.42795025987300006</v>
      </c>
      <c r="K4145" s="272">
        <f t="shared" si="339"/>
        <v>0.42433867161100003</v>
      </c>
      <c r="L4145" s="272">
        <f t="shared" si="327"/>
        <v>0.42433867161100003</v>
      </c>
      <c r="M4145" s="272"/>
      <c r="N4145" s="272"/>
      <c r="O4145" s="272"/>
      <c r="P4145" s="272">
        <f t="shared" si="340"/>
        <v>0.45813572869000008</v>
      </c>
      <c r="Q4145" s="272">
        <f t="shared" si="340"/>
        <v>0.45628222650000005</v>
      </c>
      <c r="R4145" s="272">
        <f t="shared" si="328"/>
        <v>0.45628222650000005</v>
      </c>
      <c r="S4145" s="272"/>
      <c r="T4145" s="272">
        <f t="shared" si="341"/>
        <v>0.59510908301527754</v>
      </c>
      <c r="U4145" s="272">
        <f t="shared" si="341"/>
        <v>0.59414487154052731</v>
      </c>
      <c r="V4145" s="272">
        <f t="shared" si="341"/>
        <v>0.59219938700307395</v>
      </c>
      <c r="W4145" s="272">
        <f t="shared" si="329"/>
        <v>0.59219938700307395</v>
      </c>
      <c r="X4145" s="272"/>
      <c r="Y4145" s="272"/>
      <c r="Z4145" s="272"/>
      <c r="AA4145" s="272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72">
        <f t="shared" si="338"/>
        <v>0.29022541756000003</v>
      </c>
      <c r="E4146" s="272">
        <f t="shared" si="338"/>
        <v>0.28875729451999999</v>
      </c>
      <c r="F4146" s="272">
        <f t="shared" si="326"/>
        <v>0.28875729451999999</v>
      </c>
      <c r="G4146" s="272"/>
      <c r="H4146" s="272"/>
      <c r="I4146" s="272"/>
      <c r="J4146" s="272">
        <f t="shared" si="339"/>
        <v>0.42763253476400004</v>
      </c>
      <c r="K4146" s="272">
        <f t="shared" si="339"/>
        <v>0.42461568531300004</v>
      </c>
      <c r="L4146" s="272">
        <f t="shared" si="327"/>
        <v>0.42461568531300004</v>
      </c>
      <c r="M4146" s="272"/>
      <c r="N4146" s="272"/>
      <c r="O4146" s="272"/>
      <c r="P4146" s="272">
        <f t="shared" si="340"/>
        <v>0.45796130292800002</v>
      </c>
      <c r="Q4146" s="272">
        <f t="shared" si="340"/>
        <v>0.45644205724200004</v>
      </c>
      <c r="R4146" s="272">
        <f t="shared" si="328"/>
        <v>0.45644205724200004</v>
      </c>
      <c r="S4146" s="272"/>
      <c r="T4146" s="272">
        <f t="shared" si="341"/>
        <v>0.59484202271901709</v>
      </c>
      <c r="U4146" s="272">
        <f t="shared" si="341"/>
        <v>0.5940910930197314</v>
      </c>
      <c r="V4146" s="272">
        <f t="shared" si="341"/>
        <v>0.59248795200357129</v>
      </c>
      <c r="W4146" s="272">
        <f t="shared" si="329"/>
        <v>0.59248795200357129</v>
      </c>
      <c r="X4146" s="272"/>
      <c r="Y4146" s="272"/>
      <c r="Z4146" s="272"/>
      <c r="AA4146" s="272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72">
        <f t="shared" si="338"/>
        <v>0.29009251840000005</v>
      </c>
      <c r="E4147" s="272">
        <f t="shared" si="338"/>
        <v>0.28888362452000005</v>
      </c>
      <c r="F4147" s="272">
        <f t="shared" si="326"/>
        <v>0.28888362452000005</v>
      </c>
      <c r="G4147" s="272"/>
      <c r="H4147" s="272"/>
      <c r="I4147" s="272"/>
      <c r="J4147" s="272">
        <f t="shared" si="339"/>
        <v>0.42731480965500007</v>
      </c>
      <c r="K4147" s="272">
        <f t="shared" si="339"/>
        <v>0.42489269901500004</v>
      </c>
      <c r="L4147" s="272">
        <f t="shared" si="327"/>
        <v>0.42489269901500004</v>
      </c>
      <c r="M4147" s="272"/>
      <c r="N4147" s="272"/>
      <c r="O4147" s="272"/>
      <c r="P4147" s="272">
        <f t="shared" si="340"/>
        <v>0.45778687716599997</v>
      </c>
      <c r="Q4147" s="272">
        <f t="shared" si="340"/>
        <v>0.45660188798400003</v>
      </c>
      <c r="R4147" s="272">
        <f t="shared" si="328"/>
        <v>0.45660188798400003</v>
      </c>
      <c r="S4147" s="272"/>
      <c r="T4147" s="272">
        <f t="shared" si="341"/>
        <v>0.59457496242275676</v>
      </c>
      <c r="U4147" s="272">
        <f t="shared" si="341"/>
        <v>0.59403731449893538</v>
      </c>
      <c r="V4147" s="272">
        <f t="shared" si="341"/>
        <v>0.59277651700406875</v>
      </c>
      <c r="W4147" s="272">
        <f t="shared" si="329"/>
        <v>0.59277651700406875</v>
      </c>
      <c r="X4147" s="272"/>
      <c r="Y4147" s="272"/>
      <c r="Z4147" s="272"/>
      <c r="AA4147" s="272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72">
        <f t="shared" si="338"/>
        <v>0.28995961924000002</v>
      </c>
      <c r="E4148" s="272">
        <f t="shared" si="338"/>
        <v>0.28900995452</v>
      </c>
      <c r="F4148" s="272">
        <f t="shared" si="326"/>
        <v>0.28900995452</v>
      </c>
      <c r="G4148" s="272"/>
      <c r="H4148" s="272"/>
      <c r="I4148" s="272"/>
      <c r="J4148" s="272">
        <f t="shared" si="339"/>
        <v>0.42699708454600005</v>
      </c>
      <c r="K4148" s="272">
        <f t="shared" si="339"/>
        <v>0.42516971271699999</v>
      </c>
      <c r="L4148" s="272">
        <f t="shared" si="327"/>
        <v>0.42516971271699999</v>
      </c>
      <c r="M4148" s="272"/>
      <c r="N4148" s="272"/>
      <c r="O4148" s="272"/>
      <c r="P4148" s="272">
        <f t="shared" si="340"/>
        <v>0.45761245140400003</v>
      </c>
      <c r="Q4148" s="272">
        <f t="shared" si="340"/>
        <v>0.45676171872600002</v>
      </c>
      <c r="R4148" s="272">
        <f t="shared" si="328"/>
        <v>0.45676171872600002</v>
      </c>
      <c r="S4148" s="272"/>
      <c r="T4148" s="272">
        <f t="shared" si="341"/>
        <v>0.59430790212649631</v>
      </c>
      <c r="U4148" s="272">
        <f t="shared" si="341"/>
        <v>0.59398353597813935</v>
      </c>
      <c r="V4148" s="272">
        <f t="shared" si="341"/>
        <v>0.5930650820045662</v>
      </c>
      <c r="W4148" s="272">
        <f t="shared" si="329"/>
        <v>0.5930650820045662</v>
      </c>
      <c r="X4148" s="272"/>
      <c r="Y4148" s="272"/>
      <c r="Z4148" s="272"/>
      <c r="AA4148" s="272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72">
        <f t="shared" si="338"/>
        <v>0.28982672008000004</v>
      </c>
      <c r="E4149" s="272">
        <f t="shared" si="338"/>
        <v>0.28913628452000001</v>
      </c>
      <c r="F4149" s="272">
        <f t="shared" si="326"/>
        <v>0.28913628452000001</v>
      </c>
      <c r="G4149" s="272"/>
      <c r="H4149" s="272"/>
      <c r="I4149" s="272"/>
      <c r="J4149" s="272">
        <f t="shared" si="339"/>
        <v>0.42667935943700003</v>
      </c>
      <c r="K4149" s="272">
        <f t="shared" si="339"/>
        <v>0.42544672641900005</v>
      </c>
      <c r="L4149" s="272">
        <f t="shared" si="327"/>
        <v>0.42544672641900005</v>
      </c>
      <c r="M4149" s="272"/>
      <c r="N4149" s="272"/>
      <c r="O4149" s="272"/>
      <c r="P4149" s="272">
        <f t="shared" si="340"/>
        <v>0.45743802564200003</v>
      </c>
      <c r="Q4149" s="272">
        <f t="shared" si="340"/>
        <v>0.45692154946800001</v>
      </c>
      <c r="R4149" s="272">
        <f t="shared" si="328"/>
        <v>0.45692154946800001</v>
      </c>
      <c r="S4149" s="272"/>
      <c r="T4149" s="272">
        <f t="shared" si="341"/>
        <v>0.59404084183023587</v>
      </c>
      <c r="U4149" s="272">
        <f t="shared" si="341"/>
        <v>0.59392975745734344</v>
      </c>
      <c r="V4149" s="272">
        <f t="shared" si="341"/>
        <v>0.59335364700506366</v>
      </c>
      <c r="W4149" s="272">
        <f t="shared" si="329"/>
        <v>0.59335364700506366</v>
      </c>
      <c r="X4149" s="272"/>
      <c r="Y4149" s="272"/>
      <c r="Z4149" s="272"/>
      <c r="AA4149" s="272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72">
        <f t="shared" si="338"/>
        <v>0.28969382092000007</v>
      </c>
      <c r="E4150" s="272">
        <f t="shared" si="338"/>
        <v>0.28926261452000002</v>
      </c>
      <c r="F4150" s="272">
        <f t="shared" si="326"/>
        <v>0.28926261452000002</v>
      </c>
      <c r="G4150" s="272"/>
      <c r="H4150" s="272"/>
      <c r="I4150" s="272"/>
      <c r="J4150" s="272">
        <f t="shared" si="339"/>
        <v>0.42636163432800001</v>
      </c>
      <c r="K4150" s="272">
        <f t="shared" si="339"/>
        <v>0.425723740121</v>
      </c>
      <c r="L4150" s="272">
        <f t="shared" si="327"/>
        <v>0.425723740121</v>
      </c>
      <c r="M4150" s="272"/>
      <c r="N4150" s="272"/>
      <c r="O4150" s="272"/>
      <c r="P4150" s="272">
        <f t="shared" si="340"/>
        <v>0.45726359988000004</v>
      </c>
      <c r="Q4150" s="272">
        <f t="shared" si="340"/>
        <v>0.45708138021000005</v>
      </c>
      <c r="R4150" s="272">
        <f t="shared" si="328"/>
        <v>0.45708138021000005</v>
      </c>
      <c r="S4150" s="272"/>
      <c r="T4150" s="272">
        <f t="shared" si="341"/>
        <v>0.59377378153397542</v>
      </c>
      <c r="U4150" s="272">
        <f t="shared" si="341"/>
        <v>0.59387597893654753</v>
      </c>
      <c r="V4150" s="272">
        <f t="shared" si="341"/>
        <v>0.59364221200556111</v>
      </c>
      <c r="W4150" s="272">
        <f t="shared" si="329"/>
        <v>0.59364221200556111</v>
      </c>
      <c r="X4150" s="272"/>
      <c r="Y4150" s="272"/>
      <c r="Z4150" s="272"/>
      <c r="AA4150" s="272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72">
        <f t="shared" si="338"/>
        <v>0.28956092176000003</v>
      </c>
      <c r="E4151" s="272">
        <f t="shared" si="338"/>
        <v>0.28938894452000002</v>
      </c>
      <c r="F4151" s="272">
        <f t="shared" si="326"/>
        <v>0.28938894452000002</v>
      </c>
      <c r="G4151" s="272"/>
      <c r="H4151" s="272"/>
      <c r="I4151" s="272"/>
      <c r="J4151" s="272">
        <f t="shared" si="339"/>
        <v>0.42604390921900009</v>
      </c>
      <c r="K4151" s="272">
        <f t="shared" si="339"/>
        <v>0.42600075382300007</v>
      </c>
      <c r="L4151" s="272">
        <f t="shared" si="327"/>
        <v>0.42600075382300007</v>
      </c>
      <c r="M4151" s="272"/>
      <c r="N4151" s="272"/>
      <c r="O4151" s="272"/>
      <c r="P4151" s="272">
        <f t="shared" si="340"/>
        <v>0.45708917411799999</v>
      </c>
      <c r="Q4151" s="272">
        <f t="shared" si="340"/>
        <v>0.4572412109520001</v>
      </c>
      <c r="R4151" s="272">
        <f t="shared" si="328"/>
        <v>0.45708917411799999</v>
      </c>
      <c r="S4151" s="272"/>
      <c r="T4151" s="272">
        <f t="shared" si="341"/>
        <v>0.59350672123771497</v>
      </c>
      <c r="U4151" s="272">
        <f t="shared" si="341"/>
        <v>0.59382220041575151</v>
      </c>
      <c r="V4151" s="272">
        <f t="shared" si="341"/>
        <v>0.59393077700605845</v>
      </c>
      <c r="W4151" s="272">
        <f t="shared" si="329"/>
        <v>0.59350672123771497</v>
      </c>
      <c r="X4151" s="272"/>
      <c r="Y4151" s="272"/>
      <c r="Z4151" s="272"/>
      <c r="AA4151" s="272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72">
        <f t="shared" si="338"/>
        <v>0.28942802260000006</v>
      </c>
      <c r="E4152" s="272">
        <f t="shared" si="338"/>
        <v>0.28951527451999998</v>
      </c>
      <c r="F4152" s="272">
        <f t="shared" si="326"/>
        <v>0.28942802260000006</v>
      </c>
      <c r="G4152" s="272"/>
      <c r="H4152" s="272"/>
      <c r="I4152" s="272"/>
      <c r="J4152" s="272">
        <f t="shared" si="339"/>
        <v>0.42572618411000007</v>
      </c>
      <c r="K4152" s="272">
        <f t="shared" si="339"/>
        <v>0.42627776752500002</v>
      </c>
      <c r="L4152" s="272">
        <f t="shared" si="327"/>
        <v>0.42572618411000007</v>
      </c>
      <c r="M4152" s="272"/>
      <c r="N4152" s="272"/>
      <c r="O4152" s="272"/>
      <c r="P4152" s="272">
        <f t="shared" si="340"/>
        <v>0.45691474835599999</v>
      </c>
      <c r="Q4152" s="272">
        <f t="shared" si="340"/>
        <v>0.45740104169400003</v>
      </c>
      <c r="R4152" s="272">
        <f t="shared" si="328"/>
        <v>0.45691474835599999</v>
      </c>
      <c r="S4152" s="272"/>
      <c r="T4152" s="272">
        <f t="shared" si="341"/>
        <v>0.59323966094145453</v>
      </c>
      <c r="U4152" s="272">
        <f t="shared" si="341"/>
        <v>0.5937684218949556</v>
      </c>
      <c r="V4152" s="272">
        <f t="shared" si="341"/>
        <v>0.59421934200655602</v>
      </c>
      <c r="W4152" s="272">
        <f t="shared" si="329"/>
        <v>0.59323966094145453</v>
      </c>
      <c r="X4152" s="272"/>
      <c r="Y4152" s="272"/>
      <c r="Z4152" s="272"/>
      <c r="AA4152" s="272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72">
        <f t="shared" si="338"/>
        <v>0.28929512344000002</v>
      </c>
      <c r="E4153" s="272">
        <f t="shared" si="338"/>
        <v>0.28964160451999998</v>
      </c>
      <c r="F4153" s="272">
        <f t="shared" si="326"/>
        <v>0.28929512344000002</v>
      </c>
      <c r="G4153" s="272"/>
      <c r="H4153" s="272"/>
      <c r="I4153" s="272"/>
      <c r="J4153" s="272">
        <f t="shared" si="339"/>
        <v>0.42540845900100005</v>
      </c>
      <c r="K4153" s="272">
        <f t="shared" si="339"/>
        <v>0.42655478122700002</v>
      </c>
      <c r="L4153" s="272">
        <f t="shared" si="327"/>
        <v>0.42540845900100005</v>
      </c>
      <c r="M4153" s="272"/>
      <c r="N4153" s="272"/>
      <c r="O4153" s="272"/>
      <c r="P4153" s="272">
        <f t="shared" si="340"/>
        <v>0.45674032259400005</v>
      </c>
      <c r="Q4153" s="272">
        <f t="shared" si="340"/>
        <v>0.45756087243600008</v>
      </c>
      <c r="R4153" s="272">
        <f t="shared" si="328"/>
        <v>0.45674032259400005</v>
      </c>
      <c r="S4153" s="272"/>
      <c r="T4153" s="272">
        <f t="shared" si="341"/>
        <v>0.59297260064519419</v>
      </c>
      <c r="U4153" s="272">
        <f t="shared" si="341"/>
        <v>0.59371464337415958</v>
      </c>
      <c r="V4153" s="272">
        <f t="shared" si="341"/>
        <v>0.59450790700705336</v>
      </c>
      <c r="W4153" s="272">
        <f t="shared" si="329"/>
        <v>0.59297260064519419</v>
      </c>
      <c r="X4153" s="272"/>
      <c r="Y4153" s="272"/>
      <c r="Z4153" s="272"/>
      <c r="AA4153" s="272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72">
        <f t="shared" si="338"/>
        <v>0.28916222428000005</v>
      </c>
      <c r="E4154" s="272">
        <f t="shared" si="338"/>
        <v>0.28976793451999999</v>
      </c>
      <c r="F4154" s="272">
        <f t="shared" si="326"/>
        <v>0.28916222428000005</v>
      </c>
      <c r="G4154" s="272"/>
      <c r="H4154" s="272"/>
      <c r="I4154" s="272"/>
      <c r="J4154" s="272">
        <f t="shared" si="339"/>
        <v>0.42509073389200003</v>
      </c>
      <c r="K4154" s="272">
        <f t="shared" si="339"/>
        <v>0.42683179492900003</v>
      </c>
      <c r="L4154" s="272">
        <f t="shared" si="327"/>
        <v>0.42509073389200003</v>
      </c>
      <c r="M4154" s="272"/>
      <c r="N4154" s="272"/>
      <c r="O4154" s="272"/>
      <c r="P4154" s="272">
        <f t="shared" si="340"/>
        <v>0.456565896832</v>
      </c>
      <c r="Q4154" s="272">
        <f t="shared" si="340"/>
        <v>0.45772070317800007</v>
      </c>
      <c r="R4154" s="272">
        <f t="shared" si="328"/>
        <v>0.456565896832</v>
      </c>
      <c r="S4154" s="272"/>
      <c r="T4154" s="272">
        <f t="shared" si="341"/>
        <v>0.59270554034893375</v>
      </c>
      <c r="U4154" s="272">
        <f t="shared" si="341"/>
        <v>0.59366086485336367</v>
      </c>
      <c r="V4154" s="272">
        <f t="shared" si="341"/>
        <v>0.59479647200755081</v>
      </c>
      <c r="W4154" s="272">
        <f t="shared" si="329"/>
        <v>0.59270554034893375</v>
      </c>
      <c r="X4154" s="272"/>
      <c r="Y4154" s="272"/>
      <c r="Z4154" s="272"/>
      <c r="AA4154" s="272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72">
        <f t="shared" si="338"/>
        <v>0.28902932512000001</v>
      </c>
      <c r="E4155" s="272">
        <f t="shared" si="338"/>
        <v>0.28989426452</v>
      </c>
      <c r="F4155" s="272">
        <f t="shared" si="326"/>
        <v>0.28902932512000001</v>
      </c>
      <c r="G4155" s="272"/>
      <c r="H4155" s="272"/>
      <c r="I4155" s="272"/>
      <c r="J4155" s="272">
        <f t="shared" si="339"/>
        <v>0.42477300878300006</v>
      </c>
      <c r="K4155" s="272">
        <f t="shared" si="339"/>
        <v>0.42710880863099998</v>
      </c>
      <c r="L4155" s="272">
        <f t="shared" si="327"/>
        <v>0.42477300878300006</v>
      </c>
      <c r="M4155" s="272"/>
      <c r="N4155" s="272"/>
      <c r="O4155" s="272"/>
      <c r="P4155" s="272">
        <f t="shared" si="340"/>
        <v>0.45639147107</v>
      </c>
      <c r="Q4155" s="272">
        <f t="shared" si="340"/>
        <v>0.45788053392000005</v>
      </c>
      <c r="R4155" s="272">
        <f t="shared" si="328"/>
        <v>0.45639147107</v>
      </c>
      <c r="S4155" s="272"/>
      <c r="T4155" s="272">
        <f t="shared" si="341"/>
        <v>0.5924384800526733</v>
      </c>
      <c r="U4155" s="272">
        <f t="shared" si="341"/>
        <v>0.59360708633256765</v>
      </c>
      <c r="V4155" s="272">
        <f t="shared" si="341"/>
        <v>0.59508503700804827</v>
      </c>
      <c r="W4155" s="272">
        <f t="shared" si="329"/>
        <v>0.5924384800526733</v>
      </c>
      <c r="X4155" s="272"/>
      <c r="Y4155" s="272"/>
      <c r="Z4155" s="272"/>
      <c r="AA4155" s="272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72">
        <f t="shared" si="338"/>
        <v>0.28889642596000004</v>
      </c>
      <c r="E4156" s="272">
        <f t="shared" si="338"/>
        <v>0.29002059452000006</v>
      </c>
      <c r="F4156" s="272">
        <f t="shared" si="326"/>
        <v>0.28889642596000004</v>
      </c>
      <c r="G4156" s="272"/>
      <c r="H4156" s="272"/>
      <c r="I4156" s="272"/>
      <c r="J4156" s="272">
        <f t="shared" si="339"/>
        <v>0.42445528367400009</v>
      </c>
      <c r="K4156" s="272">
        <f t="shared" si="339"/>
        <v>0.42738582233300004</v>
      </c>
      <c r="L4156" s="272">
        <f t="shared" si="327"/>
        <v>0.42445528367400009</v>
      </c>
      <c r="M4156" s="272"/>
      <c r="N4156" s="272"/>
      <c r="O4156" s="272"/>
      <c r="P4156" s="272">
        <f t="shared" si="340"/>
        <v>0.456217045308</v>
      </c>
      <c r="Q4156" s="272">
        <f t="shared" si="340"/>
        <v>0.45804036466200004</v>
      </c>
      <c r="R4156" s="272">
        <f t="shared" si="328"/>
        <v>0.456217045308</v>
      </c>
      <c r="S4156" s="272"/>
      <c r="T4156" s="272">
        <f t="shared" si="341"/>
        <v>0.59217141975641296</v>
      </c>
      <c r="U4156" s="272">
        <f t="shared" si="341"/>
        <v>0.59355330781177174</v>
      </c>
      <c r="V4156" s="272">
        <f t="shared" si="341"/>
        <v>0.59537360200854572</v>
      </c>
      <c r="W4156" s="272">
        <f t="shared" si="329"/>
        <v>0.59217141975641296</v>
      </c>
      <c r="X4156" s="272"/>
      <c r="Y4156" s="272"/>
      <c r="Z4156" s="272"/>
      <c r="AA4156" s="272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72">
        <f t="shared" si="338"/>
        <v>0.28876352680000006</v>
      </c>
      <c r="E4157" s="272">
        <f t="shared" si="338"/>
        <v>0.29014692452000002</v>
      </c>
      <c r="F4157" s="272">
        <f t="shared" si="326"/>
        <v>0.28876352680000006</v>
      </c>
      <c r="G4157" s="272"/>
      <c r="H4157" s="272"/>
      <c r="I4157" s="272"/>
      <c r="J4157" s="272">
        <f t="shared" si="339"/>
        <v>0.42413755856500007</v>
      </c>
      <c r="K4157" s="272">
        <f t="shared" si="339"/>
        <v>0.42766283603500005</v>
      </c>
      <c r="L4157" s="272">
        <f t="shared" si="327"/>
        <v>0.42413755856500007</v>
      </c>
      <c r="M4157" s="272"/>
      <c r="N4157" s="272"/>
      <c r="O4157" s="272"/>
      <c r="P4157" s="272">
        <f t="shared" si="340"/>
        <v>0.45604261954600001</v>
      </c>
      <c r="Q4157" s="272">
        <f t="shared" si="340"/>
        <v>0.45820019540400003</v>
      </c>
      <c r="R4157" s="272">
        <f t="shared" si="328"/>
        <v>0.45604261954600001</v>
      </c>
      <c r="S4157" s="272"/>
      <c r="T4157" s="272">
        <f t="shared" si="341"/>
        <v>0.59190435946015252</v>
      </c>
      <c r="U4157" s="272">
        <f t="shared" si="341"/>
        <v>0.59349952929097582</v>
      </c>
      <c r="V4157" s="272">
        <f t="shared" si="341"/>
        <v>0.59566216700904318</v>
      </c>
      <c r="W4157" s="272">
        <f t="shared" si="329"/>
        <v>0.59190435946015252</v>
      </c>
      <c r="X4157" s="272"/>
      <c r="Y4157" s="272"/>
      <c r="Z4157" s="272"/>
      <c r="AA4157" s="272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72">
        <f t="shared" si="338"/>
        <v>0.28863062764000003</v>
      </c>
      <c r="E4158" s="272">
        <f t="shared" si="338"/>
        <v>0.29027325452000002</v>
      </c>
      <c r="F4158" s="272">
        <f t="shared" si="326"/>
        <v>0.28863062764000003</v>
      </c>
      <c r="G4158" s="272"/>
      <c r="H4158" s="272"/>
      <c r="I4158" s="272"/>
      <c r="J4158" s="272">
        <f t="shared" si="339"/>
        <v>0.42381983345600005</v>
      </c>
      <c r="K4158" s="272">
        <f t="shared" si="339"/>
        <v>0.427939849737</v>
      </c>
      <c r="L4158" s="272">
        <f t="shared" si="327"/>
        <v>0.42381983345600005</v>
      </c>
      <c r="M4158" s="272"/>
      <c r="N4158" s="272"/>
      <c r="O4158" s="272"/>
      <c r="P4158" s="272">
        <f t="shared" si="340"/>
        <v>0.45586819378400006</v>
      </c>
      <c r="Q4158" s="272">
        <f t="shared" si="340"/>
        <v>0.45836002614600008</v>
      </c>
      <c r="R4158" s="272">
        <f t="shared" si="328"/>
        <v>0.45586819378400006</v>
      </c>
      <c r="S4158" s="272"/>
      <c r="T4158" s="272">
        <f t="shared" si="341"/>
        <v>0.59163729916389207</v>
      </c>
      <c r="U4158" s="272">
        <f t="shared" si="341"/>
        <v>0.5934457507701798</v>
      </c>
      <c r="V4158" s="272">
        <f t="shared" si="341"/>
        <v>0.59595073200954052</v>
      </c>
      <c r="W4158" s="272">
        <f t="shared" si="329"/>
        <v>0.59163729916389207</v>
      </c>
      <c r="X4158" s="272"/>
      <c r="Y4158" s="272"/>
      <c r="Z4158" s="272"/>
      <c r="AA4158" s="272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72">
        <f t="shared" si="338"/>
        <v>0.28849772848000005</v>
      </c>
      <c r="E4159" s="272">
        <f t="shared" si="338"/>
        <v>0.29039958452000003</v>
      </c>
      <c r="F4159" s="272">
        <f t="shared" si="326"/>
        <v>0.28849772848000005</v>
      </c>
      <c r="G4159" s="272"/>
      <c r="H4159" s="272"/>
      <c r="I4159" s="272"/>
      <c r="J4159" s="272">
        <f t="shared" si="339"/>
        <v>0.42350210834700003</v>
      </c>
      <c r="K4159" s="272">
        <f t="shared" si="339"/>
        <v>0.42821686343900001</v>
      </c>
      <c r="L4159" s="272">
        <f t="shared" si="327"/>
        <v>0.42350210834700003</v>
      </c>
      <c r="M4159" s="272"/>
      <c r="N4159" s="272"/>
      <c r="O4159" s="272"/>
      <c r="P4159" s="272">
        <f t="shared" si="340"/>
        <v>0.45569376802200001</v>
      </c>
      <c r="Q4159" s="272">
        <f t="shared" si="340"/>
        <v>0.45851985688800001</v>
      </c>
      <c r="R4159" s="272">
        <f t="shared" si="328"/>
        <v>0.45569376802200001</v>
      </c>
      <c r="S4159" s="272"/>
      <c r="T4159" s="272">
        <f t="shared" si="341"/>
        <v>0.59137023886763163</v>
      </c>
      <c r="U4159" s="272">
        <f t="shared" si="341"/>
        <v>0.59339197224938389</v>
      </c>
      <c r="V4159" s="272">
        <f t="shared" si="341"/>
        <v>0.59623929701003808</v>
      </c>
      <c r="W4159" s="272">
        <f t="shared" si="329"/>
        <v>0.59137023886763163</v>
      </c>
      <c r="X4159" s="272"/>
      <c r="Y4159" s="272"/>
      <c r="Z4159" s="272"/>
      <c r="AA4159" s="272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72">
        <f t="shared" si="338"/>
        <v>0.28836482932000002</v>
      </c>
      <c r="E4160" s="272">
        <f t="shared" si="338"/>
        <v>0.29052591451999998</v>
      </c>
      <c r="F4160" s="272">
        <f t="shared" si="326"/>
        <v>0.28836482932000002</v>
      </c>
      <c r="G4160" s="272"/>
      <c r="H4160" s="272"/>
      <c r="I4160" s="272"/>
      <c r="J4160" s="272">
        <f t="shared" si="339"/>
        <v>0.42318438323800006</v>
      </c>
      <c r="K4160" s="272">
        <f t="shared" si="339"/>
        <v>0.42849387714100007</v>
      </c>
      <c r="L4160" s="272">
        <f t="shared" si="327"/>
        <v>0.42318438323800006</v>
      </c>
      <c r="M4160" s="272"/>
      <c r="N4160" s="272"/>
      <c r="O4160" s="272"/>
      <c r="P4160" s="272">
        <f t="shared" si="340"/>
        <v>0.45551934226000002</v>
      </c>
      <c r="Q4160" s="272">
        <f t="shared" si="340"/>
        <v>0.45867968763000005</v>
      </c>
      <c r="R4160" s="272">
        <f t="shared" si="328"/>
        <v>0.45551934226000002</v>
      </c>
      <c r="S4160" s="272"/>
      <c r="T4160" s="272">
        <f t="shared" si="341"/>
        <v>0.59110317857137118</v>
      </c>
      <c r="U4160" s="272">
        <f t="shared" si="341"/>
        <v>0.59333819372858787</v>
      </c>
      <c r="V4160" s="272">
        <f t="shared" si="341"/>
        <v>0.59652786201053543</v>
      </c>
      <c r="W4160" s="272">
        <f t="shared" si="329"/>
        <v>0.59110317857137118</v>
      </c>
      <c r="X4160" s="272"/>
      <c r="Y4160" s="272"/>
      <c r="Z4160" s="272"/>
      <c r="AA4160" s="272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72">
        <f t="shared" si="338"/>
        <v>0.28823193016000004</v>
      </c>
      <c r="E4161" s="272">
        <f t="shared" si="338"/>
        <v>0.29065224451999999</v>
      </c>
      <c r="F4161" s="272">
        <f t="shared" si="326"/>
        <v>0.28823193016000004</v>
      </c>
      <c r="G4161" s="272"/>
      <c r="H4161" s="272"/>
      <c r="I4161" s="272"/>
      <c r="J4161" s="272">
        <f t="shared" si="339"/>
        <v>0.42286665812900009</v>
      </c>
      <c r="K4161" s="272">
        <f t="shared" si="339"/>
        <v>0.42877089084300002</v>
      </c>
      <c r="L4161" s="272">
        <f t="shared" si="327"/>
        <v>0.42286665812900009</v>
      </c>
      <c r="M4161" s="272"/>
      <c r="N4161" s="272"/>
      <c r="O4161" s="272"/>
      <c r="P4161" s="272">
        <f t="shared" si="340"/>
        <v>0.45534491649800002</v>
      </c>
      <c r="Q4161" s="272">
        <f t="shared" si="340"/>
        <v>0.45883951837200004</v>
      </c>
      <c r="R4161" s="272">
        <f t="shared" si="328"/>
        <v>0.45534491649800002</v>
      </c>
      <c r="S4161" s="272"/>
      <c r="T4161" s="272">
        <f t="shared" si="341"/>
        <v>0.59083611827511084</v>
      </c>
      <c r="U4161" s="272">
        <f t="shared" si="341"/>
        <v>0.59328441520779196</v>
      </c>
      <c r="V4161" s="272">
        <f t="shared" si="341"/>
        <v>0.59681642701103288</v>
      </c>
      <c r="W4161" s="272">
        <f t="shared" si="329"/>
        <v>0.59083611827511084</v>
      </c>
      <c r="X4161" s="272"/>
      <c r="Y4161" s="272"/>
      <c r="Z4161" s="272"/>
      <c r="AA4161" s="272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72">
        <f t="shared" si="338"/>
        <v>0.28809903100000001</v>
      </c>
      <c r="E4162" s="272">
        <f t="shared" si="338"/>
        <v>0.29077857452</v>
      </c>
      <c r="F4162" s="272">
        <f t="shared" si="326"/>
        <v>0.28809903100000001</v>
      </c>
      <c r="G4162" s="272"/>
      <c r="H4162" s="272"/>
      <c r="I4162" s="272"/>
      <c r="J4162" s="272">
        <f t="shared" si="339"/>
        <v>0.42254893302000007</v>
      </c>
      <c r="K4162" s="272">
        <f t="shared" si="339"/>
        <v>0.42904790454500003</v>
      </c>
      <c r="L4162" s="272">
        <f t="shared" si="327"/>
        <v>0.42254893302000007</v>
      </c>
      <c r="M4162" s="272"/>
      <c r="N4162" s="272"/>
      <c r="O4162" s="272"/>
      <c r="P4162" s="272">
        <f t="shared" si="340"/>
        <v>0.45517049073600002</v>
      </c>
      <c r="Q4162" s="272">
        <f t="shared" si="340"/>
        <v>0.45899934911400003</v>
      </c>
      <c r="R4162" s="272">
        <f t="shared" si="328"/>
        <v>0.45517049073600002</v>
      </c>
      <c r="S4162" s="272"/>
      <c r="T4162" s="272">
        <f t="shared" si="341"/>
        <v>0.5905690579788504</v>
      </c>
      <c r="U4162" s="272">
        <f t="shared" si="341"/>
        <v>0.59323063668699594</v>
      </c>
      <c r="V4162" s="272">
        <f t="shared" si="341"/>
        <v>0.59710499201153033</v>
      </c>
      <c r="W4162" s="272">
        <f t="shared" si="329"/>
        <v>0.5905690579788504</v>
      </c>
      <c r="X4162" s="272"/>
      <c r="Y4162" s="272"/>
      <c r="Z4162" s="272"/>
      <c r="AA4162" s="272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72">
        <f t="shared" si="338"/>
        <v>0.28796613184000003</v>
      </c>
      <c r="E4163" s="272">
        <f t="shared" si="338"/>
        <v>0.29090490452000001</v>
      </c>
      <c r="F4163" s="272">
        <f t="shared" si="326"/>
        <v>0.28796613184000003</v>
      </c>
      <c r="G4163" s="272"/>
      <c r="H4163" s="272"/>
      <c r="I4163" s="272"/>
      <c r="J4163" s="272">
        <f t="shared" si="339"/>
        <v>0.42223120791100005</v>
      </c>
      <c r="K4163" s="272">
        <f t="shared" si="339"/>
        <v>0.42932491824700003</v>
      </c>
      <c r="L4163" s="272">
        <f t="shared" si="327"/>
        <v>0.42223120791100005</v>
      </c>
      <c r="M4163" s="272"/>
      <c r="N4163" s="272"/>
      <c r="O4163" s="272"/>
      <c r="P4163" s="272">
        <f t="shared" si="340"/>
        <v>0.45499606497400003</v>
      </c>
      <c r="Q4163" s="272">
        <f t="shared" si="340"/>
        <v>0.45915917985600002</v>
      </c>
      <c r="R4163" s="272">
        <f t="shared" si="328"/>
        <v>0.45499606497400003</v>
      </c>
      <c r="S4163" s="272"/>
      <c r="T4163" s="272">
        <f t="shared" si="341"/>
        <v>0.59030199768258995</v>
      </c>
      <c r="U4163" s="272">
        <f t="shared" si="341"/>
        <v>0.59317685816620003</v>
      </c>
      <c r="V4163" s="272">
        <f t="shared" si="341"/>
        <v>0.59739355701202779</v>
      </c>
      <c r="W4163" s="272">
        <f t="shared" si="329"/>
        <v>0.59030199768258995</v>
      </c>
      <c r="X4163" s="272"/>
      <c r="Y4163" s="272"/>
      <c r="Z4163" s="272"/>
      <c r="AA4163" s="272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72">
        <f t="shared" si="338"/>
        <v>0.28783323268000005</v>
      </c>
      <c r="E4164" s="272">
        <f t="shared" si="338"/>
        <v>0.29103123452000002</v>
      </c>
      <c r="F4164" s="272">
        <f t="shared" si="326"/>
        <v>0.28783323268000005</v>
      </c>
      <c r="G4164" s="272"/>
      <c r="H4164" s="272"/>
      <c r="I4164" s="272"/>
      <c r="J4164" s="272">
        <f t="shared" si="339"/>
        <v>0.42191348280200003</v>
      </c>
      <c r="K4164" s="272">
        <f t="shared" si="339"/>
        <v>0.42960193194900004</v>
      </c>
      <c r="L4164" s="272">
        <f t="shared" si="327"/>
        <v>0.42191348280200003</v>
      </c>
      <c r="M4164" s="272"/>
      <c r="N4164" s="272"/>
      <c r="O4164" s="272"/>
      <c r="P4164" s="272">
        <f t="shared" si="340"/>
        <v>0.45482163921200003</v>
      </c>
      <c r="Q4164" s="272">
        <f t="shared" si="340"/>
        <v>0.45931901059800001</v>
      </c>
      <c r="R4164" s="272">
        <f t="shared" si="328"/>
        <v>0.45482163921200003</v>
      </c>
      <c r="S4164" s="272"/>
      <c r="T4164" s="272">
        <f t="shared" si="341"/>
        <v>0.59003493738632962</v>
      </c>
      <c r="U4164" s="272">
        <f t="shared" si="341"/>
        <v>0.59312307964540401</v>
      </c>
      <c r="V4164" s="272">
        <f t="shared" si="341"/>
        <v>0.59768212201252524</v>
      </c>
      <c r="W4164" s="272">
        <f t="shared" si="329"/>
        <v>0.59003493738632962</v>
      </c>
      <c r="X4164" s="272"/>
      <c r="Y4164" s="272"/>
      <c r="Z4164" s="272"/>
      <c r="AA4164" s="272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72">
        <f t="shared" si="338"/>
        <v>0.28770033352000007</v>
      </c>
      <c r="E4165" s="272">
        <f t="shared" si="338"/>
        <v>0.29115756452000002</v>
      </c>
      <c r="F4165" s="272">
        <f t="shared" si="326"/>
        <v>0.28770033352000007</v>
      </c>
      <c r="G4165" s="272"/>
      <c r="H4165" s="272"/>
      <c r="I4165" s="272"/>
      <c r="J4165" s="272">
        <f t="shared" si="339"/>
        <v>0.42159575769300006</v>
      </c>
      <c r="K4165" s="272">
        <f t="shared" si="339"/>
        <v>0.42987894565100004</v>
      </c>
      <c r="L4165" s="272">
        <f t="shared" si="327"/>
        <v>0.42159575769300006</v>
      </c>
      <c r="M4165" s="272"/>
      <c r="N4165" s="272"/>
      <c r="O4165" s="272"/>
      <c r="P4165" s="272">
        <f t="shared" si="340"/>
        <v>0.45464721345000003</v>
      </c>
      <c r="Q4165" s="272">
        <f t="shared" si="340"/>
        <v>0.45947884134000005</v>
      </c>
      <c r="R4165" s="272">
        <f t="shared" si="328"/>
        <v>0.45464721345000003</v>
      </c>
      <c r="S4165" s="272"/>
      <c r="T4165" s="272">
        <f t="shared" si="341"/>
        <v>0.58976787709006917</v>
      </c>
      <c r="U4165" s="272">
        <f t="shared" si="341"/>
        <v>0.59306930112460809</v>
      </c>
      <c r="V4165" s="272">
        <f t="shared" si="341"/>
        <v>0.59797068701302269</v>
      </c>
      <c r="W4165" s="272">
        <f t="shared" si="329"/>
        <v>0.58976787709006917</v>
      </c>
      <c r="X4165" s="272"/>
      <c r="Y4165" s="272"/>
      <c r="Z4165" s="272"/>
      <c r="AA4165" s="272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72">
        <f t="shared" si="338"/>
        <v>0.28756743436000004</v>
      </c>
      <c r="E4166" s="272">
        <f t="shared" si="338"/>
        <v>0.29128389452000003</v>
      </c>
      <c r="F4166" s="272">
        <f t="shared" si="326"/>
        <v>0.28756743436000004</v>
      </c>
      <c r="G4166" s="272"/>
      <c r="H4166" s="272"/>
      <c r="I4166" s="272"/>
      <c r="J4166" s="272">
        <f t="shared" si="339"/>
        <v>0.4212780325840001</v>
      </c>
      <c r="K4166" s="272">
        <f t="shared" si="339"/>
        <v>0.43015595935300005</v>
      </c>
      <c r="L4166" s="272">
        <f t="shared" si="327"/>
        <v>0.4212780325840001</v>
      </c>
      <c r="M4166" s="272"/>
      <c r="N4166" s="272"/>
      <c r="O4166" s="272"/>
      <c r="P4166" s="272">
        <f t="shared" si="340"/>
        <v>0.45447278768800004</v>
      </c>
      <c r="Q4166" s="272">
        <f t="shared" si="340"/>
        <v>0.45963867208199999</v>
      </c>
      <c r="R4166" s="272">
        <f t="shared" si="328"/>
        <v>0.45447278768800004</v>
      </c>
      <c r="S4166" s="272"/>
      <c r="T4166" s="272">
        <f t="shared" si="341"/>
        <v>0.58950081679380872</v>
      </c>
      <c r="U4166" s="272">
        <f t="shared" si="341"/>
        <v>0.59301552260381207</v>
      </c>
      <c r="V4166" s="272">
        <f t="shared" si="341"/>
        <v>0.59825925201352004</v>
      </c>
      <c r="W4166" s="272">
        <f t="shared" si="329"/>
        <v>0.58950081679380872</v>
      </c>
      <c r="X4166" s="272"/>
      <c r="Y4166" s="272"/>
      <c r="Z4166" s="272"/>
      <c r="AA4166" s="272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72">
        <f t="shared" si="338"/>
        <v>0.28743453520000006</v>
      </c>
      <c r="E4167" s="272">
        <f t="shared" si="338"/>
        <v>0.29141022451999998</v>
      </c>
      <c r="F4167" s="272">
        <f t="shared" si="326"/>
        <v>0.28743453520000006</v>
      </c>
      <c r="G4167" s="272"/>
      <c r="H4167" s="272"/>
      <c r="I4167" s="272"/>
      <c r="J4167" s="272">
        <f t="shared" si="339"/>
        <v>0.42096030747500007</v>
      </c>
      <c r="K4167" s="272">
        <f t="shared" si="339"/>
        <v>0.43043297305500006</v>
      </c>
      <c r="L4167" s="272">
        <f t="shared" si="327"/>
        <v>0.42096030747500007</v>
      </c>
      <c r="M4167" s="272"/>
      <c r="N4167" s="272"/>
      <c r="O4167" s="272"/>
      <c r="P4167" s="272">
        <f t="shared" si="340"/>
        <v>0.45429836192600004</v>
      </c>
      <c r="Q4167" s="272">
        <f t="shared" si="340"/>
        <v>0.45979850282400003</v>
      </c>
      <c r="R4167" s="272">
        <f t="shared" si="328"/>
        <v>0.45429836192600004</v>
      </c>
      <c r="S4167" s="272"/>
      <c r="T4167" s="272">
        <f t="shared" si="341"/>
        <v>0.58923375649754828</v>
      </c>
      <c r="U4167" s="272">
        <f t="shared" si="341"/>
        <v>0.59296174408301616</v>
      </c>
      <c r="V4167" s="272">
        <f t="shared" si="341"/>
        <v>0.59854781701401749</v>
      </c>
      <c r="W4167" s="272">
        <f t="shared" si="329"/>
        <v>0.58923375649754828</v>
      </c>
      <c r="X4167" s="272"/>
      <c r="Y4167" s="272"/>
      <c r="Z4167" s="272"/>
      <c r="AA4167" s="272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72">
        <f t="shared" si="338"/>
        <v>0.28730163604000003</v>
      </c>
      <c r="E4168" s="272">
        <f t="shared" si="338"/>
        <v>0.29153655451999999</v>
      </c>
      <c r="F4168" s="272">
        <f t="shared" si="326"/>
        <v>0.28730163604000003</v>
      </c>
      <c r="G4168" s="272"/>
      <c r="H4168" s="272"/>
      <c r="I4168" s="272"/>
      <c r="J4168" s="272">
        <f t="shared" si="339"/>
        <v>0.42064258236600011</v>
      </c>
      <c r="K4168" s="272">
        <f t="shared" si="339"/>
        <v>0.43070998675700006</v>
      </c>
      <c r="L4168" s="272">
        <f t="shared" si="327"/>
        <v>0.42064258236600011</v>
      </c>
      <c r="M4168" s="272"/>
      <c r="N4168" s="272"/>
      <c r="O4168" s="272"/>
      <c r="P4168" s="272">
        <f t="shared" si="340"/>
        <v>0.45412393616400004</v>
      </c>
      <c r="Q4168" s="272">
        <f t="shared" si="340"/>
        <v>0.45995833356600002</v>
      </c>
      <c r="R4168" s="272">
        <f t="shared" si="328"/>
        <v>0.45412393616400004</v>
      </c>
      <c r="S4168" s="272"/>
      <c r="T4168" s="272">
        <f t="shared" si="341"/>
        <v>0.58896669620128783</v>
      </c>
      <c r="U4168" s="272">
        <f t="shared" si="341"/>
        <v>0.59290796556222025</v>
      </c>
      <c r="V4168" s="272">
        <f t="shared" si="341"/>
        <v>0.59883638201451495</v>
      </c>
      <c r="W4168" s="272">
        <f t="shared" si="329"/>
        <v>0.58896669620128783</v>
      </c>
      <c r="X4168" s="272"/>
      <c r="Y4168" s="272"/>
      <c r="Z4168" s="272"/>
      <c r="AA4168" s="272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72">
        <f t="shared" si="338"/>
        <v>0.28716873688000005</v>
      </c>
      <c r="E4169" s="272">
        <f t="shared" si="338"/>
        <v>0.29166288452</v>
      </c>
      <c r="F4169" s="272">
        <f t="shared" si="326"/>
        <v>0.28716873688000005</v>
      </c>
      <c r="G4169" s="272"/>
      <c r="H4169" s="272"/>
      <c r="I4169" s="272"/>
      <c r="J4169" s="272">
        <f t="shared" si="339"/>
        <v>0.42032485725700003</v>
      </c>
      <c r="K4169" s="272">
        <f t="shared" si="339"/>
        <v>0.43098700045900007</v>
      </c>
      <c r="L4169" s="272">
        <f t="shared" si="327"/>
        <v>0.42032485725700003</v>
      </c>
      <c r="M4169" s="272"/>
      <c r="N4169" s="272"/>
      <c r="O4169" s="272"/>
      <c r="P4169" s="272">
        <f t="shared" si="340"/>
        <v>0.45394951040199999</v>
      </c>
      <c r="Q4169" s="272">
        <f t="shared" si="340"/>
        <v>0.46011816430800001</v>
      </c>
      <c r="R4169" s="272">
        <f t="shared" si="328"/>
        <v>0.45394951040199999</v>
      </c>
      <c r="S4169" s="272"/>
      <c r="T4169" s="272">
        <f t="shared" si="341"/>
        <v>0.5886996359050275</v>
      </c>
      <c r="U4169" s="272">
        <f t="shared" si="341"/>
        <v>0.59285418704142423</v>
      </c>
      <c r="V4169" s="272">
        <f t="shared" si="341"/>
        <v>0.5991249470150124</v>
      </c>
      <c r="W4169" s="272">
        <f t="shared" si="329"/>
        <v>0.5886996359050275</v>
      </c>
      <c r="X4169" s="272"/>
      <c r="Y4169" s="272"/>
      <c r="Z4169" s="272"/>
      <c r="AA4169" s="272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72">
        <f t="shared" si="338"/>
        <v>0.28703583772000002</v>
      </c>
      <c r="E4170" s="272">
        <f t="shared" si="338"/>
        <v>0.29178921452000006</v>
      </c>
      <c r="F4170" s="272">
        <f t="shared" si="326"/>
        <v>0.28703583772000002</v>
      </c>
      <c r="G4170" s="272"/>
      <c r="H4170" s="272"/>
      <c r="I4170" s="272"/>
      <c r="J4170" s="272">
        <f t="shared" si="339"/>
        <v>0.42000713214800012</v>
      </c>
      <c r="K4170" s="272">
        <f t="shared" si="339"/>
        <v>0.43126401416100002</v>
      </c>
      <c r="L4170" s="272">
        <f t="shared" si="327"/>
        <v>0.42000713214800012</v>
      </c>
      <c r="M4170" s="272"/>
      <c r="N4170" s="272"/>
      <c r="O4170" s="272"/>
      <c r="P4170" s="272">
        <f t="shared" si="340"/>
        <v>0.45377508464000005</v>
      </c>
      <c r="Q4170" s="272">
        <f t="shared" si="340"/>
        <v>0.46027799505</v>
      </c>
      <c r="R4170" s="272">
        <f t="shared" si="328"/>
        <v>0.45377508464000005</v>
      </c>
      <c r="S4170" s="272"/>
      <c r="T4170" s="272">
        <f t="shared" si="341"/>
        <v>0.58843257560876705</v>
      </c>
      <c r="U4170" s="272">
        <f t="shared" si="341"/>
        <v>0.59280040852062832</v>
      </c>
      <c r="V4170" s="272">
        <f t="shared" si="341"/>
        <v>0.59941351201550985</v>
      </c>
      <c r="W4170" s="272">
        <f t="shared" si="329"/>
        <v>0.58843257560876705</v>
      </c>
      <c r="X4170" s="272"/>
      <c r="Y4170" s="272"/>
      <c r="Z4170" s="272"/>
      <c r="AA4170" s="272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72">
        <f t="shared" si="338"/>
        <v>0.28690293856000004</v>
      </c>
      <c r="E4171" s="272">
        <f t="shared" si="338"/>
        <v>0.29191554452000001</v>
      </c>
      <c r="F4171" s="272">
        <f t="shared" si="326"/>
        <v>0.28690293856000004</v>
      </c>
      <c r="G4171" s="272"/>
      <c r="H4171" s="272"/>
      <c r="I4171" s="272"/>
      <c r="J4171" s="272">
        <f t="shared" si="339"/>
        <v>0.4196894070390001</v>
      </c>
      <c r="K4171" s="272">
        <f t="shared" si="339"/>
        <v>0.43154102786300008</v>
      </c>
      <c r="L4171" s="272">
        <f t="shared" si="327"/>
        <v>0.4196894070390001</v>
      </c>
      <c r="M4171" s="272"/>
      <c r="N4171" s="272"/>
      <c r="O4171" s="272"/>
      <c r="P4171" s="272">
        <f t="shared" si="340"/>
        <v>0.453600658878</v>
      </c>
      <c r="Q4171" s="272">
        <f t="shared" si="340"/>
        <v>0.46043782579199999</v>
      </c>
      <c r="R4171" s="272">
        <f t="shared" si="328"/>
        <v>0.453600658878</v>
      </c>
      <c r="S4171" s="272"/>
      <c r="T4171" s="272">
        <f t="shared" si="341"/>
        <v>0.5881655153125066</v>
      </c>
      <c r="U4171" s="272">
        <f t="shared" si="341"/>
        <v>0.5927466299998323</v>
      </c>
      <c r="V4171" s="272">
        <f t="shared" si="341"/>
        <v>0.59970207701600731</v>
      </c>
      <c r="W4171" s="272">
        <f t="shared" si="329"/>
        <v>0.5881655153125066</v>
      </c>
      <c r="X4171" s="272"/>
      <c r="Y4171" s="272"/>
      <c r="Z4171" s="272"/>
      <c r="AA4171" s="272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72">
        <f t="shared" si="338"/>
        <v>0.28677003940000007</v>
      </c>
      <c r="E4172" s="272">
        <f t="shared" si="338"/>
        <v>0.29204187452000002</v>
      </c>
      <c r="F4172" s="272">
        <f t="shared" si="326"/>
        <v>0.28677003940000007</v>
      </c>
      <c r="G4172" s="272"/>
      <c r="H4172" s="272"/>
      <c r="I4172" s="272"/>
      <c r="J4172" s="272">
        <f t="shared" si="339"/>
        <v>0.41937168193000007</v>
      </c>
      <c r="K4172" s="272">
        <f t="shared" si="339"/>
        <v>0.43181804156500003</v>
      </c>
      <c r="L4172" s="272">
        <f t="shared" si="327"/>
        <v>0.41937168193000007</v>
      </c>
      <c r="M4172" s="272"/>
      <c r="N4172" s="272"/>
      <c r="O4172" s="272"/>
      <c r="P4172" s="272">
        <f t="shared" si="340"/>
        <v>0.453426233116</v>
      </c>
      <c r="Q4172" s="272">
        <f t="shared" si="340"/>
        <v>0.46059765653399998</v>
      </c>
      <c r="R4172" s="272">
        <f t="shared" si="328"/>
        <v>0.453426233116</v>
      </c>
      <c r="S4172" s="272"/>
      <c r="T4172" s="272">
        <f t="shared" si="341"/>
        <v>0.58789845501624616</v>
      </c>
      <c r="U4172" s="272">
        <f t="shared" si="341"/>
        <v>0.59269285147903639</v>
      </c>
      <c r="V4172" s="272">
        <f t="shared" si="341"/>
        <v>0.59999064201650465</v>
      </c>
      <c r="W4172" s="272">
        <f t="shared" si="329"/>
        <v>0.58789845501624616</v>
      </c>
      <c r="X4172" s="272"/>
      <c r="Y4172" s="272"/>
      <c r="Z4172" s="272"/>
      <c r="AA4172" s="272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72">
        <f t="shared" si="338"/>
        <v>0.28663714023999998</v>
      </c>
      <c r="E4173" s="272">
        <f t="shared" si="338"/>
        <v>0.29216820452000003</v>
      </c>
      <c r="F4173" s="272">
        <f t="shared" si="326"/>
        <v>0.28663714023999998</v>
      </c>
      <c r="G4173" s="272"/>
      <c r="H4173" s="272"/>
      <c r="I4173" s="272"/>
      <c r="J4173" s="272">
        <f t="shared" si="339"/>
        <v>0.41905395682100011</v>
      </c>
      <c r="K4173" s="272">
        <f t="shared" si="339"/>
        <v>0.43209505526700004</v>
      </c>
      <c r="L4173" s="272">
        <f t="shared" si="327"/>
        <v>0.41905395682100011</v>
      </c>
      <c r="M4173" s="272"/>
      <c r="N4173" s="272"/>
      <c r="O4173" s="272"/>
      <c r="P4173" s="272">
        <f t="shared" si="340"/>
        <v>0.453251807354</v>
      </c>
      <c r="Q4173" s="272">
        <f t="shared" si="340"/>
        <v>0.46075748727600002</v>
      </c>
      <c r="R4173" s="272">
        <f t="shared" si="328"/>
        <v>0.453251807354</v>
      </c>
      <c r="S4173" s="272"/>
      <c r="T4173" s="272">
        <f t="shared" si="341"/>
        <v>0.58763139471998582</v>
      </c>
      <c r="U4173" s="272">
        <f t="shared" si="341"/>
        <v>0.59263907295824048</v>
      </c>
      <c r="V4173" s="272">
        <f t="shared" si="341"/>
        <v>0.6002792070170021</v>
      </c>
      <c r="W4173" s="272">
        <f t="shared" si="329"/>
        <v>0.58763139471998582</v>
      </c>
      <c r="X4173" s="272"/>
      <c r="Y4173" s="272"/>
      <c r="Z4173" s="272"/>
      <c r="AA4173" s="272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72">
        <f t="shared" si="338"/>
        <v>0.28650424108000005</v>
      </c>
      <c r="E4174" s="272">
        <f t="shared" si="338"/>
        <v>0.29229453452000004</v>
      </c>
      <c r="F4174" s="272">
        <f t="shared" si="326"/>
        <v>0.28650424108000005</v>
      </c>
      <c r="G4174" s="272"/>
      <c r="H4174" s="272"/>
      <c r="I4174" s="272"/>
      <c r="J4174" s="272">
        <f t="shared" si="339"/>
        <v>0.41873623171200003</v>
      </c>
      <c r="K4174" s="272">
        <f t="shared" si="339"/>
        <v>0.43237206896900005</v>
      </c>
      <c r="L4174" s="272">
        <f t="shared" si="327"/>
        <v>0.41873623171200003</v>
      </c>
      <c r="M4174" s="272"/>
      <c r="N4174" s="272"/>
      <c r="O4174" s="272"/>
      <c r="P4174" s="272">
        <f t="shared" si="340"/>
        <v>0.45307738159200001</v>
      </c>
      <c r="Q4174" s="272">
        <f t="shared" si="340"/>
        <v>0.46091731801800007</v>
      </c>
      <c r="R4174" s="272">
        <f t="shared" si="328"/>
        <v>0.45307738159200001</v>
      </c>
      <c r="S4174" s="272"/>
      <c r="T4174" s="272">
        <f t="shared" si="341"/>
        <v>0.58736433442372538</v>
      </c>
      <c r="U4174" s="272">
        <f t="shared" si="341"/>
        <v>0.59258529443744445</v>
      </c>
      <c r="V4174" s="272">
        <f t="shared" si="341"/>
        <v>0.60056777201749956</v>
      </c>
      <c r="W4174" s="272">
        <f t="shared" si="329"/>
        <v>0.58736433442372538</v>
      </c>
      <c r="X4174" s="272"/>
      <c r="Y4174" s="272"/>
      <c r="Z4174" s="272"/>
      <c r="AA4174" s="272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72">
        <f t="shared" si="338"/>
        <v>0.28637134192000002</v>
      </c>
      <c r="E4175" s="272">
        <f t="shared" si="338"/>
        <v>0.29242086451999999</v>
      </c>
      <c r="F4175" s="272">
        <f t="shared" si="326"/>
        <v>0.28637134192000002</v>
      </c>
      <c r="G4175" s="272"/>
      <c r="H4175" s="272"/>
      <c r="I4175" s="272"/>
      <c r="J4175" s="272">
        <f t="shared" si="339"/>
        <v>0.41841850660300006</v>
      </c>
      <c r="K4175" s="272">
        <f t="shared" si="339"/>
        <v>0.43264908267100011</v>
      </c>
      <c r="L4175" s="272">
        <f t="shared" si="327"/>
        <v>0.41841850660300006</v>
      </c>
      <c r="M4175" s="272"/>
      <c r="N4175" s="272"/>
      <c r="O4175" s="272"/>
      <c r="P4175" s="272">
        <f t="shared" si="340"/>
        <v>0.45290295583000001</v>
      </c>
      <c r="Q4175" s="272">
        <f t="shared" si="340"/>
        <v>0.46107714876000006</v>
      </c>
      <c r="R4175" s="272">
        <f t="shared" si="328"/>
        <v>0.45290295583000001</v>
      </c>
      <c r="S4175" s="272"/>
      <c r="T4175" s="272">
        <f t="shared" si="341"/>
        <v>0.58709727412746493</v>
      </c>
      <c r="U4175" s="272">
        <f t="shared" si="341"/>
        <v>0.59253151591664843</v>
      </c>
      <c r="V4175" s="272">
        <f t="shared" si="341"/>
        <v>0.60085633701799701</v>
      </c>
      <c r="W4175" s="272">
        <f t="shared" si="329"/>
        <v>0.58709727412746493</v>
      </c>
      <c r="X4175" s="272"/>
      <c r="Y4175" s="272"/>
      <c r="Z4175" s="272"/>
      <c r="AA4175" s="272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72">
        <f t="shared" si="338"/>
        <v>0.28623844276000004</v>
      </c>
      <c r="E4176" s="272">
        <f t="shared" si="338"/>
        <v>0.29254719452</v>
      </c>
      <c r="F4176" s="272">
        <f t="shared" si="326"/>
        <v>0.28623844276000004</v>
      </c>
      <c r="G4176" s="272"/>
      <c r="H4176" s="272"/>
      <c r="I4176" s="272"/>
      <c r="J4176" s="272">
        <f t="shared" si="339"/>
        <v>0.4181007814940001</v>
      </c>
      <c r="K4176" s="272">
        <f t="shared" si="339"/>
        <v>0.43292609637300006</v>
      </c>
      <c r="L4176" s="272">
        <f t="shared" si="327"/>
        <v>0.4181007814940001</v>
      </c>
      <c r="M4176" s="272"/>
      <c r="N4176" s="272"/>
      <c r="O4176" s="272"/>
      <c r="P4176" s="272">
        <f t="shared" si="340"/>
        <v>0.45272853006800001</v>
      </c>
      <c r="Q4176" s="272">
        <f t="shared" si="340"/>
        <v>0.46123697950200004</v>
      </c>
      <c r="R4176" s="272">
        <f t="shared" si="328"/>
        <v>0.45272853006800001</v>
      </c>
      <c r="S4176" s="272"/>
      <c r="T4176" s="272">
        <f t="shared" si="341"/>
        <v>0.58683021383120448</v>
      </c>
      <c r="U4176" s="272">
        <f t="shared" si="341"/>
        <v>0.59247773739585252</v>
      </c>
      <c r="V4176" s="272">
        <f t="shared" si="341"/>
        <v>0.60114490201849446</v>
      </c>
      <c r="W4176" s="272">
        <f t="shared" si="329"/>
        <v>0.58683021383120448</v>
      </c>
      <c r="X4176" s="272"/>
      <c r="Y4176" s="272"/>
      <c r="Z4176" s="272"/>
      <c r="AA4176" s="272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72">
        <f t="shared" si="338"/>
        <v>0.28610554360000001</v>
      </c>
      <c r="E4177" s="272">
        <f t="shared" si="338"/>
        <v>0.29267352452000001</v>
      </c>
      <c r="F4177" s="272">
        <f t="shared" si="326"/>
        <v>0.28610554360000001</v>
      </c>
      <c r="G4177" s="272"/>
      <c r="H4177" s="272"/>
      <c r="I4177" s="272"/>
      <c r="J4177" s="272">
        <f t="shared" si="339"/>
        <v>0.41778305638500007</v>
      </c>
      <c r="K4177" s="272">
        <f t="shared" si="339"/>
        <v>0.43320311007500006</v>
      </c>
      <c r="L4177" s="272">
        <f t="shared" si="327"/>
        <v>0.41778305638500007</v>
      </c>
      <c r="M4177" s="272"/>
      <c r="N4177" s="272"/>
      <c r="O4177" s="272"/>
      <c r="P4177" s="272">
        <f t="shared" si="340"/>
        <v>0.45255410430600002</v>
      </c>
      <c r="Q4177" s="272">
        <f t="shared" si="340"/>
        <v>0.46139681024400009</v>
      </c>
      <c r="R4177" s="272">
        <f t="shared" si="328"/>
        <v>0.45255410430600002</v>
      </c>
      <c r="S4177" s="272"/>
      <c r="T4177" s="272">
        <f t="shared" si="341"/>
        <v>0.58656315353494415</v>
      </c>
      <c r="U4177" s="272">
        <f t="shared" si="341"/>
        <v>0.5924239588750565</v>
      </c>
      <c r="V4177" s="272">
        <f t="shared" si="341"/>
        <v>0.60143346701899192</v>
      </c>
      <c r="W4177" s="272">
        <f t="shared" si="329"/>
        <v>0.58656315353494415</v>
      </c>
      <c r="X4177" s="272"/>
      <c r="Y4177" s="272"/>
      <c r="Z4177" s="272"/>
      <c r="AA4177" s="272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72">
        <f t="shared" si="338"/>
        <v>0.28597264443999998</v>
      </c>
      <c r="E4178" s="272">
        <f t="shared" si="338"/>
        <v>0.29279985452000001</v>
      </c>
      <c r="F4178" s="272">
        <f t="shared" si="326"/>
        <v>0.28597264443999998</v>
      </c>
      <c r="G4178" s="272"/>
      <c r="H4178" s="272"/>
      <c r="I4178" s="272"/>
      <c r="J4178" s="272">
        <f t="shared" si="339"/>
        <v>0.41746533127600011</v>
      </c>
      <c r="K4178" s="272">
        <f t="shared" si="339"/>
        <v>0.43348012377700001</v>
      </c>
      <c r="L4178" s="272">
        <f t="shared" si="327"/>
        <v>0.41746533127600011</v>
      </c>
      <c r="M4178" s="272"/>
      <c r="N4178" s="272"/>
      <c r="O4178" s="272"/>
      <c r="P4178" s="272">
        <f t="shared" si="340"/>
        <v>0.45237967854400002</v>
      </c>
      <c r="Q4178" s="272">
        <f t="shared" si="340"/>
        <v>0.46155664098600002</v>
      </c>
      <c r="R4178" s="272">
        <f t="shared" si="328"/>
        <v>0.45237967854400002</v>
      </c>
      <c r="S4178" s="272"/>
      <c r="T4178" s="272">
        <f t="shared" si="341"/>
        <v>0.5862960932386837</v>
      </c>
      <c r="U4178" s="272">
        <f t="shared" si="341"/>
        <v>0.59237018035426059</v>
      </c>
      <c r="V4178" s="272">
        <f t="shared" si="341"/>
        <v>0.60172203201948937</v>
      </c>
      <c r="W4178" s="272">
        <f t="shared" si="329"/>
        <v>0.5862960932386837</v>
      </c>
      <c r="X4178" s="272"/>
      <c r="Y4178" s="272"/>
      <c r="Z4178" s="272"/>
      <c r="AA4178" s="272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72">
        <f t="shared" si="338"/>
        <v>0.28583974528</v>
      </c>
      <c r="E4179" s="272">
        <f t="shared" si="338"/>
        <v>0.29292618451999997</v>
      </c>
      <c r="F4179" s="272">
        <f t="shared" si="326"/>
        <v>0.28583974528</v>
      </c>
      <c r="G4179" s="272"/>
      <c r="H4179" s="272"/>
      <c r="I4179" s="272"/>
      <c r="J4179" s="272">
        <f t="shared" si="339"/>
        <v>0.41714760616700003</v>
      </c>
      <c r="K4179" s="272">
        <f t="shared" si="339"/>
        <v>0.43375713747900008</v>
      </c>
      <c r="L4179" s="272">
        <f t="shared" si="327"/>
        <v>0.41714760616700003</v>
      </c>
      <c r="M4179" s="272"/>
      <c r="N4179" s="272"/>
      <c r="O4179" s="272"/>
      <c r="P4179" s="272">
        <f t="shared" si="340"/>
        <v>0.45220525278199997</v>
      </c>
      <c r="Q4179" s="272">
        <f t="shared" si="340"/>
        <v>0.46171647172800007</v>
      </c>
      <c r="R4179" s="272">
        <f t="shared" si="328"/>
        <v>0.45220525278199997</v>
      </c>
      <c r="S4179" s="272"/>
      <c r="T4179" s="272">
        <f t="shared" si="341"/>
        <v>0.58602903294242326</v>
      </c>
      <c r="U4179" s="272">
        <f t="shared" si="341"/>
        <v>0.59231640183346468</v>
      </c>
      <c r="V4179" s="272">
        <f t="shared" si="341"/>
        <v>0.60201059701998683</v>
      </c>
      <c r="W4179" s="272">
        <f t="shared" si="329"/>
        <v>0.58602903294242326</v>
      </c>
      <c r="X4179" s="272"/>
      <c r="Y4179" s="272"/>
      <c r="Z4179" s="272"/>
      <c r="AA4179" s="272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72">
        <f t="shared" si="338"/>
        <v>0.28570684612000008</v>
      </c>
      <c r="E4180" s="272">
        <f t="shared" si="338"/>
        <v>0.29305251451999997</v>
      </c>
      <c r="F4180" s="272">
        <f t="shared" si="326"/>
        <v>0.28570684612000008</v>
      </c>
      <c r="G4180" s="272"/>
      <c r="H4180" s="272"/>
      <c r="I4180" s="272"/>
      <c r="J4180" s="272">
        <f t="shared" si="339"/>
        <v>0.41682988105800006</v>
      </c>
      <c r="K4180" s="272">
        <f t="shared" si="339"/>
        <v>0.43403415118100003</v>
      </c>
      <c r="L4180" s="272">
        <f t="shared" si="327"/>
        <v>0.41682988105800006</v>
      </c>
      <c r="M4180" s="272"/>
      <c r="N4180" s="272"/>
      <c r="O4180" s="272"/>
      <c r="P4180" s="272">
        <f t="shared" si="340"/>
        <v>0.45203082702000003</v>
      </c>
      <c r="Q4180" s="272">
        <f t="shared" si="340"/>
        <v>0.46187630247</v>
      </c>
      <c r="R4180" s="272">
        <f t="shared" si="328"/>
        <v>0.45203082702000003</v>
      </c>
      <c r="S4180" s="272"/>
      <c r="T4180" s="272">
        <f t="shared" si="341"/>
        <v>0.58576197264616292</v>
      </c>
      <c r="U4180" s="272">
        <f t="shared" si="341"/>
        <v>0.59226262331266855</v>
      </c>
      <c r="V4180" s="272">
        <f t="shared" si="341"/>
        <v>0.60229916202048428</v>
      </c>
      <c r="W4180" s="272">
        <f t="shared" si="329"/>
        <v>0.58576197264616292</v>
      </c>
      <c r="X4180" s="272"/>
      <c r="Y4180" s="272"/>
      <c r="Z4180" s="272"/>
      <c r="AA4180" s="272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72">
        <f t="shared" si="338"/>
        <v>0.28557394695999999</v>
      </c>
      <c r="E4181" s="272">
        <f t="shared" si="338"/>
        <v>0.29317884452000004</v>
      </c>
      <c r="F4181" s="272">
        <f t="shared" si="326"/>
        <v>0.28557394695999999</v>
      </c>
      <c r="G4181" s="272"/>
      <c r="H4181" s="272"/>
      <c r="I4181" s="272"/>
      <c r="J4181" s="272">
        <f t="shared" si="339"/>
        <v>0.41651215594900004</v>
      </c>
      <c r="K4181" s="272">
        <f t="shared" si="339"/>
        <v>0.43431116488300003</v>
      </c>
      <c r="L4181" s="272">
        <f t="shared" si="327"/>
        <v>0.41651215594900004</v>
      </c>
      <c r="M4181" s="272"/>
      <c r="N4181" s="272"/>
      <c r="O4181" s="272"/>
      <c r="P4181" s="272">
        <f t="shared" si="340"/>
        <v>0.45185640125800003</v>
      </c>
      <c r="Q4181" s="272">
        <f t="shared" si="340"/>
        <v>0.46203613321200004</v>
      </c>
      <c r="R4181" s="272">
        <f t="shared" si="328"/>
        <v>0.45185640125800003</v>
      </c>
      <c r="S4181" s="272"/>
      <c r="T4181" s="272">
        <f t="shared" si="341"/>
        <v>0.58549491234990247</v>
      </c>
      <c r="U4181" s="272">
        <f t="shared" si="341"/>
        <v>0.59220884479187264</v>
      </c>
      <c r="V4181" s="272">
        <f t="shared" si="341"/>
        <v>0.60258772702098173</v>
      </c>
      <c r="W4181" s="272">
        <f t="shared" si="329"/>
        <v>0.58549491234990247</v>
      </c>
      <c r="X4181" s="272"/>
      <c r="Y4181" s="272"/>
      <c r="Z4181" s="272"/>
      <c r="AA4181" s="272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72">
        <f t="shared" si="338"/>
        <v>0.28544104780000007</v>
      </c>
      <c r="E4182" s="272">
        <f t="shared" si="338"/>
        <v>0.29330517452000004</v>
      </c>
      <c r="F4182" s="272">
        <f t="shared" si="326"/>
        <v>0.28544104780000007</v>
      </c>
      <c r="G4182" s="272"/>
      <c r="H4182" s="272"/>
      <c r="I4182" s="272"/>
      <c r="J4182" s="272">
        <f t="shared" si="339"/>
        <v>0.41619443084000007</v>
      </c>
      <c r="K4182" s="272">
        <f t="shared" si="339"/>
        <v>0.43458817858500004</v>
      </c>
      <c r="L4182" s="272">
        <f t="shared" si="327"/>
        <v>0.41619443084000007</v>
      </c>
      <c r="M4182" s="272"/>
      <c r="N4182" s="272"/>
      <c r="O4182" s="272"/>
      <c r="P4182" s="272">
        <f t="shared" si="340"/>
        <v>0.45168197549600003</v>
      </c>
      <c r="Q4182" s="272">
        <f t="shared" si="340"/>
        <v>0.46219596395400003</v>
      </c>
      <c r="R4182" s="272">
        <f t="shared" si="328"/>
        <v>0.45168197549600003</v>
      </c>
      <c r="S4182" s="272"/>
      <c r="T4182" s="272">
        <f t="shared" si="341"/>
        <v>0.58522785205364203</v>
      </c>
      <c r="U4182" s="272">
        <f t="shared" si="341"/>
        <v>0.59215506627107672</v>
      </c>
      <c r="V4182" s="272">
        <f t="shared" si="341"/>
        <v>0.60287629202147919</v>
      </c>
      <c r="W4182" s="272">
        <f t="shared" si="329"/>
        <v>0.58522785205364203</v>
      </c>
      <c r="X4182" s="272"/>
      <c r="Y4182" s="272"/>
      <c r="Z4182" s="272"/>
      <c r="AA4182" s="272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72">
        <f t="shared" si="338"/>
        <v>0.28530814863999998</v>
      </c>
      <c r="E4183" s="272">
        <f t="shared" si="338"/>
        <v>0.29343150452</v>
      </c>
      <c r="F4183" s="272">
        <f t="shared" si="326"/>
        <v>0.28530814863999998</v>
      </c>
      <c r="G4183" s="272"/>
      <c r="H4183" s="272"/>
      <c r="I4183" s="272"/>
      <c r="J4183" s="272">
        <f t="shared" si="339"/>
        <v>0.41587670573100011</v>
      </c>
      <c r="K4183" s="272">
        <f t="shared" si="339"/>
        <v>0.43486519228700005</v>
      </c>
      <c r="L4183" s="272">
        <f t="shared" si="327"/>
        <v>0.41587670573100011</v>
      </c>
      <c r="M4183" s="272"/>
      <c r="N4183" s="272"/>
      <c r="O4183" s="272"/>
      <c r="P4183" s="272">
        <f t="shared" si="340"/>
        <v>0.45150754973400004</v>
      </c>
      <c r="Q4183" s="272">
        <f t="shared" si="340"/>
        <v>0.46235579469600002</v>
      </c>
      <c r="R4183" s="272">
        <f t="shared" si="328"/>
        <v>0.45150754973400004</v>
      </c>
      <c r="S4183" s="272"/>
      <c r="T4183" s="272">
        <f t="shared" si="341"/>
        <v>0.58496079175738158</v>
      </c>
      <c r="U4183" s="272">
        <f t="shared" si="341"/>
        <v>0.5921012877502807</v>
      </c>
      <c r="V4183" s="272">
        <f t="shared" si="341"/>
        <v>0.60316485702197653</v>
      </c>
      <c r="W4183" s="272">
        <f t="shared" si="329"/>
        <v>0.58496079175738158</v>
      </c>
      <c r="X4183" s="272"/>
      <c r="Y4183" s="272"/>
      <c r="Z4183" s="272"/>
      <c r="AA4183" s="272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72">
        <f t="shared" si="338"/>
        <v>0.28517524948000006</v>
      </c>
      <c r="E4184" s="272">
        <f t="shared" si="338"/>
        <v>0.29355783452</v>
      </c>
      <c r="F4184" s="272">
        <f t="shared" si="326"/>
        <v>0.28517524948000006</v>
      </c>
      <c r="G4184" s="272"/>
      <c r="H4184" s="272"/>
      <c r="I4184" s="272"/>
      <c r="J4184" s="272">
        <f t="shared" si="339"/>
        <v>0.41555898062200003</v>
      </c>
      <c r="K4184" s="272">
        <f t="shared" si="339"/>
        <v>0.43514220598900005</v>
      </c>
      <c r="L4184" s="272">
        <f t="shared" si="327"/>
        <v>0.41555898062200003</v>
      </c>
      <c r="M4184" s="272"/>
      <c r="N4184" s="272"/>
      <c r="O4184" s="272"/>
      <c r="P4184" s="272">
        <f t="shared" si="340"/>
        <v>0.45133312397199998</v>
      </c>
      <c r="Q4184" s="272">
        <f t="shared" si="340"/>
        <v>0.46251562543800001</v>
      </c>
      <c r="R4184" s="272">
        <f t="shared" si="328"/>
        <v>0.45133312397199998</v>
      </c>
      <c r="S4184" s="272"/>
      <c r="T4184" s="272">
        <f t="shared" si="341"/>
        <v>0.58469373146112114</v>
      </c>
      <c r="U4184" s="272">
        <f t="shared" si="341"/>
        <v>0.59204750922948479</v>
      </c>
      <c r="V4184" s="272">
        <f t="shared" si="341"/>
        <v>0.60345342202247398</v>
      </c>
      <c r="W4184" s="272">
        <f t="shared" si="329"/>
        <v>0.58469373146112114</v>
      </c>
      <c r="X4184" s="272"/>
      <c r="Y4184" s="272"/>
      <c r="Z4184" s="272"/>
      <c r="AA4184" s="272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72">
        <f t="shared" si="338"/>
        <v>0.29129518000000004</v>
      </c>
      <c r="E4185" s="272">
        <f t="shared" si="338"/>
        <v>0.28774008536000001</v>
      </c>
      <c r="F4185" s="272">
        <f t="shared" si="326"/>
        <v>0.28774008536000001</v>
      </c>
      <c r="G4185" s="272"/>
      <c r="H4185" s="272"/>
      <c r="I4185" s="272"/>
      <c r="J4185" s="272">
        <f t="shared" si="339"/>
        <v>0.43018007541000003</v>
      </c>
      <c r="K4185" s="272">
        <f t="shared" si="339"/>
        <v>0.42239304081000001</v>
      </c>
      <c r="L4185" s="272">
        <f t="shared" si="327"/>
        <v>0.42239304081000001</v>
      </c>
      <c r="M4185" s="272"/>
      <c r="N4185" s="272"/>
      <c r="O4185" s="272"/>
      <c r="P4185" s="272">
        <f t="shared" si="340"/>
        <v>0.45935531494800003</v>
      </c>
      <c r="Q4185" s="272">
        <f t="shared" si="340"/>
        <v>0.45516408255200008</v>
      </c>
      <c r="R4185" s="272">
        <f t="shared" si="328"/>
        <v>0.45516408255200008</v>
      </c>
      <c r="S4185" s="272"/>
      <c r="T4185" s="272">
        <f t="shared" si="341"/>
        <v>0.59698550819573626</v>
      </c>
      <c r="U4185" s="272">
        <f t="shared" si="341"/>
        <v>0.59451700936590068</v>
      </c>
      <c r="V4185" s="272">
        <f t="shared" si="341"/>
        <v>0.59017448732864985</v>
      </c>
      <c r="W4185" s="272">
        <f t="shared" si="329"/>
        <v>0.59017448732864985</v>
      </c>
      <c r="X4185" s="272"/>
      <c r="Y4185" s="272"/>
      <c r="Z4185" s="272"/>
      <c r="AA4185" s="272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72">
        <f t="shared" si="338"/>
        <v>0.29116228084000007</v>
      </c>
      <c r="E4186" s="272">
        <f t="shared" si="338"/>
        <v>0.28786641536000002</v>
      </c>
      <c r="F4186" s="272">
        <f t="shared" si="326"/>
        <v>0.28786641536000002</v>
      </c>
      <c r="G4186" s="272"/>
      <c r="H4186" s="272"/>
      <c r="I4186" s="272"/>
      <c r="J4186" s="272">
        <f t="shared" si="339"/>
        <v>0.42986235030100006</v>
      </c>
      <c r="K4186" s="272">
        <f t="shared" si="339"/>
        <v>0.42267005451200002</v>
      </c>
      <c r="L4186" s="272">
        <f t="shared" si="327"/>
        <v>0.42267005451200002</v>
      </c>
      <c r="M4186" s="272"/>
      <c r="N4186" s="272"/>
      <c r="O4186" s="272"/>
      <c r="P4186" s="272">
        <f t="shared" si="340"/>
        <v>0.45918088918600003</v>
      </c>
      <c r="Q4186" s="272">
        <f t="shared" si="340"/>
        <v>0.45532391329400013</v>
      </c>
      <c r="R4186" s="272">
        <f t="shared" si="328"/>
        <v>0.45532391329400013</v>
      </c>
      <c r="S4186" s="272"/>
      <c r="T4186" s="272">
        <f t="shared" si="341"/>
        <v>0.59671844789947581</v>
      </c>
      <c r="U4186" s="272">
        <f t="shared" si="341"/>
        <v>0.59446323084510477</v>
      </c>
      <c r="V4186" s="272">
        <f t="shared" si="341"/>
        <v>0.59046305232914731</v>
      </c>
      <c r="W4186" s="272">
        <f t="shared" si="329"/>
        <v>0.59046305232914731</v>
      </c>
      <c r="X4186" s="272"/>
      <c r="Y4186" s="272"/>
      <c r="Z4186" s="272"/>
      <c r="AA4186" s="272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72">
        <f t="shared" si="338"/>
        <v>0.29102938168000003</v>
      </c>
      <c r="E4187" s="272">
        <f t="shared" si="338"/>
        <v>0.28799274535999997</v>
      </c>
      <c r="F4187" s="272">
        <f t="shared" si="326"/>
        <v>0.28799274535999997</v>
      </c>
      <c r="G4187" s="272"/>
      <c r="H4187" s="272"/>
      <c r="I4187" s="272"/>
      <c r="J4187" s="272">
        <f t="shared" si="339"/>
        <v>0.42954462519200004</v>
      </c>
      <c r="K4187" s="272">
        <f t="shared" si="339"/>
        <v>0.42294706821400002</v>
      </c>
      <c r="L4187" s="272">
        <f t="shared" si="327"/>
        <v>0.42294706821400002</v>
      </c>
      <c r="M4187" s="272"/>
      <c r="N4187" s="272"/>
      <c r="O4187" s="272"/>
      <c r="P4187" s="272">
        <f t="shared" si="340"/>
        <v>0.45900646342399998</v>
      </c>
      <c r="Q4187" s="272">
        <f t="shared" si="340"/>
        <v>0.45548374403600012</v>
      </c>
      <c r="R4187" s="272">
        <f t="shared" si="328"/>
        <v>0.45548374403600012</v>
      </c>
      <c r="S4187" s="272"/>
      <c r="T4187" s="272">
        <f t="shared" si="341"/>
        <v>0.59645138760321537</v>
      </c>
      <c r="U4187" s="272">
        <f t="shared" si="341"/>
        <v>0.59440945232430875</v>
      </c>
      <c r="V4187" s="272">
        <f t="shared" si="341"/>
        <v>0.59075161732964476</v>
      </c>
      <c r="W4187" s="272">
        <f t="shared" si="329"/>
        <v>0.59075161732964476</v>
      </c>
      <c r="X4187" s="272"/>
      <c r="Y4187" s="272"/>
      <c r="Z4187" s="272"/>
      <c r="AA4187" s="272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72">
        <f t="shared" si="338"/>
        <v>0.29089648252</v>
      </c>
      <c r="E4188" s="272">
        <f t="shared" si="338"/>
        <v>0.28811907536000003</v>
      </c>
      <c r="F4188" s="272">
        <f t="shared" si="326"/>
        <v>0.28811907536000003</v>
      </c>
      <c r="G4188" s="272"/>
      <c r="H4188" s="272"/>
      <c r="I4188" s="272"/>
      <c r="J4188" s="272">
        <f t="shared" si="339"/>
        <v>0.42922690008300002</v>
      </c>
      <c r="K4188" s="272">
        <f t="shared" si="339"/>
        <v>0.42322408191600003</v>
      </c>
      <c r="L4188" s="272">
        <f t="shared" si="327"/>
        <v>0.42322408191600003</v>
      </c>
      <c r="M4188" s="272"/>
      <c r="N4188" s="272"/>
      <c r="O4188" s="272"/>
      <c r="P4188" s="272">
        <f t="shared" si="340"/>
        <v>0.45883203766200004</v>
      </c>
      <c r="Q4188" s="272">
        <f t="shared" si="340"/>
        <v>0.45564357477800005</v>
      </c>
      <c r="R4188" s="272">
        <f t="shared" si="328"/>
        <v>0.45564357477800005</v>
      </c>
      <c r="S4188" s="272"/>
      <c r="T4188" s="272">
        <f t="shared" si="341"/>
        <v>0.59618432730695492</v>
      </c>
      <c r="U4188" s="272">
        <f t="shared" si="341"/>
        <v>0.59435567380351273</v>
      </c>
      <c r="V4188" s="272">
        <f t="shared" si="341"/>
        <v>0.59104018233014211</v>
      </c>
      <c r="W4188" s="272">
        <f t="shared" si="329"/>
        <v>0.59104018233014211</v>
      </c>
      <c r="X4188" s="272"/>
      <c r="Y4188" s="272"/>
      <c r="Z4188" s="272"/>
      <c r="AA4188" s="272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72">
        <f t="shared" si="338"/>
        <v>0.29076358336000002</v>
      </c>
      <c r="E4189" s="272">
        <f t="shared" si="338"/>
        <v>0.28824540535999998</v>
      </c>
      <c r="F4189" s="272">
        <f t="shared" si="326"/>
        <v>0.28824540535999998</v>
      </c>
      <c r="G4189" s="272"/>
      <c r="H4189" s="272"/>
      <c r="I4189" s="272"/>
      <c r="J4189" s="272">
        <f t="shared" si="339"/>
        <v>0.42890917497400005</v>
      </c>
      <c r="K4189" s="272">
        <f t="shared" si="339"/>
        <v>0.42350109561800003</v>
      </c>
      <c r="L4189" s="272">
        <f t="shared" si="327"/>
        <v>0.42350109561800003</v>
      </c>
      <c r="M4189" s="272"/>
      <c r="N4189" s="272"/>
      <c r="O4189" s="272"/>
      <c r="P4189" s="272">
        <f t="shared" si="340"/>
        <v>0.45865761190000004</v>
      </c>
      <c r="Q4189" s="272">
        <f t="shared" si="340"/>
        <v>0.45580340552000004</v>
      </c>
      <c r="R4189" s="272">
        <f t="shared" si="328"/>
        <v>0.45580340552000004</v>
      </c>
      <c r="S4189" s="272"/>
      <c r="T4189" s="272">
        <f t="shared" si="341"/>
        <v>0.59591726701069447</v>
      </c>
      <c r="U4189" s="272">
        <f t="shared" si="341"/>
        <v>0.59430189528271682</v>
      </c>
      <c r="V4189" s="272">
        <f t="shared" si="341"/>
        <v>0.59132874733063967</v>
      </c>
      <c r="W4189" s="272">
        <f t="shared" si="329"/>
        <v>0.59132874733063967</v>
      </c>
      <c r="X4189" s="272"/>
      <c r="Y4189" s="272"/>
      <c r="Z4189" s="272"/>
      <c r="AA4189" s="272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72">
        <f t="shared" si="338"/>
        <v>0.29063068420000004</v>
      </c>
      <c r="E4190" s="272">
        <f t="shared" si="338"/>
        <v>0.28837173535999999</v>
      </c>
      <c r="F4190" s="272">
        <f t="shared" si="326"/>
        <v>0.28837173535999999</v>
      </c>
      <c r="G4190" s="272"/>
      <c r="H4190" s="272"/>
      <c r="I4190" s="272"/>
      <c r="J4190" s="272">
        <f t="shared" si="339"/>
        <v>0.42859144986500003</v>
      </c>
      <c r="K4190" s="272">
        <f t="shared" si="339"/>
        <v>0.42377810931999998</v>
      </c>
      <c r="L4190" s="272">
        <f t="shared" si="327"/>
        <v>0.42377810931999998</v>
      </c>
      <c r="M4190" s="272"/>
      <c r="N4190" s="272"/>
      <c r="O4190" s="272"/>
      <c r="P4190" s="272">
        <f t="shared" si="340"/>
        <v>0.45848318613799999</v>
      </c>
      <c r="Q4190" s="272">
        <f t="shared" si="340"/>
        <v>0.45596323626200003</v>
      </c>
      <c r="R4190" s="272">
        <f t="shared" si="328"/>
        <v>0.45596323626200003</v>
      </c>
      <c r="S4190" s="272"/>
      <c r="T4190" s="272">
        <f t="shared" si="341"/>
        <v>0.59565020671443403</v>
      </c>
      <c r="U4190" s="272">
        <f t="shared" si="341"/>
        <v>0.5942481167619208</v>
      </c>
      <c r="V4190" s="272">
        <f t="shared" si="341"/>
        <v>0.59161731233113701</v>
      </c>
      <c r="W4190" s="272">
        <f t="shared" si="329"/>
        <v>0.59161731233113701</v>
      </c>
      <c r="X4190" s="272"/>
      <c r="Y4190" s="272"/>
      <c r="Z4190" s="272"/>
      <c r="AA4190" s="272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72">
        <f t="shared" si="338"/>
        <v>0.29049778504000001</v>
      </c>
      <c r="E4191" s="272">
        <f t="shared" si="338"/>
        <v>0.28849806536</v>
      </c>
      <c r="F4191" s="272">
        <f t="shared" si="326"/>
        <v>0.28849806536</v>
      </c>
      <c r="G4191" s="272"/>
      <c r="H4191" s="272"/>
      <c r="I4191" s="272"/>
      <c r="J4191" s="272">
        <f t="shared" si="339"/>
        <v>0.42827372475600006</v>
      </c>
      <c r="K4191" s="272">
        <f t="shared" si="339"/>
        <v>0.42405512302200005</v>
      </c>
      <c r="L4191" s="272">
        <f t="shared" si="327"/>
        <v>0.42405512302200005</v>
      </c>
      <c r="M4191" s="272"/>
      <c r="N4191" s="272"/>
      <c r="O4191" s="272"/>
      <c r="P4191" s="272">
        <f t="shared" si="340"/>
        <v>0.45830876037599999</v>
      </c>
      <c r="Q4191" s="272">
        <f t="shared" si="340"/>
        <v>0.45612306700400007</v>
      </c>
      <c r="R4191" s="272">
        <f t="shared" si="328"/>
        <v>0.45612306700400007</v>
      </c>
      <c r="S4191" s="272"/>
      <c r="T4191" s="272">
        <f t="shared" si="341"/>
        <v>0.59538314641817369</v>
      </c>
      <c r="U4191" s="272">
        <f t="shared" si="341"/>
        <v>0.59419433824112489</v>
      </c>
      <c r="V4191" s="272">
        <f t="shared" si="341"/>
        <v>0.59190587733163447</v>
      </c>
      <c r="W4191" s="272">
        <f t="shared" si="329"/>
        <v>0.59190587733163447</v>
      </c>
      <c r="X4191" s="272"/>
      <c r="Y4191" s="272"/>
      <c r="Z4191" s="272"/>
      <c r="AA4191" s="272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72">
        <f t="shared" si="338"/>
        <v>0.29036488588000003</v>
      </c>
      <c r="E4192" s="272">
        <f t="shared" si="338"/>
        <v>0.28862439536000001</v>
      </c>
      <c r="F4192" s="272">
        <f t="shared" si="326"/>
        <v>0.28862439536000001</v>
      </c>
      <c r="G4192" s="272"/>
      <c r="H4192" s="272"/>
      <c r="I4192" s="272"/>
      <c r="J4192" s="272">
        <f t="shared" si="339"/>
        <v>0.42795599964700004</v>
      </c>
      <c r="K4192" s="272">
        <f t="shared" si="339"/>
        <v>0.42433213672400005</v>
      </c>
      <c r="L4192" s="272">
        <f t="shared" si="327"/>
        <v>0.42433213672400005</v>
      </c>
      <c r="M4192" s="272"/>
      <c r="N4192" s="272"/>
      <c r="O4192" s="272"/>
      <c r="P4192" s="272">
        <f t="shared" si="340"/>
        <v>0.45813433461399999</v>
      </c>
      <c r="Q4192" s="272">
        <f t="shared" si="340"/>
        <v>0.45628289774600006</v>
      </c>
      <c r="R4192" s="272">
        <f t="shared" si="328"/>
        <v>0.45628289774600006</v>
      </c>
      <c r="S4192" s="272"/>
      <c r="T4192" s="272">
        <f t="shared" si="341"/>
        <v>0.59511608612191325</v>
      </c>
      <c r="U4192" s="272">
        <f t="shared" si="341"/>
        <v>0.59414055972032886</v>
      </c>
      <c r="V4192" s="272">
        <f t="shared" si="341"/>
        <v>0.59219444233213192</v>
      </c>
      <c r="W4192" s="272">
        <f t="shared" si="329"/>
        <v>0.59219444233213192</v>
      </c>
      <c r="X4192" s="272"/>
      <c r="Y4192" s="272"/>
      <c r="Z4192" s="272"/>
      <c r="AA4192" s="272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72">
        <f t="shared" si="338"/>
        <v>0.29023198672000006</v>
      </c>
      <c r="E4193" s="272">
        <f t="shared" si="338"/>
        <v>0.28875072536000002</v>
      </c>
      <c r="F4193" s="272">
        <f t="shared" si="326"/>
        <v>0.28875072536000002</v>
      </c>
      <c r="G4193" s="272"/>
      <c r="H4193" s="272"/>
      <c r="I4193" s="272"/>
      <c r="J4193" s="272">
        <f t="shared" si="339"/>
        <v>0.42763827453800007</v>
      </c>
      <c r="K4193" s="272">
        <f t="shared" si="339"/>
        <v>0.424609150426</v>
      </c>
      <c r="L4193" s="272">
        <f t="shared" si="327"/>
        <v>0.424609150426</v>
      </c>
      <c r="M4193" s="272"/>
      <c r="N4193" s="272"/>
      <c r="O4193" s="272"/>
      <c r="P4193" s="272">
        <f t="shared" si="340"/>
        <v>0.457959908852</v>
      </c>
      <c r="Q4193" s="272">
        <f t="shared" si="340"/>
        <v>0.45644272848800005</v>
      </c>
      <c r="R4193" s="272">
        <f t="shared" si="328"/>
        <v>0.45644272848800005</v>
      </c>
      <c r="S4193" s="272"/>
      <c r="T4193" s="272">
        <f t="shared" si="341"/>
        <v>0.59484902582565291</v>
      </c>
      <c r="U4193" s="272">
        <f t="shared" si="341"/>
        <v>0.59408678119953295</v>
      </c>
      <c r="V4193" s="272">
        <f t="shared" si="341"/>
        <v>0.59248300733262937</v>
      </c>
      <c r="W4193" s="272">
        <f t="shared" si="329"/>
        <v>0.59248300733262937</v>
      </c>
      <c r="X4193" s="272"/>
      <c r="Y4193" s="272"/>
      <c r="Z4193" s="272"/>
      <c r="AA4193" s="272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72">
        <f t="shared" ref="D4194:E4257" si="342">$A4194*B$157+$B4194*B$158+$C4194*B$159</f>
        <v>0.29009908756000002</v>
      </c>
      <c r="E4194" s="272">
        <f t="shared" si="342"/>
        <v>0.28887705535999997</v>
      </c>
      <c r="F4194" s="272">
        <f t="shared" si="326"/>
        <v>0.28887705535999997</v>
      </c>
      <c r="G4194" s="272"/>
      <c r="H4194" s="272"/>
      <c r="I4194" s="272"/>
      <c r="J4194" s="272">
        <f t="shared" ref="J4194:K4257" si="343">$A4194*H$157+$B4194*H$158+$C4194*H$159</f>
        <v>0.42732054942900005</v>
      </c>
      <c r="K4194" s="272">
        <f t="shared" si="343"/>
        <v>0.42488616412800007</v>
      </c>
      <c r="L4194" s="272">
        <f t="shared" si="327"/>
        <v>0.42488616412800007</v>
      </c>
      <c r="M4194" s="272"/>
      <c r="N4194" s="272"/>
      <c r="O4194" s="272"/>
      <c r="P4194" s="272">
        <f t="shared" ref="P4194:Q4257" si="344">$A4194*N$157+$B4194*N$158+$C4194*N$159</f>
        <v>0.45778548309</v>
      </c>
      <c r="Q4194" s="272">
        <f t="shared" si="344"/>
        <v>0.45660255923000004</v>
      </c>
      <c r="R4194" s="272">
        <f t="shared" si="328"/>
        <v>0.45660255923000004</v>
      </c>
      <c r="S4194" s="272"/>
      <c r="T4194" s="272">
        <f t="shared" ref="T4194:V4257" si="345">$A4194*I$3+$B4194*I$4+$C4194*I$5</f>
        <v>0.59458196552939246</v>
      </c>
      <c r="U4194" s="272">
        <f t="shared" si="345"/>
        <v>0.59403300267873704</v>
      </c>
      <c r="V4194" s="272">
        <f t="shared" si="345"/>
        <v>0.59277157233312683</v>
      </c>
      <c r="W4194" s="272">
        <f t="shared" si="329"/>
        <v>0.59277157233312683</v>
      </c>
      <c r="X4194" s="272"/>
      <c r="Y4194" s="272"/>
      <c r="Z4194" s="272"/>
      <c r="AA4194" s="272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72">
        <f t="shared" si="342"/>
        <v>0.28996618840000005</v>
      </c>
      <c r="E4195" s="272">
        <f t="shared" si="342"/>
        <v>0.28900338535999998</v>
      </c>
      <c r="F4195" s="272">
        <f t="shared" si="326"/>
        <v>0.28900338535999998</v>
      </c>
      <c r="G4195" s="272"/>
      <c r="H4195" s="272"/>
      <c r="I4195" s="272"/>
      <c r="J4195" s="272">
        <f t="shared" si="343"/>
        <v>0.42700282432000003</v>
      </c>
      <c r="K4195" s="272">
        <f t="shared" si="343"/>
        <v>0.42516317783000002</v>
      </c>
      <c r="L4195" s="272">
        <f t="shared" si="327"/>
        <v>0.42516317783000002</v>
      </c>
      <c r="M4195" s="272"/>
      <c r="N4195" s="272"/>
      <c r="O4195" s="272"/>
      <c r="P4195" s="272">
        <f t="shared" si="344"/>
        <v>0.457611057328</v>
      </c>
      <c r="Q4195" s="272">
        <f t="shared" si="344"/>
        <v>0.45676238997200003</v>
      </c>
      <c r="R4195" s="272">
        <f t="shared" si="328"/>
        <v>0.45676238997200003</v>
      </c>
      <c r="S4195" s="272"/>
      <c r="T4195" s="272">
        <f t="shared" si="345"/>
        <v>0.59431490523313202</v>
      </c>
      <c r="U4195" s="272">
        <f t="shared" si="345"/>
        <v>0.59397922415794102</v>
      </c>
      <c r="V4195" s="272">
        <f t="shared" si="345"/>
        <v>0.59306013733362417</v>
      </c>
      <c r="W4195" s="272">
        <f t="shared" si="329"/>
        <v>0.59306013733362417</v>
      </c>
      <c r="X4195" s="272"/>
      <c r="Y4195" s="272"/>
      <c r="Z4195" s="272"/>
      <c r="AA4195" s="272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72">
        <f t="shared" si="342"/>
        <v>0.28983328924000001</v>
      </c>
      <c r="E4196" s="272">
        <f t="shared" si="342"/>
        <v>0.28912971535999998</v>
      </c>
      <c r="F4196" s="272">
        <f t="shared" si="326"/>
        <v>0.28912971535999998</v>
      </c>
      <c r="G4196" s="272"/>
      <c r="H4196" s="272"/>
      <c r="I4196" s="272"/>
      <c r="J4196" s="272">
        <f t="shared" si="343"/>
        <v>0.42668509921100001</v>
      </c>
      <c r="K4196" s="272">
        <f t="shared" si="343"/>
        <v>0.42544019153199997</v>
      </c>
      <c r="L4196" s="272">
        <f t="shared" si="327"/>
        <v>0.42544019153199997</v>
      </c>
      <c r="M4196" s="272"/>
      <c r="N4196" s="272"/>
      <c r="O4196" s="272"/>
      <c r="P4196" s="272">
        <f t="shared" si="344"/>
        <v>0.45743663156600001</v>
      </c>
      <c r="Q4196" s="272">
        <f t="shared" si="344"/>
        <v>0.45692222071400002</v>
      </c>
      <c r="R4196" s="272">
        <f t="shared" si="328"/>
        <v>0.45692222071400002</v>
      </c>
      <c r="S4196" s="272"/>
      <c r="T4196" s="272">
        <f t="shared" si="345"/>
        <v>0.59404784493687157</v>
      </c>
      <c r="U4196" s="272">
        <f t="shared" si="345"/>
        <v>0.59392544563714511</v>
      </c>
      <c r="V4196" s="272">
        <f t="shared" si="345"/>
        <v>0.59334870233412174</v>
      </c>
      <c r="W4196" s="272">
        <f t="shared" si="329"/>
        <v>0.59334870233412174</v>
      </c>
      <c r="X4196" s="272"/>
      <c r="Y4196" s="272"/>
      <c r="Z4196" s="272"/>
      <c r="AA4196" s="272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72">
        <f t="shared" si="342"/>
        <v>0.28970039008000004</v>
      </c>
      <c r="E4197" s="272">
        <f t="shared" si="342"/>
        <v>0.28925604536000005</v>
      </c>
      <c r="F4197" s="272">
        <f t="shared" si="326"/>
        <v>0.28925604536000005</v>
      </c>
      <c r="G4197" s="272"/>
      <c r="H4197" s="272"/>
      <c r="I4197" s="272"/>
      <c r="J4197" s="272">
        <f t="shared" si="343"/>
        <v>0.4263673741020001</v>
      </c>
      <c r="K4197" s="272">
        <f t="shared" si="343"/>
        <v>0.42571720523400003</v>
      </c>
      <c r="L4197" s="272">
        <f t="shared" si="327"/>
        <v>0.42571720523400003</v>
      </c>
      <c r="M4197" s="272"/>
      <c r="N4197" s="272"/>
      <c r="O4197" s="272"/>
      <c r="P4197" s="272">
        <f t="shared" si="344"/>
        <v>0.45726220580400001</v>
      </c>
      <c r="Q4197" s="272">
        <f t="shared" si="344"/>
        <v>0.45708205145600006</v>
      </c>
      <c r="R4197" s="272">
        <f t="shared" si="328"/>
        <v>0.45708205145600006</v>
      </c>
      <c r="S4197" s="272"/>
      <c r="T4197" s="272">
        <f t="shared" si="345"/>
        <v>0.59378078464061124</v>
      </c>
      <c r="U4197" s="272">
        <f t="shared" si="345"/>
        <v>0.59387166711634909</v>
      </c>
      <c r="V4197" s="272">
        <f t="shared" si="345"/>
        <v>0.59363726733461908</v>
      </c>
      <c r="W4197" s="272">
        <f t="shared" si="329"/>
        <v>0.59363726733461908</v>
      </c>
      <c r="X4197" s="272"/>
      <c r="Y4197" s="272"/>
      <c r="Z4197" s="272"/>
      <c r="AA4197" s="272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72">
        <f t="shared" si="342"/>
        <v>0.28956749092</v>
      </c>
      <c r="E4198" s="272">
        <f t="shared" si="342"/>
        <v>0.28938237536</v>
      </c>
      <c r="F4198" s="272">
        <f t="shared" si="326"/>
        <v>0.28938237536</v>
      </c>
      <c r="G4198" s="272"/>
      <c r="H4198" s="272"/>
      <c r="I4198" s="272"/>
      <c r="J4198" s="272">
        <f t="shared" si="343"/>
        <v>0.42604964899300007</v>
      </c>
      <c r="K4198" s="272">
        <f t="shared" si="343"/>
        <v>0.42599421893599998</v>
      </c>
      <c r="L4198" s="272">
        <f t="shared" si="327"/>
        <v>0.42599421893599998</v>
      </c>
      <c r="M4198" s="272"/>
      <c r="N4198" s="272"/>
      <c r="O4198" s="272"/>
      <c r="P4198" s="272">
        <f t="shared" si="344"/>
        <v>0.45708778004200001</v>
      </c>
      <c r="Q4198" s="272">
        <f t="shared" si="344"/>
        <v>0.45724188219800005</v>
      </c>
      <c r="R4198" s="272">
        <f t="shared" si="328"/>
        <v>0.45708778004200001</v>
      </c>
      <c r="S4198" s="272"/>
      <c r="T4198" s="272">
        <f t="shared" si="345"/>
        <v>0.59351372434435068</v>
      </c>
      <c r="U4198" s="272">
        <f t="shared" si="345"/>
        <v>0.59381788859555318</v>
      </c>
      <c r="V4198" s="272">
        <f t="shared" si="345"/>
        <v>0.59392583233511653</v>
      </c>
      <c r="W4198" s="272">
        <f t="shared" si="329"/>
        <v>0.59351372434435068</v>
      </c>
      <c r="X4198" s="272"/>
      <c r="Y4198" s="272"/>
      <c r="Z4198" s="272"/>
      <c r="AA4198" s="272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72">
        <f t="shared" si="342"/>
        <v>0.28943459176000003</v>
      </c>
      <c r="E4199" s="272">
        <f t="shared" si="342"/>
        <v>0.28950870536000001</v>
      </c>
      <c r="F4199" s="272">
        <f t="shared" si="326"/>
        <v>0.28943459176000003</v>
      </c>
      <c r="G4199" s="272"/>
      <c r="H4199" s="272"/>
      <c r="I4199" s="272"/>
      <c r="J4199" s="272">
        <f t="shared" si="343"/>
        <v>0.42573192388400005</v>
      </c>
      <c r="K4199" s="272">
        <f t="shared" si="343"/>
        <v>0.42627123263800004</v>
      </c>
      <c r="L4199" s="272">
        <f t="shared" si="327"/>
        <v>0.42573192388400005</v>
      </c>
      <c r="M4199" s="272"/>
      <c r="N4199" s="272"/>
      <c r="O4199" s="272"/>
      <c r="P4199" s="272">
        <f t="shared" si="344"/>
        <v>0.45691335428000002</v>
      </c>
      <c r="Q4199" s="272">
        <f t="shared" si="344"/>
        <v>0.45740171294000004</v>
      </c>
      <c r="R4199" s="272">
        <f t="shared" si="328"/>
        <v>0.45691335428000002</v>
      </c>
      <c r="S4199" s="272"/>
      <c r="T4199" s="272">
        <f t="shared" si="345"/>
        <v>0.59324666404809034</v>
      </c>
      <c r="U4199" s="272">
        <f t="shared" si="345"/>
        <v>0.59376411007475727</v>
      </c>
      <c r="V4199" s="272">
        <f t="shared" si="345"/>
        <v>0.59421439733561399</v>
      </c>
      <c r="W4199" s="272">
        <f t="shared" si="329"/>
        <v>0.59324666404809034</v>
      </c>
      <c r="X4199" s="272"/>
      <c r="Y4199" s="272"/>
      <c r="Z4199" s="272"/>
      <c r="AA4199" s="272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72">
        <f t="shared" si="342"/>
        <v>0.28930169260000005</v>
      </c>
      <c r="E4200" s="272">
        <f t="shared" si="342"/>
        <v>0.28963503536000001</v>
      </c>
      <c r="F4200" s="272">
        <f t="shared" si="326"/>
        <v>0.28930169260000005</v>
      </c>
      <c r="G4200" s="272"/>
      <c r="H4200" s="272"/>
      <c r="I4200" s="272"/>
      <c r="J4200" s="272">
        <f t="shared" si="343"/>
        <v>0.42541419877500003</v>
      </c>
      <c r="K4200" s="272">
        <f t="shared" si="343"/>
        <v>0.42654824633999999</v>
      </c>
      <c r="L4200" s="272">
        <f t="shared" si="327"/>
        <v>0.42541419877500003</v>
      </c>
      <c r="M4200" s="272"/>
      <c r="N4200" s="272"/>
      <c r="O4200" s="272"/>
      <c r="P4200" s="272">
        <f t="shared" si="344"/>
        <v>0.45673892851800002</v>
      </c>
      <c r="Q4200" s="272">
        <f t="shared" si="344"/>
        <v>0.45756154368200008</v>
      </c>
      <c r="R4200" s="272">
        <f t="shared" si="328"/>
        <v>0.45673892851800002</v>
      </c>
      <c r="S4200" s="272"/>
      <c r="T4200" s="272">
        <f t="shared" si="345"/>
        <v>0.5929796037518299</v>
      </c>
      <c r="U4200" s="272">
        <f t="shared" si="345"/>
        <v>0.59371033155396125</v>
      </c>
      <c r="V4200" s="272">
        <f t="shared" si="345"/>
        <v>0.59450296233611144</v>
      </c>
      <c r="W4200" s="272">
        <f t="shared" si="329"/>
        <v>0.5929796037518299</v>
      </c>
      <c r="X4200" s="272"/>
      <c r="Y4200" s="272"/>
      <c r="Z4200" s="272"/>
      <c r="AA4200" s="272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72">
        <f t="shared" si="342"/>
        <v>0.28916879344000002</v>
      </c>
      <c r="E4201" s="272">
        <f t="shared" si="342"/>
        <v>0.28976136536000002</v>
      </c>
      <c r="F4201" s="272">
        <f t="shared" si="326"/>
        <v>0.28916879344000002</v>
      </c>
      <c r="G4201" s="272"/>
      <c r="H4201" s="272"/>
      <c r="I4201" s="272"/>
      <c r="J4201" s="272">
        <f t="shared" si="343"/>
        <v>0.42509647366600001</v>
      </c>
      <c r="K4201" s="272">
        <f t="shared" si="343"/>
        <v>0.426825260042</v>
      </c>
      <c r="L4201" s="272">
        <f t="shared" si="327"/>
        <v>0.42509647366600001</v>
      </c>
      <c r="M4201" s="272"/>
      <c r="N4201" s="272"/>
      <c r="O4201" s="272"/>
      <c r="P4201" s="272">
        <f t="shared" si="344"/>
        <v>0.45656450275600002</v>
      </c>
      <c r="Q4201" s="272">
        <f t="shared" si="344"/>
        <v>0.45772137442400007</v>
      </c>
      <c r="R4201" s="272">
        <f t="shared" si="328"/>
        <v>0.45656450275600002</v>
      </c>
      <c r="S4201" s="272"/>
      <c r="T4201" s="272">
        <f t="shared" si="345"/>
        <v>0.59271254345556956</v>
      </c>
      <c r="U4201" s="272">
        <f t="shared" si="345"/>
        <v>0.59365655303316522</v>
      </c>
      <c r="V4201" s="272">
        <f t="shared" si="345"/>
        <v>0.59479152733660889</v>
      </c>
      <c r="W4201" s="272">
        <f t="shared" si="329"/>
        <v>0.59271254345556956</v>
      </c>
      <c r="X4201" s="272"/>
      <c r="Y4201" s="272"/>
      <c r="Z4201" s="272"/>
      <c r="AA4201" s="272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72">
        <f t="shared" si="342"/>
        <v>0.28903589428000004</v>
      </c>
      <c r="E4202" s="272">
        <f t="shared" si="342"/>
        <v>0.28988769536000003</v>
      </c>
      <c r="F4202" s="272">
        <f t="shared" si="326"/>
        <v>0.28903589428000004</v>
      </c>
      <c r="G4202" s="272"/>
      <c r="H4202" s="272"/>
      <c r="I4202" s="272"/>
      <c r="J4202" s="272">
        <f t="shared" si="343"/>
        <v>0.42477874855700004</v>
      </c>
      <c r="K4202" s="272">
        <f t="shared" si="343"/>
        <v>0.427102273744</v>
      </c>
      <c r="L4202" s="272">
        <f t="shared" si="327"/>
        <v>0.42477874855700004</v>
      </c>
      <c r="M4202" s="272"/>
      <c r="N4202" s="272"/>
      <c r="O4202" s="272"/>
      <c r="P4202" s="272">
        <f t="shared" si="344"/>
        <v>0.45639007699400003</v>
      </c>
      <c r="Q4202" s="272">
        <f t="shared" si="344"/>
        <v>0.45788120516600006</v>
      </c>
      <c r="R4202" s="272">
        <f t="shared" si="328"/>
        <v>0.45639007699400003</v>
      </c>
      <c r="S4202" s="272"/>
      <c r="T4202" s="272">
        <f t="shared" si="345"/>
        <v>0.59244548315930912</v>
      </c>
      <c r="U4202" s="272">
        <f t="shared" si="345"/>
        <v>0.59360277451236931</v>
      </c>
      <c r="V4202" s="272">
        <f t="shared" si="345"/>
        <v>0.59508009233710624</v>
      </c>
      <c r="W4202" s="272">
        <f t="shared" si="329"/>
        <v>0.59244548315930912</v>
      </c>
      <c r="X4202" s="272"/>
      <c r="Y4202" s="272"/>
      <c r="Z4202" s="272"/>
      <c r="AA4202" s="272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72">
        <f t="shared" si="342"/>
        <v>0.28890299512000006</v>
      </c>
      <c r="E4203" s="272">
        <f t="shared" si="342"/>
        <v>0.29001402535999998</v>
      </c>
      <c r="F4203" s="272">
        <f t="shared" si="326"/>
        <v>0.28890299512000006</v>
      </c>
      <c r="G4203" s="272"/>
      <c r="H4203" s="272"/>
      <c r="I4203" s="272"/>
      <c r="J4203" s="272">
        <f t="shared" si="343"/>
        <v>0.42446102344800007</v>
      </c>
      <c r="K4203" s="272">
        <f t="shared" si="343"/>
        <v>0.42737928744600001</v>
      </c>
      <c r="L4203" s="272">
        <f t="shared" si="327"/>
        <v>0.42446102344800007</v>
      </c>
      <c r="M4203" s="272"/>
      <c r="N4203" s="272"/>
      <c r="O4203" s="272"/>
      <c r="P4203" s="272">
        <f t="shared" si="344"/>
        <v>0.45621565123200003</v>
      </c>
      <c r="Q4203" s="272">
        <f t="shared" si="344"/>
        <v>0.45804103590800005</v>
      </c>
      <c r="R4203" s="272">
        <f t="shared" si="328"/>
        <v>0.45621565123200003</v>
      </c>
      <c r="S4203" s="272"/>
      <c r="T4203" s="272">
        <f t="shared" si="345"/>
        <v>0.59217842286304867</v>
      </c>
      <c r="U4203" s="272">
        <f t="shared" si="345"/>
        <v>0.5935489959915734</v>
      </c>
      <c r="V4203" s="272">
        <f t="shared" si="345"/>
        <v>0.5953686573376038</v>
      </c>
      <c r="W4203" s="272">
        <f t="shared" si="329"/>
        <v>0.59217842286304867</v>
      </c>
      <c r="X4203" s="272"/>
      <c r="Y4203" s="272"/>
      <c r="Z4203" s="272"/>
      <c r="AA4203" s="272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72">
        <f t="shared" si="342"/>
        <v>0.28877009596000003</v>
      </c>
      <c r="E4204" s="272">
        <f t="shared" si="342"/>
        <v>0.29014035535999999</v>
      </c>
      <c r="F4204" s="272">
        <f t="shared" si="326"/>
        <v>0.28877009596000003</v>
      </c>
      <c r="G4204" s="272"/>
      <c r="H4204" s="272"/>
      <c r="I4204" s="272"/>
      <c r="J4204" s="272">
        <f t="shared" si="343"/>
        <v>0.42414329833900005</v>
      </c>
      <c r="K4204" s="272">
        <f t="shared" si="343"/>
        <v>0.42765630114800002</v>
      </c>
      <c r="L4204" s="272">
        <f t="shared" si="327"/>
        <v>0.42414329833900005</v>
      </c>
      <c r="M4204" s="272"/>
      <c r="N4204" s="272"/>
      <c r="O4204" s="272"/>
      <c r="P4204" s="272">
        <f t="shared" si="344"/>
        <v>0.45604122547000003</v>
      </c>
      <c r="Q4204" s="272">
        <f t="shared" si="344"/>
        <v>0.45820086665000004</v>
      </c>
      <c r="R4204" s="272">
        <f t="shared" si="328"/>
        <v>0.45604122547000003</v>
      </c>
      <c r="S4204" s="272"/>
      <c r="T4204" s="272">
        <f t="shared" si="345"/>
        <v>0.59191136256678822</v>
      </c>
      <c r="U4204" s="272">
        <f t="shared" si="345"/>
        <v>0.59349521747077738</v>
      </c>
      <c r="V4204" s="272">
        <f t="shared" si="345"/>
        <v>0.59565722233810114</v>
      </c>
      <c r="W4204" s="272">
        <f t="shared" si="329"/>
        <v>0.59191136256678822</v>
      </c>
      <c r="X4204" s="272"/>
      <c r="Y4204" s="272"/>
      <c r="Z4204" s="272"/>
      <c r="AA4204" s="272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72">
        <f t="shared" si="342"/>
        <v>0.28863719680000005</v>
      </c>
      <c r="E4205" s="272">
        <f t="shared" si="342"/>
        <v>0.29026668536</v>
      </c>
      <c r="F4205" s="272">
        <f t="shared" si="326"/>
        <v>0.28863719680000005</v>
      </c>
      <c r="G4205" s="272"/>
      <c r="H4205" s="272"/>
      <c r="I4205" s="272"/>
      <c r="J4205" s="272">
        <f t="shared" si="343"/>
        <v>0.42382557323000009</v>
      </c>
      <c r="K4205" s="272">
        <f t="shared" si="343"/>
        <v>0.42793331485000002</v>
      </c>
      <c r="L4205" s="272">
        <f t="shared" si="327"/>
        <v>0.42382557323000009</v>
      </c>
      <c r="M4205" s="272"/>
      <c r="N4205" s="272"/>
      <c r="O4205" s="272"/>
      <c r="P4205" s="272">
        <f t="shared" si="344"/>
        <v>0.45586679970800004</v>
      </c>
      <c r="Q4205" s="272">
        <f t="shared" si="344"/>
        <v>0.45836069739200008</v>
      </c>
      <c r="R4205" s="272">
        <f t="shared" si="328"/>
        <v>0.45586679970800004</v>
      </c>
      <c r="S4205" s="272"/>
      <c r="T4205" s="272">
        <f t="shared" si="345"/>
        <v>0.59164430227052778</v>
      </c>
      <c r="U4205" s="272">
        <f t="shared" si="345"/>
        <v>0.59344143894998147</v>
      </c>
      <c r="V4205" s="272">
        <f t="shared" si="345"/>
        <v>0.5959457873385986</v>
      </c>
      <c r="W4205" s="272">
        <f t="shared" si="329"/>
        <v>0.59164430227052778</v>
      </c>
      <c r="X4205" s="272"/>
      <c r="Y4205" s="272"/>
      <c r="Z4205" s="272"/>
      <c r="AA4205" s="272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72">
        <f t="shared" si="342"/>
        <v>0.28850429764000002</v>
      </c>
      <c r="E4206" s="272">
        <f t="shared" si="342"/>
        <v>0.29039301536000001</v>
      </c>
      <c r="F4206" s="272">
        <f t="shared" si="326"/>
        <v>0.28850429764000002</v>
      </c>
      <c r="G4206" s="272"/>
      <c r="H4206" s="272"/>
      <c r="I4206" s="272"/>
      <c r="J4206" s="272">
        <f t="shared" si="343"/>
        <v>0.42350784812100001</v>
      </c>
      <c r="K4206" s="272">
        <f t="shared" si="343"/>
        <v>0.42821032855200003</v>
      </c>
      <c r="L4206" s="272">
        <f t="shared" si="327"/>
        <v>0.42350784812100001</v>
      </c>
      <c r="M4206" s="272"/>
      <c r="N4206" s="272"/>
      <c r="O4206" s="272"/>
      <c r="P4206" s="272">
        <f t="shared" si="344"/>
        <v>0.45569237394600004</v>
      </c>
      <c r="Q4206" s="272">
        <f t="shared" si="344"/>
        <v>0.45852052813400002</v>
      </c>
      <c r="R4206" s="272">
        <f t="shared" si="328"/>
        <v>0.45569237394600004</v>
      </c>
      <c r="S4206" s="272"/>
      <c r="T4206" s="272">
        <f t="shared" si="345"/>
        <v>0.59137724197426733</v>
      </c>
      <c r="U4206" s="272">
        <f t="shared" si="345"/>
        <v>0.59338766042918545</v>
      </c>
      <c r="V4206" s="272">
        <f t="shared" si="345"/>
        <v>0.59623435233909605</v>
      </c>
      <c r="W4206" s="272">
        <f t="shared" si="329"/>
        <v>0.59137724197426733</v>
      </c>
      <c r="X4206" s="272"/>
      <c r="Y4206" s="272"/>
      <c r="Z4206" s="272"/>
      <c r="AA4206" s="272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72">
        <f t="shared" si="342"/>
        <v>0.28837139848000004</v>
      </c>
      <c r="E4207" s="272">
        <f t="shared" si="342"/>
        <v>0.29051934536000001</v>
      </c>
      <c r="F4207" s="272">
        <f t="shared" si="326"/>
        <v>0.28837139848000004</v>
      </c>
      <c r="G4207" s="272"/>
      <c r="H4207" s="272"/>
      <c r="I4207" s="272"/>
      <c r="J4207" s="272">
        <f t="shared" si="343"/>
        <v>0.42319012301200004</v>
      </c>
      <c r="K4207" s="272">
        <f t="shared" si="343"/>
        <v>0.42848734225400004</v>
      </c>
      <c r="L4207" s="272">
        <f t="shared" si="327"/>
        <v>0.42319012301200004</v>
      </c>
      <c r="M4207" s="272"/>
      <c r="N4207" s="272"/>
      <c r="O4207" s="272"/>
      <c r="P4207" s="272">
        <f t="shared" si="344"/>
        <v>0.45551794818399999</v>
      </c>
      <c r="Q4207" s="272">
        <f t="shared" si="344"/>
        <v>0.45868035887600006</v>
      </c>
      <c r="R4207" s="272">
        <f t="shared" si="328"/>
        <v>0.45551794818399999</v>
      </c>
      <c r="S4207" s="272"/>
      <c r="T4207" s="272">
        <f t="shared" si="345"/>
        <v>0.591110181678007</v>
      </c>
      <c r="U4207" s="272">
        <f t="shared" si="345"/>
        <v>0.59333388190838954</v>
      </c>
      <c r="V4207" s="272">
        <f t="shared" si="345"/>
        <v>0.59652291733959351</v>
      </c>
      <c r="W4207" s="272">
        <f t="shared" si="329"/>
        <v>0.591110181678007</v>
      </c>
      <c r="X4207" s="272"/>
      <c r="Y4207" s="272"/>
      <c r="Z4207" s="272"/>
      <c r="AA4207" s="272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72">
        <f t="shared" si="342"/>
        <v>0.28823849932000001</v>
      </c>
      <c r="E4208" s="272">
        <f t="shared" si="342"/>
        <v>0.29064567536000002</v>
      </c>
      <c r="F4208" s="272">
        <f t="shared" si="326"/>
        <v>0.28823849932000001</v>
      </c>
      <c r="G4208" s="272"/>
      <c r="H4208" s="272"/>
      <c r="I4208" s="272"/>
      <c r="J4208" s="272">
        <f t="shared" si="343"/>
        <v>0.42287239790300007</v>
      </c>
      <c r="K4208" s="272">
        <f t="shared" si="343"/>
        <v>0.42876435595600004</v>
      </c>
      <c r="L4208" s="272">
        <f t="shared" si="327"/>
        <v>0.42287239790300007</v>
      </c>
      <c r="M4208" s="272"/>
      <c r="N4208" s="272"/>
      <c r="O4208" s="272"/>
      <c r="P4208" s="272">
        <f t="shared" si="344"/>
        <v>0.45534352242199999</v>
      </c>
      <c r="Q4208" s="272">
        <f t="shared" si="344"/>
        <v>0.45884018961800005</v>
      </c>
      <c r="R4208" s="272">
        <f t="shared" si="328"/>
        <v>0.45534352242199999</v>
      </c>
      <c r="S4208" s="272"/>
      <c r="T4208" s="272">
        <f t="shared" si="345"/>
        <v>0.59084312138174655</v>
      </c>
      <c r="U4208" s="272">
        <f t="shared" si="345"/>
        <v>0.59328010338759352</v>
      </c>
      <c r="V4208" s="272">
        <f t="shared" si="345"/>
        <v>0.59681148234009096</v>
      </c>
      <c r="W4208" s="272">
        <f t="shared" si="329"/>
        <v>0.59084312138174655</v>
      </c>
      <c r="X4208" s="272"/>
      <c r="Y4208" s="272"/>
      <c r="Z4208" s="272"/>
      <c r="AA4208" s="272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72">
        <f t="shared" si="342"/>
        <v>0.28810560016000003</v>
      </c>
      <c r="E4209" s="272">
        <f t="shared" si="342"/>
        <v>0.29077200536000003</v>
      </c>
      <c r="F4209" s="272">
        <f t="shared" si="326"/>
        <v>0.28810560016000003</v>
      </c>
      <c r="G4209" s="272"/>
      <c r="H4209" s="272"/>
      <c r="I4209" s="272"/>
      <c r="J4209" s="272">
        <f t="shared" si="343"/>
        <v>0.42255467279400005</v>
      </c>
      <c r="K4209" s="272">
        <f t="shared" si="343"/>
        <v>0.42904136965799999</v>
      </c>
      <c r="L4209" s="272">
        <f t="shared" si="327"/>
        <v>0.42255467279400005</v>
      </c>
      <c r="M4209" s="272"/>
      <c r="N4209" s="272"/>
      <c r="O4209" s="272"/>
      <c r="P4209" s="272">
        <f t="shared" si="344"/>
        <v>0.45516909666000005</v>
      </c>
      <c r="Q4209" s="272">
        <f t="shared" si="344"/>
        <v>0.45900002036000004</v>
      </c>
      <c r="R4209" s="272">
        <f t="shared" si="328"/>
        <v>0.45516909666000005</v>
      </c>
      <c r="S4209" s="272"/>
      <c r="T4209" s="272">
        <f t="shared" si="345"/>
        <v>0.5905760610854861</v>
      </c>
      <c r="U4209" s="272">
        <f t="shared" si="345"/>
        <v>0.59322632486679749</v>
      </c>
      <c r="V4209" s="272">
        <f t="shared" si="345"/>
        <v>0.5971000473405883</v>
      </c>
      <c r="W4209" s="272">
        <f t="shared" si="329"/>
        <v>0.5905760610854861</v>
      </c>
      <c r="X4209" s="272"/>
      <c r="Y4209" s="272"/>
      <c r="Z4209" s="272"/>
      <c r="AA4209" s="272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72">
        <f t="shared" si="342"/>
        <v>0.28797270100000005</v>
      </c>
      <c r="E4210" s="272">
        <f t="shared" si="342"/>
        <v>0.29089833535999998</v>
      </c>
      <c r="F4210" s="272">
        <f t="shared" si="326"/>
        <v>0.28797270100000005</v>
      </c>
      <c r="G4210" s="272"/>
      <c r="H4210" s="272"/>
      <c r="I4210" s="272"/>
      <c r="J4210" s="272">
        <f t="shared" si="343"/>
        <v>0.42223694768500009</v>
      </c>
      <c r="K4210" s="272">
        <f t="shared" si="343"/>
        <v>0.42931838336000006</v>
      </c>
      <c r="L4210" s="272">
        <f t="shared" si="327"/>
        <v>0.42223694768500009</v>
      </c>
      <c r="M4210" s="272"/>
      <c r="N4210" s="272"/>
      <c r="O4210" s="272"/>
      <c r="P4210" s="272">
        <f t="shared" si="344"/>
        <v>0.45499467089800005</v>
      </c>
      <c r="Q4210" s="272">
        <f t="shared" si="344"/>
        <v>0.45915985110200003</v>
      </c>
      <c r="R4210" s="272">
        <f t="shared" si="328"/>
        <v>0.45499467089800005</v>
      </c>
      <c r="S4210" s="272"/>
      <c r="T4210" s="272">
        <f t="shared" si="345"/>
        <v>0.59030900078922577</v>
      </c>
      <c r="U4210" s="272">
        <f t="shared" si="345"/>
        <v>0.59317254634600158</v>
      </c>
      <c r="V4210" s="272">
        <f t="shared" si="345"/>
        <v>0.59738861234108587</v>
      </c>
      <c r="W4210" s="272">
        <f t="shared" si="329"/>
        <v>0.59030900078922577</v>
      </c>
      <c r="X4210" s="272"/>
      <c r="Y4210" s="272"/>
      <c r="Z4210" s="272"/>
      <c r="AA4210" s="272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72">
        <f t="shared" si="342"/>
        <v>0.28783980184000002</v>
      </c>
      <c r="E4211" s="272">
        <f t="shared" si="342"/>
        <v>0.29102466535999999</v>
      </c>
      <c r="F4211" s="272">
        <f t="shared" si="326"/>
        <v>0.28783980184000002</v>
      </c>
      <c r="G4211" s="272"/>
      <c r="H4211" s="272"/>
      <c r="I4211" s="272"/>
      <c r="J4211" s="272">
        <f t="shared" si="343"/>
        <v>0.42191922257600006</v>
      </c>
      <c r="K4211" s="272">
        <f t="shared" si="343"/>
        <v>0.42959539706200006</v>
      </c>
      <c r="L4211" s="272">
        <f t="shared" si="327"/>
        <v>0.42191922257600006</v>
      </c>
      <c r="M4211" s="272"/>
      <c r="N4211" s="272"/>
      <c r="O4211" s="272"/>
      <c r="P4211" s="272">
        <f t="shared" si="344"/>
        <v>0.454820245136</v>
      </c>
      <c r="Q4211" s="272">
        <f t="shared" si="344"/>
        <v>0.45931968184400002</v>
      </c>
      <c r="R4211" s="272">
        <f t="shared" si="328"/>
        <v>0.454820245136</v>
      </c>
      <c r="S4211" s="272"/>
      <c r="T4211" s="272">
        <f t="shared" si="345"/>
        <v>0.59004194049296532</v>
      </c>
      <c r="U4211" s="272">
        <f t="shared" si="345"/>
        <v>0.59311876782520567</v>
      </c>
      <c r="V4211" s="272">
        <f t="shared" si="345"/>
        <v>0.59767717734158321</v>
      </c>
      <c r="W4211" s="272">
        <f t="shared" si="329"/>
        <v>0.59004194049296532</v>
      </c>
      <c r="X4211" s="272"/>
      <c r="Y4211" s="272"/>
      <c r="Z4211" s="272"/>
      <c r="AA4211" s="272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72">
        <f t="shared" si="342"/>
        <v>0.28770690268000004</v>
      </c>
      <c r="E4212" s="272">
        <f t="shared" si="342"/>
        <v>0.29115099536</v>
      </c>
      <c r="F4212" s="272">
        <f t="shared" si="326"/>
        <v>0.28770690268000004</v>
      </c>
      <c r="G4212" s="272"/>
      <c r="H4212" s="272"/>
      <c r="I4212" s="272"/>
      <c r="J4212" s="272">
        <f t="shared" si="343"/>
        <v>0.42160149746700004</v>
      </c>
      <c r="K4212" s="272">
        <f t="shared" si="343"/>
        <v>0.42987241076400001</v>
      </c>
      <c r="L4212" s="272">
        <f t="shared" si="327"/>
        <v>0.42160149746700004</v>
      </c>
      <c r="M4212" s="272"/>
      <c r="N4212" s="272"/>
      <c r="O4212" s="272"/>
      <c r="P4212" s="272">
        <f t="shared" si="344"/>
        <v>0.454645819374</v>
      </c>
      <c r="Q4212" s="272">
        <f t="shared" si="344"/>
        <v>0.45947951258600006</v>
      </c>
      <c r="R4212" s="272">
        <f t="shared" si="328"/>
        <v>0.454645819374</v>
      </c>
      <c r="S4212" s="272"/>
      <c r="T4212" s="272">
        <f t="shared" si="345"/>
        <v>0.58977488019670488</v>
      </c>
      <c r="U4212" s="272">
        <f t="shared" si="345"/>
        <v>0.59306498930440976</v>
      </c>
      <c r="V4212" s="272">
        <f t="shared" si="345"/>
        <v>0.59796574234208066</v>
      </c>
      <c r="W4212" s="272">
        <f t="shared" si="329"/>
        <v>0.58977488019670488</v>
      </c>
      <c r="X4212" s="272"/>
      <c r="Y4212" s="272"/>
      <c r="Z4212" s="272"/>
      <c r="AA4212" s="272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72">
        <f t="shared" si="342"/>
        <v>0.28757400352000001</v>
      </c>
      <c r="E4213" s="272">
        <f t="shared" si="342"/>
        <v>0.29127732536000001</v>
      </c>
      <c r="F4213" s="272">
        <f t="shared" si="326"/>
        <v>0.28757400352000001</v>
      </c>
      <c r="G4213" s="272"/>
      <c r="H4213" s="272"/>
      <c r="I4213" s="272"/>
      <c r="J4213" s="272">
        <f t="shared" si="343"/>
        <v>0.42128377235800007</v>
      </c>
      <c r="K4213" s="272">
        <f t="shared" si="343"/>
        <v>0.43014942446600002</v>
      </c>
      <c r="L4213" s="272">
        <f t="shared" si="327"/>
        <v>0.42128377235800007</v>
      </c>
      <c r="M4213" s="272"/>
      <c r="N4213" s="272"/>
      <c r="O4213" s="272"/>
      <c r="P4213" s="272">
        <f t="shared" si="344"/>
        <v>0.45447139361199995</v>
      </c>
      <c r="Q4213" s="272">
        <f t="shared" si="344"/>
        <v>0.45963934332799999</v>
      </c>
      <c r="R4213" s="272">
        <f t="shared" si="328"/>
        <v>0.45447139361199995</v>
      </c>
      <c r="S4213" s="272"/>
      <c r="T4213" s="272">
        <f t="shared" si="345"/>
        <v>0.58950781990044443</v>
      </c>
      <c r="U4213" s="272">
        <f t="shared" si="345"/>
        <v>0.59301121078361374</v>
      </c>
      <c r="V4213" s="272">
        <f t="shared" si="345"/>
        <v>0.59825430734257812</v>
      </c>
      <c r="W4213" s="272">
        <f t="shared" si="329"/>
        <v>0.58950781990044443</v>
      </c>
      <c r="X4213" s="272"/>
      <c r="Y4213" s="272"/>
      <c r="Z4213" s="272"/>
      <c r="AA4213" s="272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72">
        <f t="shared" si="342"/>
        <v>0.28744110436000003</v>
      </c>
      <c r="E4214" s="272">
        <f t="shared" si="342"/>
        <v>0.29140365536000001</v>
      </c>
      <c r="F4214" s="272">
        <f t="shared" si="326"/>
        <v>0.28744110436000003</v>
      </c>
      <c r="G4214" s="272"/>
      <c r="H4214" s="272"/>
      <c r="I4214" s="272"/>
      <c r="J4214" s="272">
        <f t="shared" si="343"/>
        <v>0.42096604724900005</v>
      </c>
      <c r="K4214" s="272">
        <f t="shared" si="343"/>
        <v>0.43042643816800008</v>
      </c>
      <c r="L4214" s="272">
        <f t="shared" si="327"/>
        <v>0.42096604724900005</v>
      </c>
      <c r="M4214" s="272"/>
      <c r="N4214" s="272"/>
      <c r="O4214" s="272"/>
      <c r="P4214" s="272">
        <f t="shared" si="344"/>
        <v>0.45429696785000007</v>
      </c>
      <c r="Q4214" s="272">
        <f t="shared" si="344"/>
        <v>0.45979917407000004</v>
      </c>
      <c r="R4214" s="272">
        <f t="shared" si="328"/>
        <v>0.45429696785000007</v>
      </c>
      <c r="S4214" s="272"/>
      <c r="T4214" s="272">
        <f t="shared" si="345"/>
        <v>0.58924075960418398</v>
      </c>
      <c r="U4214" s="272">
        <f t="shared" si="345"/>
        <v>0.59295743226281783</v>
      </c>
      <c r="V4214" s="272">
        <f t="shared" si="345"/>
        <v>0.59854287234307557</v>
      </c>
      <c r="W4214" s="272">
        <f t="shared" si="329"/>
        <v>0.58924075960418398</v>
      </c>
      <c r="X4214" s="272"/>
      <c r="Y4214" s="272"/>
      <c r="Z4214" s="272"/>
      <c r="AA4214" s="272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72">
        <f t="shared" si="342"/>
        <v>0.28730820520000006</v>
      </c>
      <c r="E4215" s="272">
        <f t="shared" si="342"/>
        <v>0.29152998536000002</v>
      </c>
      <c r="F4215" s="272">
        <f t="shared" si="326"/>
        <v>0.28730820520000006</v>
      </c>
      <c r="G4215" s="272"/>
      <c r="H4215" s="272"/>
      <c r="I4215" s="272"/>
      <c r="J4215" s="272">
        <f t="shared" si="343"/>
        <v>0.42064832214000009</v>
      </c>
      <c r="K4215" s="272">
        <f t="shared" si="343"/>
        <v>0.43070345187000003</v>
      </c>
      <c r="L4215" s="272">
        <f t="shared" si="327"/>
        <v>0.42064832214000009</v>
      </c>
      <c r="M4215" s="272"/>
      <c r="N4215" s="272"/>
      <c r="O4215" s="272"/>
      <c r="P4215" s="272">
        <f t="shared" si="344"/>
        <v>0.45412254208799996</v>
      </c>
      <c r="Q4215" s="272">
        <f t="shared" si="344"/>
        <v>0.45995900481200003</v>
      </c>
      <c r="R4215" s="272">
        <f t="shared" si="328"/>
        <v>0.45412254208799996</v>
      </c>
      <c r="S4215" s="272"/>
      <c r="T4215" s="272">
        <f t="shared" si="345"/>
        <v>0.58897369930792365</v>
      </c>
      <c r="U4215" s="272">
        <f t="shared" si="345"/>
        <v>0.59290365374202181</v>
      </c>
      <c r="V4215" s="272">
        <f t="shared" si="345"/>
        <v>0.59883143734357303</v>
      </c>
      <c r="W4215" s="272">
        <f t="shared" si="329"/>
        <v>0.58897369930792365</v>
      </c>
      <c r="X4215" s="272"/>
      <c r="Y4215" s="272"/>
      <c r="Z4215" s="272"/>
      <c r="AA4215" s="272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72">
        <f t="shared" si="342"/>
        <v>0.28717530604000002</v>
      </c>
      <c r="E4216" s="272">
        <f t="shared" si="342"/>
        <v>0.29165631536000003</v>
      </c>
      <c r="F4216" s="272">
        <f t="shared" si="326"/>
        <v>0.28717530604000002</v>
      </c>
      <c r="G4216" s="272"/>
      <c r="H4216" s="272"/>
      <c r="I4216" s="272"/>
      <c r="J4216" s="272">
        <f t="shared" si="343"/>
        <v>0.42033059703100006</v>
      </c>
      <c r="K4216" s="272">
        <f t="shared" si="343"/>
        <v>0.43098046557200004</v>
      </c>
      <c r="L4216" s="272">
        <f t="shared" si="327"/>
        <v>0.42033059703100006</v>
      </c>
      <c r="M4216" s="272"/>
      <c r="N4216" s="272"/>
      <c r="O4216" s="272"/>
      <c r="P4216" s="272">
        <f t="shared" si="344"/>
        <v>0.45394811632600002</v>
      </c>
      <c r="Q4216" s="272">
        <f t="shared" si="344"/>
        <v>0.46011883555400002</v>
      </c>
      <c r="R4216" s="272">
        <f t="shared" si="328"/>
        <v>0.45394811632600002</v>
      </c>
      <c r="S4216" s="272"/>
      <c r="T4216" s="272">
        <f t="shared" si="345"/>
        <v>0.5887066390116632</v>
      </c>
      <c r="U4216" s="272">
        <f t="shared" si="345"/>
        <v>0.59284987522122579</v>
      </c>
      <c r="V4216" s="272">
        <f t="shared" si="345"/>
        <v>0.59912000234407048</v>
      </c>
      <c r="W4216" s="272">
        <f t="shared" si="329"/>
        <v>0.5887066390116632</v>
      </c>
      <c r="X4216" s="272"/>
      <c r="Y4216" s="272"/>
      <c r="Z4216" s="272"/>
      <c r="AA4216" s="272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72">
        <f t="shared" si="342"/>
        <v>0.28704240688000004</v>
      </c>
      <c r="E4217" s="272">
        <f t="shared" si="342"/>
        <v>0.29178264536000004</v>
      </c>
      <c r="F4217" s="272">
        <f t="shared" si="326"/>
        <v>0.28704240688000004</v>
      </c>
      <c r="G4217" s="272"/>
      <c r="H4217" s="272"/>
      <c r="I4217" s="272"/>
      <c r="J4217" s="272">
        <f t="shared" si="343"/>
        <v>0.4200128719220001</v>
      </c>
      <c r="K4217" s="272">
        <f t="shared" si="343"/>
        <v>0.43125747927400004</v>
      </c>
      <c r="L4217" s="272">
        <f t="shared" si="327"/>
        <v>0.4200128719220001</v>
      </c>
      <c r="M4217" s="272"/>
      <c r="N4217" s="272"/>
      <c r="O4217" s="272"/>
      <c r="P4217" s="272">
        <f t="shared" si="344"/>
        <v>0.45377369056400002</v>
      </c>
      <c r="Q4217" s="272">
        <f t="shared" si="344"/>
        <v>0.46027866629600001</v>
      </c>
      <c r="R4217" s="272">
        <f t="shared" si="328"/>
        <v>0.45377369056400002</v>
      </c>
      <c r="S4217" s="272"/>
      <c r="T4217" s="272">
        <f t="shared" si="345"/>
        <v>0.58843957871540276</v>
      </c>
      <c r="U4217" s="272">
        <f t="shared" si="345"/>
        <v>0.59279609670042988</v>
      </c>
      <c r="V4217" s="272">
        <f t="shared" si="345"/>
        <v>0.59940856734456793</v>
      </c>
      <c r="W4217" s="272">
        <f t="shared" si="329"/>
        <v>0.58843957871540276</v>
      </c>
      <c r="X4217" s="272"/>
      <c r="Y4217" s="272"/>
      <c r="Z4217" s="272"/>
      <c r="AA4217" s="272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72">
        <f t="shared" si="342"/>
        <v>0.28690950772000001</v>
      </c>
      <c r="E4218" s="272">
        <f t="shared" si="342"/>
        <v>0.29190897535999999</v>
      </c>
      <c r="F4218" s="272">
        <f t="shared" si="326"/>
        <v>0.28690950772000001</v>
      </c>
      <c r="G4218" s="272"/>
      <c r="H4218" s="272"/>
      <c r="I4218" s="272"/>
      <c r="J4218" s="272">
        <f t="shared" si="343"/>
        <v>0.41969514681300013</v>
      </c>
      <c r="K4218" s="272">
        <f t="shared" si="343"/>
        <v>0.43153449297600005</v>
      </c>
      <c r="L4218" s="272">
        <f t="shared" si="327"/>
        <v>0.41969514681300013</v>
      </c>
      <c r="M4218" s="272"/>
      <c r="N4218" s="272"/>
      <c r="O4218" s="272"/>
      <c r="P4218" s="272">
        <f t="shared" si="344"/>
        <v>0.45359926480199997</v>
      </c>
      <c r="Q4218" s="272">
        <f t="shared" si="344"/>
        <v>0.46043849703799999</v>
      </c>
      <c r="R4218" s="272">
        <f t="shared" si="328"/>
        <v>0.45359926480199997</v>
      </c>
      <c r="S4218" s="272"/>
      <c r="T4218" s="272">
        <f t="shared" si="345"/>
        <v>0.58817251841914242</v>
      </c>
      <c r="U4218" s="272">
        <f t="shared" si="345"/>
        <v>0.59274231817963385</v>
      </c>
      <c r="V4218" s="272">
        <f t="shared" si="345"/>
        <v>0.59969713234506539</v>
      </c>
      <c r="W4218" s="272">
        <f t="shared" si="329"/>
        <v>0.58817251841914242</v>
      </c>
      <c r="X4218" s="272"/>
      <c r="Y4218" s="272"/>
      <c r="Z4218" s="272"/>
      <c r="AA4218" s="272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72">
        <f t="shared" si="342"/>
        <v>0.28677660856000003</v>
      </c>
      <c r="E4219" s="272">
        <f t="shared" si="342"/>
        <v>0.29203530536</v>
      </c>
      <c r="F4219" s="272">
        <f t="shared" si="326"/>
        <v>0.28677660856000003</v>
      </c>
      <c r="G4219" s="272"/>
      <c r="H4219" s="272"/>
      <c r="I4219" s="272"/>
      <c r="J4219" s="272">
        <f t="shared" si="343"/>
        <v>0.41937742170400005</v>
      </c>
      <c r="K4219" s="272">
        <f t="shared" si="343"/>
        <v>0.43181150667800006</v>
      </c>
      <c r="L4219" s="272">
        <f t="shared" si="327"/>
        <v>0.41937742170400005</v>
      </c>
      <c r="M4219" s="272"/>
      <c r="N4219" s="272"/>
      <c r="O4219" s="272"/>
      <c r="P4219" s="272">
        <f t="shared" si="344"/>
        <v>0.45342483904000003</v>
      </c>
      <c r="Q4219" s="272">
        <f t="shared" si="344"/>
        <v>0.46059832778000009</v>
      </c>
      <c r="R4219" s="272">
        <f t="shared" si="328"/>
        <v>0.45342483904000003</v>
      </c>
      <c r="S4219" s="272"/>
      <c r="T4219" s="272">
        <f t="shared" si="345"/>
        <v>0.58790545812288197</v>
      </c>
      <c r="U4219" s="272">
        <f t="shared" si="345"/>
        <v>0.59268853965883794</v>
      </c>
      <c r="V4219" s="272">
        <f t="shared" si="345"/>
        <v>0.59998569734556273</v>
      </c>
      <c r="W4219" s="272">
        <f t="shared" si="329"/>
        <v>0.58790545812288197</v>
      </c>
      <c r="X4219" s="272"/>
      <c r="Y4219" s="272"/>
      <c r="Z4219" s="272"/>
      <c r="AA4219" s="272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72">
        <f t="shared" si="342"/>
        <v>0.28664370940000006</v>
      </c>
      <c r="E4220" s="272">
        <f t="shared" si="342"/>
        <v>0.29216163536</v>
      </c>
      <c r="F4220" s="272">
        <f t="shared" si="326"/>
        <v>0.28664370940000006</v>
      </c>
      <c r="G4220" s="272"/>
      <c r="H4220" s="272"/>
      <c r="I4220" s="272"/>
      <c r="J4220" s="272">
        <f t="shared" si="343"/>
        <v>0.41905969659500009</v>
      </c>
      <c r="K4220" s="272">
        <f t="shared" si="343"/>
        <v>0.43208852038000001</v>
      </c>
      <c r="L4220" s="272">
        <f t="shared" si="327"/>
        <v>0.41905969659500009</v>
      </c>
      <c r="M4220" s="272"/>
      <c r="N4220" s="272"/>
      <c r="O4220" s="272"/>
      <c r="P4220" s="272">
        <f t="shared" si="344"/>
        <v>0.45325041327799998</v>
      </c>
      <c r="Q4220" s="272">
        <f t="shared" si="344"/>
        <v>0.46075815852200003</v>
      </c>
      <c r="R4220" s="272">
        <f t="shared" si="328"/>
        <v>0.45325041327799998</v>
      </c>
      <c r="S4220" s="272"/>
      <c r="T4220" s="272">
        <f t="shared" si="345"/>
        <v>0.58763839782662153</v>
      </c>
      <c r="U4220" s="272">
        <f t="shared" si="345"/>
        <v>0.59263476113804203</v>
      </c>
      <c r="V4220" s="272">
        <f t="shared" si="345"/>
        <v>0.60027426234606018</v>
      </c>
      <c r="W4220" s="272">
        <f t="shared" si="329"/>
        <v>0.58763839782662153</v>
      </c>
      <c r="X4220" s="272"/>
      <c r="Y4220" s="272"/>
      <c r="Z4220" s="272"/>
      <c r="AA4220" s="272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72">
        <f t="shared" si="342"/>
        <v>0.28651081024000002</v>
      </c>
      <c r="E4221" s="272">
        <f t="shared" si="342"/>
        <v>0.29228796536000001</v>
      </c>
      <c r="F4221" s="272">
        <f t="shared" si="326"/>
        <v>0.28651081024000002</v>
      </c>
      <c r="G4221" s="272"/>
      <c r="H4221" s="272"/>
      <c r="I4221" s="272"/>
      <c r="J4221" s="272">
        <f t="shared" si="343"/>
        <v>0.41874197148600006</v>
      </c>
      <c r="K4221" s="272">
        <f t="shared" si="343"/>
        <v>0.43236553408200007</v>
      </c>
      <c r="L4221" s="272">
        <f t="shared" si="327"/>
        <v>0.41874197148600006</v>
      </c>
      <c r="M4221" s="272"/>
      <c r="N4221" s="272"/>
      <c r="O4221" s="272"/>
      <c r="P4221" s="272">
        <f t="shared" si="344"/>
        <v>0.45307598751600003</v>
      </c>
      <c r="Q4221" s="272">
        <f t="shared" si="344"/>
        <v>0.46091798926400007</v>
      </c>
      <c r="R4221" s="272">
        <f t="shared" si="328"/>
        <v>0.45307598751600003</v>
      </c>
      <c r="S4221" s="272"/>
      <c r="T4221" s="272">
        <f t="shared" si="345"/>
        <v>0.58737133753036108</v>
      </c>
      <c r="U4221" s="272">
        <f t="shared" si="345"/>
        <v>0.59258098261724601</v>
      </c>
      <c r="V4221" s="272">
        <f t="shared" si="345"/>
        <v>0.60056282734655764</v>
      </c>
      <c r="W4221" s="272">
        <f t="shared" si="329"/>
        <v>0.58737133753036108</v>
      </c>
      <c r="X4221" s="272"/>
      <c r="Y4221" s="272"/>
      <c r="Z4221" s="272"/>
      <c r="AA4221" s="272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72">
        <f t="shared" si="342"/>
        <v>0.28637791108000005</v>
      </c>
      <c r="E4222" s="272">
        <f t="shared" si="342"/>
        <v>0.29241429536000002</v>
      </c>
      <c r="F4222" s="272">
        <f t="shared" si="326"/>
        <v>0.28637791108000005</v>
      </c>
      <c r="G4222" s="272"/>
      <c r="H4222" s="272"/>
      <c r="I4222" s="272"/>
      <c r="J4222" s="272">
        <f t="shared" si="343"/>
        <v>0.41842424637700004</v>
      </c>
      <c r="K4222" s="272">
        <f t="shared" si="343"/>
        <v>0.43264254778400002</v>
      </c>
      <c r="L4222" s="272">
        <f t="shared" si="327"/>
        <v>0.41842424637700004</v>
      </c>
      <c r="M4222" s="272"/>
      <c r="N4222" s="272"/>
      <c r="O4222" s="272"/>
      <c r="P4222" s="272">
        <f t="shared" si="344"/>
        <v>0.45290156175399998</v>
      </c>
      <c r="Q4222" s="272">
        <f t="shared" si="344"/>
        <v>0.46107782000600001</v>
      </c>
      <c r="R4222" s="272">
        <f t="shared" si="328"/>
        <v>0.45290156175399998</v>
      </c>
      <c r="S4222" s="272"/>
      <c r="T4222" s="272">
        <f t="shared" si="345"/>
        <v>0.58710427723410064</v>
      </c>
      <c r="U4222" s="272">
        <f t="shared" si="345"/>
        <v>0.5925272040964501</v>
      </c>
      <c r="V4222" s="272">
        <f t="shared" si="345"/>
        <v>0.60085139234705509</v>
      </c>
      <c r="W4222" s="272">
        <f t="shared" si="329"/>
        <v>0.58710427723410064</v>
      </c>
      <c r="X4222" s="272"/>
      <c r="Y4222" s="272"/>
      <c r="Z4222" s="272"/>
      <c r="AA4222" s="272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72">
        <f t="shared" si="342"/>
        <v>0.28624501192000001</v>
      </c>
      <c r="E4223" s="272">
        <f t="shared" si="342"/>
        <v>0.29254062536000003</v>
      </c>
      <c r="F4223" s="272">
        <f t="shared" si="326"/>
        <v>0.28624501192000001</v>
      </c>
      <c r="G4223" s="272"/>
      <c r="H4223" s="272"/>
      <c r="I4223" s="272"/>
      <c r="J4223" s="272">
        <f t="shared" si="343"/>
        <v>0.41810652126800008</v>
      </c>
      <c r="K4223" s="272">
        <f t="shared" si="343"/>
        <v>0.43291956148600008</v>
      </c>
      <c r="L4223" s="272">
        <f t="shared" si="327"/>
        <v>0.41810652126800008</v>
      </c>
      <c r="M4223" s="272"/>
      <c r="N4223" s="272"/>
      <c r="O4223" s="272"/>
      <c r="P4223" s="272">
        <f t="shared" si="344"/>
        <v>0.45272713599199998</v>
      </c>
      <c r="Q4223" s="272">
        <f t="shared" si="344"/>
        <v>0.46123765074800005</v>
      </c>
      <c r="R4223" s="272">
        <f t="shared" si="328"/>
        <v>0.45272713599199998</v>
      </c>
      <c r="S4223" s="272"/>
      <c r="T4223" s="272">
        <f t="shared" si="345"/>
        <v>0.5868372169378403</v>
      </c>
      <c r="U4223" s="272">
        <f t="shared" si="345"/>
        <v>0.59247342557565419</v>
      </c>
      <c r="V4223" s="272">
        <f t="shared" si="345"/>
        <v>0.60113995734755254</v>
      </c>
      <c r="W4223" s="272">
        <f t="shared" si="329"/>
        <v>0.5868372169378403</v>
      </c>
      <c r="X4223" s="272"/>
      <c r="Y4223" s="272"/>
      <c r="Z4223" s="272"/>
      <c r="AA4223" s="272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72">
        <f t="shared" si="342"/>
        <v>0.28611211276000004</v>
      </c>
      <c r="E4224" s="272">
        <f t="shared" si="342"/>
        <v>0.29266695536000004</v>
      </c>
      <c r="F4224" s="272">
        <f t="shared" si="326"/>
        <v>0.28611211276000004</v>
      </c>
      <c r="G4224" s="272"/>
      <c r="H4224" s="272"/>
      <c r="I4224" s="272"/>
      <c r="J4224" s="272">
        <f t="shared" si="343"/>
        <v>0.41778879615900005</v>
      </c>
      <c r="K4224" s="272">
        <f t="shared" si="343"/>
        <v>0.43319657518800003</v>
      </c>
      <c r="L4224" s="272">
        <f t="shared" si="327"/>
        <v>0.41778879615900005</v>
      </c>
      <c r="M4224" s="272"/>
      <c r="N4224" s="272"/>
      <c r="O4224" s="272"/>
      <c r="P4224" s="272">
        <f t="shared" si="344"/>
        <v>0.45255271023000004</v>
      </c>
      <c r="Q4224" s="272">
        <f t="shared" si="344"/>
        <v>0.46139748149000004</v>
      </c>
      <c r="R4224" s="272">
        <f t="shared" si="328"/>
        <v>0.45255271023000004</v>
      </c>
      <c r="S4224" s="272"/>
      <c r="T4224" s="272">
        <f t="shared" si="345"/>
        <v>0.58657015664157985</v>
      </c>
      <c r="U4224" s="272">
        <f t="shared" si="345"/>
        <v>0.59241964705485817</v>
      </c>
      <c r="V4224" s="272">
        <f t="shared" si="345"/>
        <v>0.60142852234804989</v>
      </c>
      <c r="W4224" s="272">
        <f t="shared" si="329"/>
        <v>0.58657015664157985</v>
      </c>
      <c r="X4224" s="272"/>
      <c r="Y4224" s="272"/>
      <c r="Z4224" s="272"/>
      <c r="AA4224" s="272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72">
        <f t="shared" si="342"/>
        <v>0.2859792136</v>
      </c>
      <c r="E4225" s="272">
        <f t="shared" si="342"/>
        <v>0.29279328536000004</v>
      </c>
      <c r="F4225" s="272">
        <f t="shared" si="326"/>
        <v>0.2859792136</v>
      </c>
      <c r="G4225" s="272"/>
      <c r="H4225" s="272"/>
      <c r="I4225" s="272"/>
      <c r="J4225" s="272">
        <f t="shared" si="343"/>
        <v>0.41747107105000009</v>
      </c>
      <c r="K4225" s="272">
        <f t="shared" si="343"/>
        <v>0.43347358889000004</v>
      </c>
      <c r="L4225" s="272">
        <f t="shared" si="327"/>
        <v>0.41747107105000009</v>
      </c>
      <c r="M4225" s="272"/>
      <c r="N4225" s="272"/>
      <c r="O4225" s="272"/>
      <c r="P4225" s="272">
        <f t="shared" si="344"/>
        <v>0.45237828446800005</v>
      </c>
      <c r="Q4225" s="272">
        <f t="shared" si="344"/>
        <v>0.46155731223200003</v>
      </c>
      <c r="R4225" s="272">
        <f t="shared" si="328"/>
        <v>0.45237828446800005</v>
      </c>
      <c r="S4225" s="272"/>
      <c r="T4225" s="272">
        <f t="shared" si="345"/>
        <v>0.58630309634531941</v>
      </c>
      <c r="U4225" s="272">
        <f t="shared" si="345"/>
        <v>0.59236586853406226</v>
      </c>
      <c r="V4225" s="272">
        <f t="shared" si="345"/>
        <v>0.60171708734854734</v>
      </c>
      <c r="W4225" s="272">
        <f t="shared" si="329"/>
        <v>0.58630309634531941</v>
      </c>
      <c r="X4225" s="272"/>
      <c r="Y4225" s="272"/>
      <c r="Z4225" s="272"/>
      <c r="AA4225" s="272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72">
        <f t="shared" si="342"/>
        <v>0.28584631444000003</v>
      </c>
      <c r="E4226" s="272">
        <f t="shared" si="342"/>
        <v>0.29291961536</v>
      </c>
      <c r="F4226" s="272">
        <f t="shared" si="326"/>
        <v>0.28584631444000003</v>
      </c>
      <c r="G4226" s="272"/>
      <c r="H4226" s="272"/>
      <c r="I4226" s="272"/>
      <c r="J4226" s="272">
        <f t="shared" si="343"/>
        <v>0.41715334594100006</v>
      </c>
      <c r="K4226" s="272">
        <f t="shared" si="343"/>
        <v>0.43375060259200005</v>
      </c>
      <c r="L4226" s="272">
        <f t="shared" si="327"/>
        <v>0.41715334594100006</v>
      </c>
      <c r="M4226" s="272"/>
      <c r="N4226" s="272"/>
      <c r="O4226" s="272"/>
      <c r="P4226" s="272">
        <f t="shared" si="344"/>
        <v>0.45220385870599999</v>
      </c>
      <c r="Q4226" s="272">
        <f t="shared" si="344"/>
        <v>0.46171714297400002</v>
      </c>
      <c r="R4226" s="272">
        <f t="shared" si="328"/>
        <v>0.45220385870599999</v>
      </c>
      <c r="S4226" s="272"/>
      <c r="T4226" s="272">
        <f t="shared" si="345"/>
        <v>0.58603603604905896</v>
      </c>
      <c r="U4226" s="272">
        <f t="shared" si="345"/>
        <v>0.59231209001326623</v>
      </c>
      <c r="V4226" s="272">
        <f t="shared" si="345"/>
        <v>0.6020056523490448</v>
      </c>
      <c r="W4226" s="272">
        <f t="shared" si="329"/>
        <v>0.58603603604905896</v>
      </c>
      <c r="X4226" s="272"/>
      <c r="Y4226" s="272"/>
      <c r="Z4226" s="272"/>
      <c r="AA4226" s="272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72">
        <f t="shared" si="342"/>
        <v>0.28571341528000005</v>
      </c>
      <c r="E4227" s="272">
        <f t="shared" si="342"/>
        <v>0.29304594536</v>
      </c>
      <c r="F4227" s="272">
        <f t="shared" si="326"/>
        <v>0.28571341528000005</v>
      </c>
      <c r="G4227" s="272"/>
      <c r="H4227" s="272"/>
      <c r="I4227" s="272"/>
      <c r="J4227" s="272">
        <f t="shared" si="343"/>
        <v>0.41683562083200004</v>
      </c>
      <c r="K4227" s="272">
        <f t="shared" si="343"/>
        <v>0.43402761629400005</v>
      </c>
      <c r="L4227" s="272">
        <f t="shared" si="327"/>
        <v>0.41683562083200004</v>
      </c>
      <c r="M4227" s="272"/>
      <c r="N4227" s="272"/>
      <c r="O4227" s="272"/>
      <c r="P4227" s="272">
        <f t="shared" si="344"/>
        <v>0.452029432944</v>
      </c>
      <c r="Q4227" s="272">
        <f t="shared" si="344"/>
        <v>0.46187697371600001</v>
      </c>
      <c r="R4227" s="272">
        <f t="shared" si="328"/>
        <v>0.452029432944</v>
      </c>
      <c r="S4227" s="272"/>
      <c r="T4227" s="272">
        <f t="shared" si="345"/>
        <v>0.58576897575279863</v>
      </c>
      <c r="U4227" s="272">
        <f t="shared" si="345"/>
        <v>0.59225831149247021</v>
      </c>
      <c r="V4227" s="272">
        <f t="shared" si="345"/>
        <v>0.60229421734954225</v>
      </c>
      <c r="W4227" s="272">
        <f t="shared" si="329"/>
        <v>0.58576897575279863</v>
      </c>
      <c r="X4227" s="272"/>
      <c r="Y4227" s="272"/>
      <c r="Z4227" s="272"/>
      <c r="AA4227" s="272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72">
        <f t="shared" si="342"/>
        <v>0.28558051612000002</v>
      </c>
      <c r="E4228" s="272">
        <f t="shared" si="342"/>
        <v>0.29317227536000001</v>
      </c>
      <c r="F4228" s="272">
        <f t="shared" si="326"/>
        <v>0.28558051612000002</v>
      </c>
      <c r="G4228" s="272"/>
      <c r="H4228" s="272"/>
      <c r="I4228" s="272"/>
      <c r="J4228" s="272">
        <f t="shared" si="343"/>
        <v>0.41651789572300008</v>
      </c>
      <c r="K4228" s="272">
        <f t="shared" si="343"/>
        <v>0.434304629996</v>
      </c>
      <c r="L4228" s="272">
        <f t="shared" si="327"/>
        <v>0.41651789572300008</v>
      </c>
      <c r="M4228" s="272"/>
      <c r="N4228" s="272"/>
      <c r="O4228" s="272"/>
      <c r="P4228" s="272">
        <f t="shared" si="344"/>
        <v>0.451855007182</v>
      </c>
      <c r="Q4228" s="272">
        <f t="shared" si="344"/>
        <v>0.46203680445800005</v>
      </c>
      <c r="R4228" s="272">
        <f t="shared" si="328"/>
        <v>0.451855007182</v>
      </c>
      <c r="S4228" s="272"/>
      <c r="T4228" s="272">
        <f t="shared" si="345"/>
        <v>0.58550191545653818</v>
      </c>
      <c r="U4228" s="272">
        <f t="shared" si="345"/>
        <v>0.5922045329716743</v>
      </c>
      <c r="V4228" s="272">
        <f t="shared" si="345"/>
        <v>0.6025827823500397</v>
      </c>
      <c r="W4228" s="272">
        <f t="shared" si="329"/>
        <v>0.58550191545653818</v>
      </c>
      <c r="X4228" s="272"/>
      <c r="Y4228" s="272"/>
      <c r="Z4228" s="272"/>
      <c r="AA4228" s="272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72">
        <f t="shared" si="342"/>
        <v>0.28544761696000004</v>
      </c>
      <c r="E4229" s="272">
        <f t="shared" si="342"/>
        <v>0.29329860536000002</v>
      </c>
      <c r="F4229" s="272">
        <f t="shared" si="326"/>
        <v>0.28544761696000004</v>
      </c>
      <c r="G4229" s="272"/>
      <c r="H4229" s="272"/>
      <c r="I4229" s="272"/>
      <c r="J4229" s="272">
        <f t="shared" si="343"/>
        <v>0.41620017061400005</v>
      </c>
      <c r="K4229" s="272">
        <f t="shared" si="343"/>
        <v>0.43458164369800001</v>
      </c>
      <c r="L4229" s="272">
        <f t="shared" si="327"/>
        <v>0.41620017061400005</v>
      </c>
      <c r="M4229" s="272"/>
      <c r="N4229" s="272"/>
      <c r="O4229" s="272"/>
      <c r="P4229" s="272">
        <f t="shared" si="344"/>
        <v>0.45168058142000006</v>
      </c>
      <c r="Q4229" s="272">
        <f t="shared" si="344"/>
        <v>0.46219663519999998</v>
      </c>
      <c r="R4229" s="272">
        <f t="shared" si="328"/>
        <v>0.45168058142000006</v>
      </c>
      <c r="S4229" s="272"/>
      <c r="T4229" s="272">
        <f t="shared" si="345"/>
        <v>0.58523485516027773</v>
      </c>
      <c r="U4229" s="272">
        <f t="shared" si="345"/>
        <v>0.59215075445087839</v>
      </c>
      <c r="V4229" s="272">
        <f t="shared" si="345"/>
        <v>0.60287134735053716</v>
      </c>
      <c r="W4229" s="272">
        <f t="shared" si="329"/>
        <v>0.58523485516027773</v>
      </c>
      <c r="X4229" s="272"/>
      <c r="Y4229" s="272"/>
      <c r="Z4229" s="272"/>
      <c r="AA4229" s="272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72">
        <f t="shared" si="342"/>
        <v>0.28531471780000001</v>
      </c>
      <c r="E4230" s="272">
        <f t="shared" si="342"/>
        <v>0.29342493535999997</v>
      </c>
      <c r="F4230" s="272">
        <f t="shared" si="326"/>
        <v>0.28531471780000001</v>
      </c>
      <c r="G4230" s="272"/>
      <c r="H4230" s="272"/>
      <c r="I4230" s="272"/>
      <c r="J4230" s="272">
        <f t="shared" si="343"/>
        <v>0.41588244550500009</v>
      </c>
      <c r="K4230" s="272">
        <f t="shared" si="343"/>
        <v>0.43485865740000007</v>
      </c>
      <c r="L4230" s="272">
        <f t="shared" si="327"/>
        <v>0.41588244550500009</v>
      </c>
      <c r="M4230" s="272"/>
      <c r="N4230" s="272"/>
      <c r="O4230" s="272"/>
      <c r="P4230" s="272">
        <f t="shared" si="344"/>
        <v>0.45150615565799995</v>
      </c>
      <c r="Q4230" s="272">
        <f t="shared" si="344"/>
        <v>0.46235646594200003</v>
      </c>
      <c r="R4230" s="272">
        <f t="shared" si="328"/>
        <v>0.45150615565799995</v>
      </c>
      <c r="S4230" s="272"/>
      <c r="T4230" s="272">
        <f t="shared" si="345"/>
        <v>0.58496779486401729</v>
      </c>
      <c r="U4230" s="272">
        <f t="shared" si="345"/>
        <v>0.59209697593008237</v>
      </c>
      <c r="V4230" s="272">
        <f t="shared" si="345"/>
        <v>0.60315991235103461</v>
      </c>
      <c r="W4230" s="272">
        <f t="shared" si="329"/>
        <v>0.58496779486401729</v>
      </c>
      <c r="X4230" s="272"/>
      <c r="Y4230" s="272"/>
      <c r="Z4230" s="272"/>
      <c r="AA4230" s="272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72">
        <f t="shared" si="342"/>
        <v>0.28518181864000003</v>
      </c>
      <c r="E4231" s="272">
        <f t="shared" si="342"/>
        <v>0.29355126535999998</v>
      </c>
      <c r="F4231" s="272">
        <f t="shared" si="326"/>
        <v>0.28518181864000003</v>
      </c>
      <c r="G4231" s="272"/>
      <c r="H4231" s="272"/>
      <c r="I4231" s="272"/>
      <c r="J4231" s="272">
        <f t="shared" si="343"/>
        <v>0.41556472039600012</v>
      </c>
      <c r="K4231" s="272">
        <f t="shared" si="343"/>
        <v>0.43513567110200002</v>
      </c>
      <c r="L4231" s="272">
        <f t="shared" si="327"/>
        <v>0.41556472039600012</v>
      </c>
      <c r="M4231" s="272"/>
      <c r="N4231" s="272"/>
      <c r="O4231" s="272"/>
      <c r="P4231" s="272">
        <f t="shared" si="344"/>
        <v>0.45133172989600001</v>
      </c>
      <c r="Q4231" s="272">
        <f t="shared" si="344"/>
        <v>0.46251629668400002</v>
      </c>
      <c r="R4231" s="272">
        <f t="shared" si="328"/>
        <v>0.45133172989600001</v>
      </c>
      <c r="S4231" s="272"/>
      <c r="T4231" s="272">
        <f t="shared" si="345"/>
        <v>0.58470073456775684</v>
      </c>
      <c r="U4231" s="272">
        <f t="shared" si="345"/>
        <v>0.59204319740928646</v>
      </c>
      <c r="V4231" s="272">
        <f t="shared" si="345"/>
        <v>0.60344847735153206</v>
      </c>
      <c r="W4231" s="272">
        <f t="shared" si="329"/>
        <v>0.58470073456775684</v>
      </c>
      <c r="X4231" s="272"/>
      <c r="Y4231" s="272"/>
      <c r="Z4231" s="272"/>
      <c r="AA4231" s="272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72">
        <f t="shared" si="342"/>
        <v>0.29116885000000003</v>
      </c>
      <c r="E4232" s="272">
        <f t="shared" si="342"/>
        <v>0.28785984620000005</v>
      </c>
      <c r="F4232" s="272">
        <f t="shared" si="326"/>
        <v>0.28785984620000005</v>
      </c>
      <c r="G4232" s="272"/>
      <c r="H4232" s="272"/>
      <c r="I4232" s="272"/>
      <c r="J4232" s="272">
        <f t="shared" si="343"/>
        <v>0.42986809007500004</v>
      </c>
      <c r="K4232" s="272">
        <f t="shared" si="343"/>
        <v>0.42266351962500004</v>
      </c>
      <c r="L4232" s="272">
        <f t="shared" si="327"/>
        <v>0.42266351962500004</v>
      </c>
      <c r="M4232" s="272"/>
      <c r="N4232" s="272"/>
      <c r="O4232" s="272"/>
      <c r="P4232" s="272">
        <f t="shared" si="344"/>
        <v>0.45917949511000006</v>
      </c>
      <c r="Q4232" s="272">
        <f t="shared" si="344"/>
        <v>0.45532458454000013</v>
      </c>
      <c r="R4232" s="272">
        <f t="shared" si="328"/>
        <v>0.45532458454000013</v>
      </c>
      <c r="S4232" s="272"/>
      <c r="T4232" s="272">
        <f t="shared" si="345"/>
        <v>0.59672545100611152</v>
      </c>
      <c r="U4232" s="272">
        <f t="shared" si="345"/>
        <v>0.59445891902490633</v>
      </c>
      <c r="V4232" s="272">
        <f t="shared" si="345"/>
        <v>0.59045810765820528</v>
      </c>
      <c r="W4232" s="272">
        <f t="shared" si="329"/>
        <v>0.59045810765820528</v>
      </c>
      <c r="X4232" s="272"/>
      <c r="Y4232" s="272"/>
      <c r="Z4232" s="272"/>
      <c r="AA4232" s="272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72">
        <f t="shared" si="342"/>
        <v>0.29103595084</v>
      </c>
      <c r="E4233" s="272">
        <f t="shared" si="342"/>
        <v>0.2879861762</v>
      </c>
      <c r="F4233" s="272">
        <f t="shared" si="326"/>
        <v>0.2879861762</v>
      </c>
      <c r="G4233" s="272"/>
      <c r="H4233" s="272"/>
      <c r="I4233" s="272"/>
      <c r="J4233" s="272">
        <f t="shared" si="343"/>
        <v>0.42955036496600002</v>
      </c>
      <c r="K4233" s="272">
        <f t="shared" si="343"/>
        <v>0.42294053332699999</v>
      </c>
      <c r="L4233" s="272">
        <f t="shared" si="327"/>
        <v>0.42294053332699999</v>
      </c>
      <c r="M4233" s="272"/>
      <c r="N4233" s="272"/>
      <c r="O4233" s="272"/>
      <c r="P4233" s="272">
        <f t="shared" si="344"/>
        <v>0.45900506934800001</v>
      </c>
      <c r="Q4233" s="272">
        <f t="shared" si="344"/>
        <v>0.45548441528200012</v>
      </c>
      <c r="R4233" s="272">
        <f t="shared" si="328"/>
        <v>0.45548441528200012</v>
      </c>
      <c r="S4233" s="272"/>
      <c r="T4233" s="272">
        <f t="shared" si="345"/>
        <v>0.59645839070985107</v>
      </c>
      <c r="U4233" s="272">
        <f t="shared" si="345"/>
        <v>0.59440514050411031</v>
      </c>
      <c r="V4233" s="272">
        <f t="shared" si="345"/>
        <v>0.59074667265870273</v>
      </c>
      <c r="W4233" s="272">
        <f t="shared" si="329"/>
        <v>0.59074667265870273</v>
      </c>
      <c r="X4233" s="272"/>
      <c r="Y4233" s="272"/>
      <c r="Z4233" s="272"/>
      <c r="AA4233" s="272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72">
        <f t="shared" si="342"/>
        <v>0.29090305168000002</v>
      </c>
      <c r="E4234" s="272">
        <f t="shared" si="342"/>
        <v>0.28811250620000001</v>
      </c>
      <c r="F4234" s="272">
        <f t="shared" si="326"/>
        <v>0.28811250620000001</v>
      </c>
      <c r="G4234" s="272"/>
      <c r="H4234" s="272"/>
      <c r="I4234" s="272"/>
      <c r="J4234" s="272">
        <f t="shared" si="343"/>
        <v>0.42923263985700005</v>
      </c>
      <c r="K4234" s="272">
        <f t="shared" si="343"/>
        <v>0.42321754702900005</v>
      </c>
      <c r="L4234" s="272">
        <f t="shared" si="327"/>
        <v>0.42321754702900005</v>
      </c>
      <c r="M4234" s="272"/>
      <c r="N4234" s="272"/>
      <c r="O4234" s="272"/>
      <c r="P4234" s="272">
        <f t="shared" si="344"/>
        <v>0.45883064358600001</v>
      </c>
      <c r="Q4234" s="272">
        <f t="shared" si="344"/>
        <v>0.45564424602400005</v>
      </c>
      <c r="R4234" s="272">
        <f t="shared" si="328"/>
        <v>0.45564424602400005</v>
      </c>
      <c r="S4234" s="272"/>
      <c r="T4234" s="272">
        <f t="shared" si="345"/>
        <v>0.59619133041359063</v>
      </c>
      <c r="U4234" s="272">
        <f t="shared" si="345"/>
        <v>0.59435136198331429</v>
      </c>
      <c r="V4234" s="272">
        <f t="shared" si="345"/>
        <v>0.59103523765920007</v>
      </c>
      <c r="W4234" s="272">
        <f t="shared" si="329"/>
        <v>0.59103523765920007</v>
      </c>
      <c r="X4234" s="272"/>
      <c r="Y4234" s="272"/>
      <c r="Z4234" s="272"/>
      <c r="AA4234" s="272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72">
        <f t="shared" si="342"/>
        <v>0.29077015252000005</v>
      </c>
      <c r="E4235" s="272">
        <f t="shared" si="342"/>
        <v>0.28823883620000001</v>
      </c>
      <c r="F4235" s="272">
        <f t="shared" si="326"/>
        <v>0.28823883620000001</v>
      </c>
      <c r="G4235" s="272"/>
      <c r="H4235" s="272"/>
      <c r="I4235" s="272"/>
      <c r="J4235" s="272">
        <f t="shared" si="343"/>
        <v>0.42891491474800003</v>
      </c>
      <c r="K4235" s="272">
        <f t="shared" si="343"/>
        <v>0.423494560731</v>
      </c>
      <c r="L4235" s="272">
        <f t="shared" si="327"/>
        <v>0.423494560731</v>
      </c>
      <c r="M4235" s="272"/>
      <c r="N4235" s="272"/>
      <c r="O4235" s="272"/>
      <c r="P4235" s="272">
        <f t="shared" si="344"/>
        <v>0.45865621782400007</v>
      </c>
      <c r="Q4235" s="272">
        <f t="shared" si="344"/>
        <v>0.45580407676600004</v>
      </c>
      <c r="R4235" s="272">
        <f t="shared" si="328"/>
        <v>0.45580407676600004</v>
      </c>
      <c r="S4235" s="272"/>
      <c r="T4235" s="272">
        <f t="shared" si="345"/>
        <v>0.59592427011733018</v>
      </c>
      <c r="U4235" s="272">
        <f t="shared" si="345"/>
        <v>0.59429758346251838</v>
      </c>
      <c r="V4235" s="272">
        <f t="shared" si="345"/>
        <v>0.59132380265969764</v>
      </c>
      <c r="W4235" s="272">
        <f t="shared" si="329"/>
        <v>0.59132380265969764</v>
      </c>
      <c r="X4235" s="272"/>
      <c r="Y4235" s="272"/>
      <c r="Z4235" s="272"/>
      <c r="AA4235" s="272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72">
        <f t="shared" si="342"/>
        <v>0.29063725336000001</v>
      </c>
      <c r="E4236" s="272">
        <f t="shared" si="342"/>
        <v>0.28836516619999997</v>
      </c>
      <c r="F4236" s="272">
        <f t="shared" si="326"/>
        <v>0.28836516619999997</v>
      </c>
      <c r="G4236" s="272"/>
      <c r="H4236" s="272"/>
      <c r="I4236" s="272"/>
      <c r="J4236" s="272">
        <f t="shared" si="343"/>
        <v>0.42859718963900006</v>
      </c>
      <c r="K4236" s="272">
        <f t="shared" si="343"/>
        <v>0.42377157443300001</v>
      </c>
      <c r="L4236" s="272">
        <f t="shared" si="327"/>
        <v>0.42377157443300001</v>
      </c>
      <c r="M4236" s="272"/>
      <c r="N4236" s="272"/>
      <c r="O4236" s="272"/>
      <c r="P4236" s="272">
        <f t="shared" si="344"/>
        <v>0.45848179206200002</v>
      </c>
      <c r="Q4236" s="272">
        <f t="shared" si="344"/>
        <v>0.45596390750800009</v>
      </c>
      <c r="R4236" s="272">
        <f t="shared" si="328"/>
        <v>0.45596390750800009</v>
      </c>
      <c r="S4236" s="272"/>
      <c r="T4236" s="272">
        <f t="shared" si="345"/>
        <v>0.59565720982106984</v>
      </c>
      <c r="U4236" s="272">
        <f t="shared" si="345"/>
        <v>0.59424380494172235</v>
      </c>
      <c r="V4236" s="272">
        <f t="shared" si="345"/>
        <v>0.59161236766019498</v>
      </c>
      <c r="W4236" s="272">
        <f t="shared" si="329"/>
        <v>0.59161236766019498</v>
      </c>
      <c r="X4236" s="272"/>
      <c r="Y4236" s="272"/>
      <c r="Z4236" s="272"/>
      <c r="AA4236" s="272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72">
        <f t="shared" si="342"/>
        <v>0.29050435420000004</v>
      </c>
      <c r="E4237" s="272">
        <f t="shared" si="342"/>
        <v>0.28849149620000003</v>
      </c>
      <c r="F4237" s="272">
        <f t="shared" si="326"/>
        <v>0.28849149620000003</v>
      </c>
      <c r="G4237" s="272"/>
      <c r="H4237" s="272"/>
      <c r="I4237" s="272"/>
      <c r="J4237" s="272">
        <f t="shared" si="343"/>
        <v>0.42827946453000004</v>
      </c>
      <c r="K4237" s="272">
        <f t="shared" si="343"/>
        <v>0.42404858813500007</v>
      </c>
      <c r="L4237" s="272">
        <f t="shared" si="327"/>
        <v>0.42404858813500007</v>
      </c>
      <c r="M4237" s="272"/>
      <c r="N4237" s="272"/>
      <c r="O4237" s="272"/>
      <c r="P4237" s="272">
        <f t="shared" si="344"/>
        <v>0.45830736630000002</v>
      </c>
      <c r="Q4237" s="272">
        <f t="shared" si="344"/>
        <v>0.45612373825000008</v>
      </c>
      <c r="R4237" s="272">
        <f t="shared" si="328"/>
        <v>0.45612373825000008</v>
      </c>
      <c r="S4237" s="272"/>
      <c r="T4237" s="272">
        <f t="shared" si="345"/>
        <v>0.5953901495248094</v>
      </c>
      <c r="U4237" s="272">
        <f t="shared" si="345"/>
        <v>0.59419002642092644</v>
      </c>
      <c r="V4237" s="272">
        <f t="shared" si="345"/>
        <v>0.59190093266069255</v>
      </c>
      <c r="W4237" s="272">
        <f t="shared" si="329"/>
        <v>0.59190093266069255</v>
      </c>
      <c r="X4237" s="272"/>
      <c r="Y4237" s="272"/>
      <c r="Z4237" s="272"/>
      <c r="AA4237" s="272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72">
        <f t="shared" si="342"/>
        <v>0.29037145504000006</v>
      </c>
      <c r="E4238" s="272">
        <f t="shared" si="342"/>
        <v>0.28861782619999998</v>
      </c>
      <c r="F4238" s="272">
        <f t="shared" si="326"/>
        <v>0.28861782619999998</v>
      </c>
      <c r="G4238" s="272"/>
      <c r="H4238" s="272"/>
      <c r="I4238" s="272"/>
      <c r="J4238" s="272">
        <f t="shared" si="343"/>
        <v>0.42796173942100002</v>
      </c>
      <c r="K4238" s="272">
        <f t="shared" si="343"/>
        <v>0.42432560183700002</v>
      </c>
      <c r="L4238" s="272">
        <f t="shared" si="327"/>
        <v>0.42432560183700002</v>
      </c>
      <c r="M4238" s="272"/>
      <c r="N4238" s="272"/>
      <c r="O4238" s="272"/>
      <c r="P4238" s="272">
        <f t="shared" si="344"/>
        <v>0.45813294053800002</v>
      </c>
      <c r="Q4238" s="272">
        <f t="shared" si="344"/>
        <v>0.45628356899200007</v>
      </c>
      <c r="R4238" s="272">
        <f t="shared" si="328"/>
        <v>0.45628356899200007</v>
      </c>
      <c r="S4238" s="272"/>
      <c r="T4238" s="272">
        <f t="shared" si="345"/>
        <v>0.59512308922854906</v>
      </c>
      <c r="U4238" s="272">
        <f t="shared" si="345"/>
        <v>0.59413624790013053</v>
      </c>
      <c r="V4238" s="272">
        <f t="shared" si="345"/>
        <v>0.59218949766118989</v>
      </c>
      <c r="W4238" s="272">
        <f t="shared" si="329"/>
        <v>0.59218949766118989</v>
      </c>
      <c r="X4238" s="272"/>
      <c r="Y4238" s="272"/>
      <c r="Z4238" s="272"/>
      <c r="AA4238" s="272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72">
        <f t="shared" si="342"/>
        <v>0.29023855588000003</v>
      </c>
      <c r="E4239" s="272">
        <f t="shared" si="342"/>
        <v>0.28874415620000005</v>
      </c>
      <c r="F4239" s="272">
        <f t="shared" si="326"/>
        <v>0.28874415620000005</v>
      </c>
      <c r="G4239" s="272"/>
      <c r="H4239" s="272"/>
      <c r="I4239" s="272"/>
      <c r="J4239" s="272">
        <f t="shared" si="343"/>
        <v>0.42764401431200005</v>
      </c>
      <c r="K4239" s="272">
        <f t="shared" si="343"/>
        <v>0.42460261553900003</v>
      </c>
      <c r="L4239" s="272">
        <f t="shared" si="327"/>
        <v>0.42460261553900003</v>
      </c>
      <c r="M4239" s="272"/>
      <c r="N4239" s="272"/>
      <c r="O4239" s="272"/>
      <c r="P4239" s="272">
        <f t="shared" si="344"/>
        <v>0.45795851477600003</v>
      </c>
      <c r="Q4239" s="272">
        <f t="shared" si="344"/>
        <v>0.45644339973400005</v>
      </c>
      <c r="R4239" s="272">
        <f t="shared" si="328"/>
        <v>0.45644339973400005</v>
      </c>
      <c r="S4239" s="272"/>
      <c r="T4239" s="272">
        <f t="shared" si="345"/>
        <v>0.59485602893228862</v>
      </c>
      <c r="U4239" s="272">
        <f t="shared" si="345"/>
        <v>0.59408246937933451</v>
      </c>
      <c r="V4239" s="272">
        <f t="shared" si="345"/>
        <v>0.59247806266168734</v>
      </c>
      <c r="W4239" s="272">
        <f t="shared" si="329"/>
        <v>0.59247806266168734</v>
      </c>
      <c r="X4239" s="272"/>
      <c r="Y4239" s="272"/>
      <c r="Z4239" s="272"/>
      <c r="AA4239" s="272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72">
        <f t="shared" si="342"/>
        <v>0.29010565672000005</v>
      </c>
      <c r="E4240" s="272">
        <f t="shared" si="342"/>
        <v>0.2888704862</v>
      </c>
      <c r="F4240" s="272">
        <f t="shared" si="326"/>
        <v>0.2888704862</v>
      </c>
      <c r="G4240" s="272"/>
      <c r="H4240" s="272"/>
      <c r="I4240" s="272"/>
      <c r="J4240" s="272">
        <f t="shared" si="343"/>
        <v>0.42732628920300003</v>
      </c>
      <c r="K4240" s="272">
        <f t="shared" si="343"/>
        <v>0.42487962924100009</v>
      </c>
      <c r="L4240" s="272">
        <f t="shared" si="327"/>
        <v>0.42487962924100009</v>
      </c>
      <c r="M4240" s="272"/>
      <c r="N4240" s="272"/>
      <c r="O4240" s="272"/>
      <c r="P4240" s="272">
        <f t="shared" si="344"/>
        <v>0.45778408901400003</v>
      </c>
      <c r="Q4240" s="272">
        <f t="shared" si="344"/>
        <v>0.45660323047600004</v>
      </c>
      <c r="R4240" s="272">
        <f t="shared" si="328"/>
        <v>0.45660323047600004</v>
      </c>
      <c r="S4240" s="272"/>
      <c r="T4240" s="272">
        <f t="shared" si="345"/>
        <v>0.59458896863602817</v>
      </c>
      <c r="U4240" s="272">
        <f t="shared" si="345"/>
        <v>0.5940286908585386</v>
      </c>
      <c r="V4240" s="272">
        <f t="shared" si="345"/>
        <v>0.5927666276621848</v>
      </c>
      <c r="W4240" s="272">
        <f t="shared" si="329"/>
        <v>0.5927666276621848</v>
      </c>
      <c r="X4240" s="272"/>
      <c r="Y4240" s="272"/>
      <c r="Z4240" s="272"/>
      <c r="AA4240" s="272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72">
        <f t="shared" si="342"/>
        <v>0.28997275756000002</v>
      </c>
      <c r="E4241" s="272">
        <f t="shared" si="342"/>
        <v>0.28899681620000001</v>
      </c>
      <c r="F4241" s="272">
        <f t="shared" si="326"/>
        <v>0.28899681620000001</v>
      </c>
      <c r="G4241" s="272"/>
      <c r="H4241" s="272"/>
      <c r="I4241" s="272"/>
      <c r="J4241" s="272">
        <f t="shared" si="343"/>
        <v>0.42700856409400006</v>
      </c>
      <c r="K4241" s="272">
        <f t="shared" si="343"/>
        <v>0.42515664294300004</v>
      </c>
      <c r="L4241" s="272">
        <f t="shared" si="327"/>
        <v>0.42515664294300004</v>
      </c>
      <c r="M4241" s="272"/>
      <c r="N4241" s="272"/>
      <c r="O4241" s="272"/>
      <c r="P4241" s="272">
        <f t="shared" si="344"/>
        <v>0.45760966325200003</v>
      </c>
      <c r="Q4241" s="272">
        <f t="shared" si="344"/>
        <v>0.45676306121800003</v>
      </c>
      <c r="R4241" s="272">
        <f t="shared" si="328"/>
        <v>0.45676306121800003</v>
      </c>
      <c r="S4241" s="272"/>
      <c r="T4241" s="272">
        <f t="shared" si="345"/>
        <v>0.59432190833976772</v>
      </c>
      <c r="U4241" s="272">
        <f t="shared" si="345"/>
        <v>0.59397491233774258</v>
      </c>
      <c r="V4241" s="272">
        <f t="shared" si="345"/>
        <v>0.59305519266268225</v>
      </c>
      <c r="W4241" s="272">
        <f t="shared" si="329"/>
        <v>0.59305519266268225</v>
      </c>
      <c r="X4241" s="272"/>
      <c r="Y4241" s="272"/>
      <c r="Z4241" s="272"/>
      <c r="AA4241" s="272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72">
        <f t="shared" si="342"/>
        <v>0.28983985840000004</v>
      </c>
      <c r="E4242" s="272">
        <f t="shared" si="342"/>
        <v>0.28912314620000001</v>
      </c>
      <c r="F4242" s="272">
        <f t="shared" ref="F4242:F4496" si="346">MIN(D4242:E4242)</f>
        <v>0.28912314620000001</v>
      </c>
      <c r="G4242" s="272"/>
      <c r="H4242" s="272"/>
      <c r="I4242" s="272"/>
      <c r="J4242" s="272">
        <f t="shared" si="343"/>
        <v>0.42669083898500004</v>
      </c>
      <c r="K4242" s="272">
        <f t="shared" si="343"/>
        <v>0.42543365664499999</v>
      </c>
      <c r="L4242" s="272">
        <f t="shared" ref="L4242:L4496" si="347">MIN(J4242:K4242)</f>
        <v>0.42543365664499999</v>
      </c>
      <c r="M4242" s="272"/>
      <c r="N4242" s="272"/>
      <c r="O4242" s="272"/>
      <c r="P4242" s="272">
        <f t="shared" si="344"/>
        <v>0.45743523749000004</v>
      </c>
      <c r="Q4242" s="272">
        <f t="shared" si="344"/>
        <v>0.45692289196000013</v>
      </c>
      <c r="R4242" s="272">
        <f t="shared" ref="R4242:R4496" si="348">MIN(P4242:Q4242)</f>
        <v>0.45692289196000013</v>
      </c>
      <c r="S4242" s="272"/>
      <c r="T4242" s="272">
        <f t="shared" si="345"/>
        <v>0.59405484804350728</v>
      </c>
      <c r="U4242" s="272">
        <f t="shared" si="345"/>
        <v>0.59392113381694667</v>
      </c>
      <c r="V4242" s="272">
        <f t="shared" si="345"/>
        <v>0.59334375766317971</v>
      </c>
      <c r="W4242" s="272">
        <f t="shared" ref="W4242:W4496" si="349">MIN(T4242:V4242)</f>
        <v>0.59334375766317971</v>
      </c>
      <c r="X4242" s="272"/>
      <c r="Y4242" s="272"/>
      <c r="Z4242" s="272"/>
      <c r="AA4242" s="272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72">
        <f t="shared" si="342"/>
        <v>0.28970695924000001</v>
      </c>
      <c r="E4243" s="272">
        <f t="shared" si="342"/>
        <v>0.28924947620000002</v>
      </c>
      <c r="F4243" s="272">
        <f t="shared" si="346"/>
        <v>0.28924947620000002</v>
      </c>
      <c r="G4243" s="272"/>
      <c r="H4243" s="272"/>
      <c r="I4243" s="272"/>
      <c r="J4243" s="272">
        <f t="shared" si="343"/>
        <v>0.42637311387600008</v>
      </c>
      <c r="K4243" s="272">
        <f t="shared" si="343"/>
        <v>0.42571067034700005</v>
      </c>
      <c r="L4243" s="272">
        <f t="shared" si="347"/>
        <v>0.42571067034700005</v>
      </c>
      <c r="M4243" s="272"/>
      <c r="N4243" s="272"/>
      <c r="O4243" s="272"/>
      <c r="P4243" s="272">
        <f t="shared" si="344"/>
        <v>0.45726081172800004</v>
      </c>
      <c r="Q4243" s="272">
        <f t="shared" si="344"/>
        <v>0.45708272270200007</v>
      </c>
      <c r="R4243" s="272">
        <f t="shared" si="348"/>
        <v>0.45708272270200007</v>
      </c>
      <c r="S4243" s="272"/>
      <c r="T4243" s="272">
        <f t="shared" si="345"/>
        <v>0.59378778774724694</v>
      </c>
      <c r="U4243" s="272">
        <f t="shared" si="345"/>
        <v>0.59386735529615076</v>
      </c>
      <c r="V4243" s="272">
        <f t="shared" si="345"/>
        <v>0.59363232266367716</v>
      </c>
      <c r="W4243" s="272">
        <f t="shared" si="349"/>
        <v>0.59363232266367716</v>
      </c>
      <c r="X4243" s="272"/>
      <c r="Y4243" s="272"/>
      <c r="Z4243" s="272"/>
      <c r="AA4243" s="272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72">
        <f t="shared" si="342"/>
        <v>0.28957406008000003</v>
      </c>
      <c r="E4244" s="272">
        <f t="shared" si="342"/>
        <v>0.28937580620000003</v>
      </c>
      <c r="F4244" s="272">
        <f t="shared" si="346"/>
        <v>0.28937580620000003</v>
      </c>
      <c r="G4244" s="272"/>
      <c r="H4244" s="272"/>
      <c r="I4244" s="272"/>
      <c r="J4244" s="272">
        <f t="shared" si="343"/>
        <v>0.42605538876700005</v>
      </c>
      <c r="K4244" s="272">
        <f t="shared" si="343"/>
        <v>0.425987684049</v>
      </c>
      <c r="L4244" s="272">
        <f t="shared" si="347"/>
        <v>0.425987684049</v>
      </c>
      <c r="M4244" s="272"/>
      <c r="N4244" s="272"/>
      <c r="O4244" s="272"/>
      <c r="P4244" s="272">
        <f t="shared" si="344"/>
        <v>0.45708638596600004</v>
      </c>
      <c r="Q4244" s="272">
        <f t="shared" si="344"/>
        <v>0.45724255344400011</v>
      </c>
      <c r="R4244" s="272">
        <f t="shared" si="348"/>
        <v>0.45708638596600004</v>
      </c>
      <c r="S4244" s="272"/>
      <c r="T4244" s="272">
        <f t="shared" si="345"/>
        <v>0.5935207274509865</v>
      </c>
      <c r="U4244" s="272">
        <f t="shared" si="345"/>
        <v>0.59381357677535473</v>
      </c>
      <c r="V4244" s="272">
        <f t="shared" si="345"/>
        <v>0.5939208876641745</v>
      </c>
      <c r="W4244" s="272">
        <f t="shared" si="349"/>
        <v>0.5935207274509865</v>
      </c>
      <c r="X4244" s="272"/>
      <c r="Y4244" s="272"/>
      <c r="Z4244" s="272"/>
      <c r="AA4244" s="272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72">
        <f t="shared" si="342"/>
        <v>0.28944116092000005</v>
      </c>
      <c r="E4245" s="272">
        <f t="shared" si="342"/>
        <v>0.28950213619999998</v>
      </c>
      <c r="F4245" s="272">
        <f t="shared" si="346"/>
        <v>0.28944116092000005</v>
      </c>
      <c r="G4245" s="272"/>
      <c r="H4245" s="272"/>
      <c r="I4245" s="272"/>
      <c r="J4245" s="272">
        <f t="shared" si="343"/>
        <v>0.42573766365800003</v>
      </c>
      <c r="K4245" s="272">
        <f t="shared" si="343"/>
        <v>0.42626469775100007</v>
      </c>
      <c r="L4245" s="272">
        <f t="shared" si="347"/>
        <v>0.42573766365800003</v>
      </c>
      <c r="M4245" s="272"/>
      <c r="N4245" s="272"/>
      <c r="O4245" s="272"/>
      <c r="P4245" s="272">
        <f t="shared" si="344"/>
        <v>0.45691196020400004</v>
      </c>
      <c r="Q4245" s="272">
        <f t="shared" si="344"/>
        <v>0.4574023841860001</v>
      </c>
      <c r="R4245" s="272">
        <f t="shared" si="348"/>
        <v>0.45691196020400004</v>
      </c>
      <c r="S4245" s="272"/>
      <c r="T4245" s="272">
        <f t="shared" si="345"/>
        <v>0.59325366715472605</v>
      </c>
      <c r="U4245" s="272">
        <f t="shared" si="345"/>
        <v>0.59375979825455882</v>
      </c>
      <c r="V4245" s="272">
        <f t="shared" si="345"/>
        <v>0.59420945266467196</v>
      </c>
      <c r="W4245" s="272">
        <f t="shared" si="349"/>
        <v>0.59325366715472605</v>
      </c>
      <c r="X4245" s="272"/>
      <c r="Y4245" s="272"/>
      <c r="Z4245" s="272"/>
      <c r="AA4245" s="272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72">
        <f t="shared" si="342"/>
        <v>0.28930826176000002</v>
      </c>
      <c r="E4246" s="272">
        <f t="shared" si="342"/>
        <v>0.28962846619999999</v>
      </c>
      <c r="F4246" s="272">
        <f t="shared" si="346"/>
        <v>0.28930826176000002</v>
      </c>
      <c r="G4246" s="272"/>
      <c r="H4246" s="272"/>
      <c r="I4246" s="272"/>
      <c r="J4246" s="272">
        <f t="shared" si="343"/>
        <v>0.42541993854900007</v>
      </c>
      <c r="K4246" s="272">
        <f t="shared" si="343"/>
        <v>0.42654171145300007</v>
      </c>
      <c r="L4246" s="272">
        <f t="shared" si="347"/>
        <v>0.42541993854900007</v>
      </c>
      <c r="M4246" s="272"/>
      <c r="N4246" s="272"/>
      <c r="O4246" s="272"/>
      <c r="P4246" s="272">
        <f t="shared" si="344"/>
        <v>0.45673753444200005</v>
      </c>
      <c r="Q4246" s="272">
        <f t="shared" si="344"/>
        <v>0.45756221492800009</v>
      </c>
      <c r="R4246" s="272">
        <f t="shared" si="348"/>
        <v>0.45673753444200005</v>
      </c>
      <c r="S4246" s="272"/>
      <c r="T4246" s="272">
        <f t="shared" si="345"/>
        <v>0.59298660685846571</v>
      </c>
      <c r="U4246" s="272">
        <f t="shared" si="345"/>
        <v>0.5937060197337628</v>
      </c>
      <c r="V4246" s="272">
        <f t="shared" si="345"/>
        <v>0.59449801766516941</v>
      </c>
      <c r="W4246" s="272">
        <f t="shared" si="349"/>
        <v>0.59298660685846571</v>
      </c>
      <c r="X4246" s="272"/>
      <c r="Y4246" s="272"/>
      <c r="Z4246" s="272"/>
      <c r="AA4246" s="272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72">
        <f t="shared" si="342"/>
        <v>0.28917536260000004</v>
      </c>
      <c r="E4247" s="272">
        <f t="shared" si="342"/>
        <v>0.2897547962</v>
      </c>
      <c r="F4247" s="272">
        <f t="shared" si="346"/>
        <v>0.28917536260000004</v>
      </c>
      <c r="G4247" s="272"/>
      <c r="H4247" s="272"/>
      <c r="I4247" s="272"/>
      <c r="J4247" s="272">
        <f t="shared" si="343"/>
        <v>0.42510221344000004</v>
      </c>
      <c r="K4247" s="272">
        <f t="shared" si="343"/>
        <v>0.42681872515500002</v>
      </c>
      <c r="L4247" s="272">
        <f t="shared" si="347"/>
        <v>0.42510221344000004</v>
      </c>
      <c r="M4247" s="272"/>
      <c r="N4247" s="272"/>
      <c r="O4247" s="272"/>
      <c r="P4247" s="272">
        <f t="shared" si="344"/>
        <v>0.45656310868000005</v>
      </c>
      <c r="Q4247" s="272">
        <f t="shared" si="344"/>
        <v>0.45772204567000008</v>
      </c>
      <c r="R4247" s="272">
        <f t="shared" si="348"/>
        <v>0.45656310868000005</v>
      </c>
      <c r="S4247" s="272"/>
      <c r="T4247" s="272">
        <f t="shared" si="345"/>
        <v>0.59271954656220527</v>
      </c>
      <c r="U4247" s="272">
        <f t="shared" si="345"/>
        <v>0.59365224121296689</v>
      </c>
      <c r="V4247" s="272">
        <f t="shared" si="345"/>
        <v>0.59478658266566686</v>
      </c>
      <c r="W4247" s="272">
        <f t="shared" si="349"/>
        <v>0.59271954656220527</v>
      </c>
      <c r="X4247" s="272"/>
      <c r="Y4247" s="272"/>
      <c r="Z4247" s="272"/>
      <c r="AA4247" s="272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72">
        <f t="shared" si="342"/>
        <v>0.28904246344000001</v>
      </c>
      <c r="E4248" s="272">
        <f t="shared" si="342"/>
        <v>0.28988112620000001</v>
      </c>
      <c r="F4248" s="272">
        <f t="shared" si="346"/>
        <v>0.28904246344000001</v>
      </c>
      <c r="G4248" s="272"/>
      <c r="H4248" s="272"/>
      <c r="I4248" s="272"/>
      <c r="J4248" s="272">
        <f t="shared" si="343"/>
        <v>0.42478448833100002</v>
      </c>
      <c r="K4248" s="272">
        <f t="shared" si="343"/>
        <v>0.42709573885700003</v>
      </c>
      <c r="L4248" s="272">
        <f t="shared" si="347"/>
        <v>0.42478448833100002</v>
      </c>
      <c r="M4248" s="272"/>
      <c r="N4248" s="272"/>
      <c r="O4248" s="272"/>
      <c r="P4248" s="272">
        <f t="shared" si="344"/>
        <v>0.45638868291800005</v>
      </c>
      <c r="Q4248" s="272">
        <f t="shared" si="344"/>
        <v>0.45788187641200007</v>
      </c>
      <c r="R4248" s="272">
        <f t="shared" si="348"/>
        <v>0.45638868291800005</v>
      </c>
      <c r="S4248" s="272"/>
      <c r="T4248" s="272">
        <f t="shared" si="345"/>
        <v>0.59245248626594482</v>
      </c>
      <c r="U4248" s="272">
        <f t="shared" si="345"/>
        <v>0.59359846269217087</v>
      </c>
      <c r="V4248" s="272">
        <f t="shared" si="345"/>
        <v>0.59507514766616432</v>
      </c>
      <c r="W4248" s="272">
        <f t="shared" si="349"/>
        <v>0.59245248626594482</v>
      </c>
      <c r="X4248" s="272"/>
      <c r="Y4248" s="272"/>
      <c r="Z4248" s="272"/>
      <c r="AA4248" s="272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72">
        <f t="shared" si="342"/>
        <v>0.28890956428000003</v>
      </c>
      <c r="E4249" s="272">
        <f t="shared" si="342"/>
        <v>0.29000745620000001</v>
      </c>
      <c r="F4249" s="272">
        <f t="shared" si="346"/>
        <v>0.28890956428000003</v>
      </c>
      <c r="G4249" s="272"/>
      <c r="H4249" s="272"/>
      <c r="I4249" s="272"/>
      <c r="J4249" s="272">
        <f t="shared" si="343"/>
        <v>0.42446676322200005</v>
      </c>
      <c r="K4249" s="272">
        <f t="shared" si="343"/>
        <v>0.42737275255900004</v>
      </c>
      <c r="L4249" s="272">
        <f t="shared" si="347"/>
        <v>0.42446676322200005</v>
      </c>
      <c r="M4249" s="272"/>
      <c r="N4249" s="272"/>
      <c r="O4249" s="272"/>
      <c r="P4249" s="272">
        <f t="shared" si="344"/>
        <v>0.45621425715600006</v>
      </c>
      <c r="Q4249" s="272">
        <f t="shared" si="344"/>
        <v>0.45804170715400011</v>
      </c>
      <c r="R4249" s="272">
        <f t="shared" si="348"/>
        <v>0.45621425715600006</v>
      </c>
      <c r="S4249" s="272"/>
      <c r="T4249" s="272">
        <f t="shared" si="345"/>
        <v>0.59218542596968438</v>
      </c>
      <c r="U4249" s="272">
        <f t="shared" si="345"/>
        <v>0.59354468417137496</v>
      </c>
      <c r="V4249" s="272">
        <f t="shared" si="345"/>
        <v>0.59536371266666177</v>
      </c>
      <c r="W4249" s="272">
        <f t="shared" si="349"/>
        <v>0.59218542596968438</v>
      </c>
      <c r="X4249" s="272"/>
      <c r="Y4249" s="272"/>
      <c r="Z4249" s="272"/>
      <c r="AA4249" s="272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72">
        <f t="shared" si="342"/>
        <v>0.28877666512000005</v>
      </c>
      <c r="E4250" s="272">
        <f t="shared" si="342"/>
        <v>0.29013378619999997</v>
      </c>
      <c r="F4250" s="272">
        <f t="shared" si="346"/>
        <v>0.28877666512000005</v>
      </c>
      <c r="G4250" s="272"/>
      <c r="H4250" s="272"/>
      <c r="I4250" s="272"/>
      <c r="J4250" s="272">
        <f t="shared" si="343"/>
        <v>0.42414903811300003</v>
      </c>
      <c r="K4250" s="272">
        <f t="shared" si="343"/>
        <v>0.42764976626100004</v>
      </c>
      <c r="L4250" s="272">
        <f t="shared" si="347"/>
        <v>0.42414903811300003</v>
      </c>
      <c r="M4250" s="272"/>
      <c r="N4250" s="272"/>
      <c r="O4250" s="272"/>
      <c r="P4250" s="272">
        <f t="shared" si="344"/>
        <v>0.45603983139400001</v>
      </c>
      <c r="Q4250" s="272">
        <f t="shared" si="344"/>
        <v>0.45820153789600004</v>
      </c>
      <c r="R4250" s="272">
        <f t="shared" si="348"/>
        <v>0.45603983139400001</v>
      </c>
      <c r="S4250" s="272"/>
      <c r="T4250" s="272">
        <f t="shared" si="345"/>
        <v>0.59191836567342393</v>
      </c>
      <c r="U4250" s="272">
        <f t="shared" si="345"/>
        <v>0.59349090565057894</v>
      </c>
      <c r="V4250" s="272">
        <f t="shared" si="345"/>
        <v>0.59565227766715911</v>
      </c>
      <c r="W4250" s="272">
        <f t="shared" si="349"/>
        <v>0.59191836567342393</v>
      </c>
      <c r="X4250" s="272"/>
      <c r="Y4250" s="272"/>
      <c r="Z4250" s="272"/>
      <c r="AA4250" s="272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72">
        <f t="shared" si="342"/>
        <v>0.28864376596000002</v>
      </c>
      <c r="E4251" s="272">
        <f t="shared" si="342"/>
        <v>0.29026011620000003</v>
      </c>
      <c r="F4251" s="272">
        <f t="shared" si="346"/>
        <v>0.28864376596000002</v>
      </c>
      <c r="G4251" s="272"/>
      <c r="H4251" s="272"/>
      <c r="I4251" s="272"/>
      <c r="J4251" s="272">
        <f t="shared" si="343"/>
        <v>0.42383131300400007</v>
      </c>
      <c r="K4251" s="272">
        <f t="shared" si="343"/>
        <v>0.42792677996300005</v>
      </c>
      <c r="L4251" s="272">
        <f t="shared" si="347"/>
        <v>0.42383131300400007</v>
      </c>
      <c r="M4251" s="272"/>
      <c r="N4251" s="272"/>
      <c r="O4251" s="272"/>
      <c r="P4251" s="272">
        <f t="shared" si="344"/>
        <v>0.45586540563200006</v>
      </c>
      <c r="Q4251" s="272">
        <f t="shared" si="344"/>
        <v>0.45836136863800009</v>
      </c>
      <c r="R4251" s="272">
        <f t="shared" si="348"/>
        <v>0.45586540563200006</v>
      </c>
      <c r="S4251" s="272"/>
      <c r="T4251" s="272">
        <f t="shared" si="345"/>
        <v>0.59165130537716348</v>
      </c>
      <c r="U4251" s="272">
        <f t="shared" si="345"/>
        <v>0.59343712712978303</v>
      </c>
      <c r="V4251" s="272">
        <f t="shared" si="345"/>
        <v>0.59594084266765668</v>
      </c>
      <c r="W4251" s="272">
        <f t="shared" si="349"/>
        <v>0.59165130537716348</v>
      </c>
      <c r="X4251" s="272"/>
      <c r="Y4251" s="272"/>
      <c r="Z4251" s="272"/>
      <c r="AA4251" s="272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72">
        <f t="shared" si="342"/>
        <v>0.28851086680000004</v>
      </c>
      <c r="E4252" s="272">
        <f t="shared" si="342"/>
        <v>0.29038644619999998</v>
      </c>
      <c r="F4252" s="272">
        <f t="shared" si="346"/>
        <v>0.28851086680000004</v>
      </c>
      <c r="G4252" s="272"/>
      <c r="H4252" s="272"/>
      <c r="I4252" s="272"/>
      <c r="J4252" s="272">
        <f t="shared" si="343"/>
        <v>0.42351358789500004</v>
      </c>
      <c r="K4252" s="272">
        <f t="shared" si="343"/>
        <v>0.42820379366500005</v>
      </c>
      <c r="L4252" s="272">
        <f t="shared" si="347"/>
        <v>0.42351358789500004</v>
      </c>
      <c r="M4252" s="272"/>
      <c r="N4252" s="272"/>
      <c r="O4252" s="272"/>
      <c r="P4252" s="272">
        <f t="shared" si="344"/>
        <v>0.45569097987000007</v>
      </c>
      <c r="Q4252" s="272">
        <f t="shared" si="344"/>
        <v>0.45852119938000008</v>
      </c>
      <c r="R4252" s="272">
        <f t="shared" si="348"/>
        <v>0.45569097987000007</v>
      </c>
      <c r="S4252" s="272"/>
      <c r="T4252" s="272">
        <f t="shared" si="345"/>
        <v>0.59138424508090315</v>
      </c>
      <c r="U4252" s="272">
        <f t="shared" si="345"/>
        <v>0.593383348608987</v>
      </c>
      <c r="V4252" s="272">
        <f t="shared" si="345"/>
        <v>0.59622940766815402</v>
      </c>
      <c r="W4252" s="272">
        <f t="shared" si="349"/>
        <v>0.59138424508090315</v>
      </c>
      <c r="X4252" s="272"/>
      <c r="Y4252" s="272"/>
      <c r="Z4252" s="272"/>
      <c r="AA4252" s="272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72">
        <f t="shared" si="342"/>
        <v>0.28837796764000001</v>
      </c>
      <c r="E4253" s="272">
        <f t="shared" si="342"/>
        <v>0.29051277619999999</v>
      </c>
      <c r="F4253" s="272">
        <f t="shared" si="346"/>
        <v>0.28837796764000001</v>
      </c>
      <c r="G4253" s="272"/>
      <c r="H4253" s="272"/>
      <c r="I4253" s="272"/>
      <c r="J4253" s="272">
        <f t="shared" si="343"/>
        <v>0.42319586278600002</v>
      </c>
      <c r="K4253" s="272">
        <f t="shared" si="343"/>
        <v>0.42848080736700006</v>
      </c>
      <c r="L4253" s="272">
        <f t="shared" si="347"/>
        <v>0.42319586278600002</v>
      </c>
      <c r="M4253" s="272"/>
      <c r="N4253" s="272"/>
      <c r="O4253" s="272"/>
      <c r="P4253" s="272">
        <f t="shared" si="344"/>
        <v>0.45551655410800002</v>
      </c>
      <c r="Q4253" s="272">
        <f t="shared" si="344"/>
        <v>0.45868103012200007</v>
      </c>
      <c r="R4253" s="272">
        <f t="shared" si="348"/>
        <v>0.45551655410800002</v>
      </c>
      <c r="S4253" s="272"/>
      <c r="T4253" s="272">
        <f t="shared" si="345"/>
        <v>0.5911171847846427</v>
      </c>
      <c r="U4253" s="272">
        <f t="shared" si="345"/>
        <v>0.59332957008819109</v>
      </c>
      <c r="V4253" s="272">
        <f t="shared" si="345"/>
        <v>0.59651797266865147</v>
      </c>
      <c r="W4253" s="272">
        <f t="shared" si="349"/>
        <v>0.5911171847846427</v>
      </c>
      <c r="X4253" s="272"/>
      <c r="Y4253" s="272"/>
      <c r="Z4253" s="272"/>
      <c r="AA4253" s="272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72">
        <f t="shared" si="342"/>
        <v>0.28824506848000003</v>
      </c>
      <c r="E4254" s="272">
        <f t="shared" si="342"/>
        <v>0.2906391062</v>
      </c>
      <c r="F4254" s="272">
        <f t="shared" si="346"/>
        <v>0.28824506848000003</v>
      </c>
      <c r="G4254" s="272"/>
      <c r="H4254" s="272"/>
      <c r="I4254" s="272"/>
      <c r="J4254" s="272">
        <f t="shared" si="343"/>
        <v>0.42287813767700005</v>
      </c>
      <c r="K4254" s="272">
        <f t="shared" si="343"/>
        <v>0.42875782106900007</v>
      </c>
      <c r="L4254" s="272">
        <f t="shared" si="347"/>
        <v>0.42287813767700005</v>
      </c>
      <c r="M4254" s="272"/>
      <c r="N4254" s="272"/>
      <c r="O4254" s="272"/>
      <c r="P4254" s="272">
        <f t="shared" si="344"/>
        <v>0.45534212834600002</v>
      </c>
      <c r="Q4254" s="272">
        <f t="shared" si="344"/>
        <v>0.45884086086400006</v>
      </c>
      <c r="R4254" s="272">
        <f t="shared" si="348"/>
        <v>0.45534212834600002</v>
      </c>
      <c r="S4254" s="272"/>
      <c r="T4254" s="272">
        <f t="shared" si="345"/>
        <v>0.59085012448838226</v>
      </c>
      <c r="U4254" s="272">
        <f t="shared" si="345"/>
        <v>0.59327579156739507</v>
      </c>
      <c r="V4254" s="272">
        <f t="shared" si="345"/>
        <v>0.59680653766914893</v>
      </c>
      <c r="W4254" s="272">
        <f t="shared" si="349"/>
        <v>0.59085012448838226</v>
      </c>
      <c r="X4254" s="272"/>
      <c r="Y4254" s="272"/>
      <c r="Z4254" s="272"/>
      <c r="AA4254" s="272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72">
        <f t="shared" si="342"/>
        <v>0.28811216932000006</v>
      </c>
      <c r="E4255" s="272">
        <f t="shared" si="342"/>
        <v>0.2907654362</v>
      </c>
      <c r="F4255" s="272">
        <f t="shared" si="346"/>
        <v>0.28811216932000006</v>
      </c>
      <c r="G4255" s="272"/>
      <c r="H4255" s="272"/>
      <c r="I4255" s="272"/>
      <c r="J4255" s="272">
        <f t="shared" si="343"/>
        <v>0.42256041256800009</v>
      </c>
      <c r="K4255" s="272">
        <f t="shared" si="343"/>
        <v>0.42903483477100002</v>
      </c>
      <c r="L4255" s="272">
        <f t="shared" si="347"/>
        <v>0.42256041256800009</v>
      </c>
      <c r="M4255" s="272"/>
      <c r="N4255" s="272"/>
      <c r="O4255" s="272"/>
      <c r="P4255" s="272">
        <f t="shared" si="344"/>
        <v>0.45516770258400008</v>
      </c>
      <c r="Q4255" s="272">
        <f t="shared" si="344"/>
        <v>0.45900069160600004</v>
      </c>
      <c r="R4255" s="272">
        <f t="shared" si="348"/>
        <v>0.45516770258400008</v>
      </c>
      <c r="S4255" s="272"/>
      <c r="T4255" s="272">
        <f t="shared" si="345"/>
        <v>0.59058306419212192</v>
      </c>
      <c r="U4255" s="272">
        <f t="shared" si="345"/>
        <v>0.59322201304659916</v>
      </c>
      <c r="V4255" s="272">
        <f t="shared" si="345"/>
        <v>0.59709510266964638</v>
      </c>
      <c r="W4255" s="272">
        <f t="shared" si="349"/>
        <v>0.59058306419212192</v>
      </c>
      <c r="X4255" s="272"/>
      <c r="Y4255" s="272"/>
      <c r="Z4255" s="272"/>
      <c r="AA4255" s="272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72">
        <f t="shared" si="342"/>
        <v>0.28797927016000002</v>
      </c>
      <c r="E4256" s="272">
        <f t="shared" si="342"/>
        <v>0.29089176619999996</v>
      </c>
      <c r="F4256" s="272">
        <f t="shared" si="346"/>
        <v>0.28797927016000002</v>
      </c>
      <c r="G4256" s="272"/>
      <c r="H4256" s="272"/>
      <c r="I4256" s="272"/>
      <c r="J4256" s="272">
        <f t="shared" si="343"/>
        <v>0.42224268745900007</v>
      </c>
      <c r="K4256" s="272">
        <f t="shared" si="343"/>
        <v>0.42931184847300008</v>
      </c>
      <c r="L4256" s="272">
        <f t="shared" si="347"/>
        <v>0.42224268745900007</v>
      </c>
      <c r="M4256" s="272"/>
      <c r="N4256" s="272"/>
      <c r="O4256" s="272"/>
      <c r="P4256" s="272">
        <f t="shared" si="344"/>
        <v>0.45499327682199997</v>
      </c>
      <c r="Q4256" s="272">
        <f t="shared" si="344"/>
        <v>0.45916052234800003</v>
      </c>
      <c r="R4256" s="272">
        <f t="shared" si="348"/>
        <v>0.45499327682199997</v>
      </c>
      <c r="S4256" s="272"/>
      <c r="T4256" s="272">
        <f t="shared" si="345"/>
        <v>0.59031600389586147</v>
      </c>
      <c r="U4256" s="272">
        <f t="shared" si="345"/>
        <v>0.59316823452580314</v>
      </c>
      <c r="V4256" s="272">
        <f t="shared" si="345"/>
        <v>0.59738366767014384</v>
      </c>
      <c r="W4256" s="272">
        <f t="shared" si="349"/>
        <v>0.59031600389586147</v>
      </c>
      <c r="X4256" s="272"/>
      <c r="Y4256" s="272"/>
      <c r="Z4256" s="272"/>
      <c r="AA4256" s="272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72">
        <f t="shared" si="342"/>
        <v>0.28784637100000005</v>
      </c>
      <c r="E4257" s="272">
        <f t="shared" si="342"/>
        <v>0.29101809620000002</v>
      </c>
      <c r="F4257" s="272">
        <f t="shared" si="346"/>
        <v>0.28784637100000005</v>
      </c>
      <c r="G4257" s="272"/>
      <c r="H4257" s="272"/>
      <c r="I4257" s="272"/>
      <c r="J4257" s="272">
        <f t="shared" si="343"/>
        <v>0.42192496235000004</v>
      </c>
      <c r="K4257" s="272">
        <f t="shared" si="343"/>
        <v>0.42958886217500009</v>
      </c>
      <c r="L4257" s="272">
        <f t="shared" si="347"/>
        <v>0.42192496235000004</v>
      </c>
      <c r="M4257" s="272"/>
      <c r="N4257" s="272"/>
      <c r="O4257" s="272"/>
      <c r="P4257" s="272">
        <f t="shared" si="344"/>
        <v>0.45481885106000003</v>
      </c>
      <c r="Q4257" s="272">
        <f t="shared" si="344"/>
        <v>0.45932035309000002</v>
      </c>
      <c r="R4257" s="272">
        <f t="shared" si="348"/>
        <v>0.45481885106000003</v>
      </c>
      <c r="S4257" s="272"/>
      <c r="T4257" s="272">
        <f t="shared" si="345"/>
        <v>0.59004894359960103</v>
      </c>
      <c r="U4257" s="272">
        <f t="shared" si="345"/>
        <v>0.59311445600500723</v>
      </c>
      <c r="V4257" s="272">
        <f t="shared" si="345"/>
        <v>0.59767223267064118</v>
      </c>
      <c r="W4257" s="272">
        <f t="shared" si="349"/>
        <v>0.59004894359960103</v>
      </c>
      <c r="X4257" s="272"/>
      <c r="Y4257" s="272"/>
      <c r="Z4257" s="272"/>
      <c r="AA4257" s="272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72">
        <f t="shared" ref="D4258:E4321" si="350">$A4258*B$157+$B4258*B$158+$C4258*B$159</f>
        <v>0.28771347184000001</v>
      </c>
      <c r="E4258" s="272">
        <f t="shared" si="350"/>
        <v>0.29114442620000003</v>
      </c>
      <c r="F4258" s="272">
        <f t="shared" si="346"/>
        <v>0.28771347184000001</v>
      </c>
      <c r="G4258" s="272"/>
      <c r="H4258" s="272"/>
      <c r="I4258" s="272"/>
      <c r="J4258" s="272">
        <f t="shared" ref="J4258:K4321" si="351">$A4258*H$157+$B4258*H$158+$C4258*H$159</f>
        <v>0.42160723724100002</v>
      </c>
      <c r="K4258" s="272">
        <f t="shared" si="351"/>
        <v>0.42986587587700004</v>
      </c>
      <c r="L4258" s="272">
        <f t="shared" si="347"/>
        <v>0.42160723724100002</v>
      </c>
      <c r="M4258" s="272"/>
      <c r="N4258" s="272"/>
      <c r="O4258" s="272"/>
      <c r="P4258" s="272">
        <f t="shared" ref="P4258:Q4321" si="352">$A4258*N$157+$B4258*N$158+$C4258*N$159</f>
        <v>0.45464442529800003</v>
      </c>
      <c r="Q4258" s="272">
        <f t="shared" si="352"/>
        <v>0.45948018383200007</v>
      </c>
      <c r="R4258" s="272">
        <f t="shared" si="348"/>
        <v>0.45464442529800003</v>
      </c>
      <c r="S4258" s="272"/>
      <c r="T4258" s="272">
        <f t="shared" ref="T4258:V4321" si="353">$A4258*I$3+$B4258*I$4+$C4258*I$5</f>
        <v>0.58978188330334058</v>
      </c>
      <c r="U4258" s="272">
        <f t="shared" si="353"/>
        <v>0.59306067748421132</v>
      </c>
      <c r="V4258" s="272">
        <f t="shared" si="353"/>
        <v>0.59796079767113874</v>
      </c>
      <c r="W4258" s="272">
        <f t="shared" si="349"/>
        <v>0.58978188330334058</v>
      </c>
      <c r="X4258" s="272"/>
      <c r="Y4258" s="272"/>
      <c r="Z4258" s="272"/>
      <c r="AA4258" s="272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72">
        <f t="shared" si="350"/>
        <v>0.28758057268000004</v>
      </c>
      <c r="E4259" s="272">
        <f t="shared" si="350"/>
        <v>0.29127075620000004</v>
      </c>
      <c r="F4259" s="272">
        <f t="shared" si="346"/>
        <v>0.28758057268000004</v>
      </c>
      <c r="G4259" s="272"/>
      <c r="H4259" s="272"/>
      <c r="I4259" s="272"/>
      <c r="J4259" s="272">
        <f t="shared" si="351"/>
        <v>0.42128951213200005</v>
      </c>
      <c r="K4259" s="272">
        <f t="shared" si="351"/>
        <v>0.43014288957900004</v>
      </c>
      <c r="L4259" s="272">
        <f t="shared" si="347"/>
        <v>0.42128951213200005</v>
      </c>
      <c r="M4259" s="272"/>
      <c r="N4259" s="272"/>
      <c r="O4259" s="272"/>
      <c r="P4259" s="272">
        <f t="shared" si="352"/>
        <v>0.45446999953599998</v>
      </c>
      <c r="Q4259" s="272">
        <f t="shared" si="352"/>
        <v>0.45964001457400006</v>
      </c>
      <c r="R4259" s="272">
        <f t="shared" si="348"/>
        <v>0.45446999953599998</v>
      </c>
      <c r="S4259" s="272"/>
      <c r="T4259" s="272">
        <f t="shared" si="353"/>
        <v>0.58951482300708014</v>
      </c>
      <c r="U4259" s="272">
        <f t="shared" si="353"/>
        <v>0.5930068989634153</v>
      </c>
      <c r="V4259" s="272">
        <f t="shared" si="353"/>
        <v>0.59824936267163609</v>
      </c>
      <c r="W4259" s="272">
        <f t="shared" si="349"/>
        <v>0.58951482300708014</v>
      </c>
      <c r="X4259" s="272"/>
      <c r="Y4259" s="272"/>
      <c r="Z4259" s="272"/>
      <c r="AA4259" s="272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72">
        <f t="shared" si="350"/>
        <v>0.28744767352000006</v>
      </c>
      <c r="E4260" s="272">
        <f t="shared" si="350"/>
        <v>0.29139708620000004</v>
      </c>
      <c r="F4260" s="272">
        <f t="shared" si="346"/>
        <v>0.28744767352000006</v>
      </c>
      <c r="G4260" s="272"/>
      <c r="H4260" s="272"/>
      <c r="I4260" s="272"/>
      <c r="J4260" s="272">
        <f t="shared" si="351"/>
        <v>0.42097178702300009</v>
      </c>
      <c r="K4260" s="272">
        <f t="shared" si="351"/>
        <v>0.4304199032810001</v>
      </c>
      <c r="L4260" s="272">
        <f t="shared" si="347"/>
        <v>0.42097178702300009</v>
      </c>
      <c r="M4260" s="272"/>
      <c r="N4260" s="272"/>
      <c r="O4260" s="272"/>
      <c r="P4260" s="272">
        <f t="shared" si="352"/>
        <v>0.45429557377400009</v>
      </c>
      <c r="Q4260" s="272">
        <f t="shared" si="352"/>
        <v>0.45979984531600004</v>
      </c>
      <c r="R4260" s="272">
        <f t="shared" si="348"/>
        <v>0.45429557377400009</v>
      </c>
      <c r="S4260" s="272"/>
      <c r="T4260" s="272">
        <f t="shared" si="353"/>
        <v>0.5892477627108198</v>
      </c>
      <c r="U4260" s="272">
        <f t="shared" si="353"/>
        <v>0.59295312044261939</v>
      </c>
      <c r="V4260" s="272">
        <f t="shared" si="353"/>
        <v>0.59853792767213354</v>
      </c>
      <c r="W4260" s="272">
        <f t="shared" si="349"/>
        <v>0.5892477627108198</v>
      </c>
      <c r="X4260" s="272"/>
      <c r="Y4260" s="272"/>
      <c r="Z4260" s="272"/>
      <c r="AA4260" s="272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72">
        <f t="shared" si="350"/>
        <v>0.28731477436000002</v>
      </c>
      <c r="E4261" s="272">
        <f t="shared" si="350"/>
        <v>0.2915234162</v>
      </c>
      <c r="F4261" s="272">
        <f t="shared" si="346"/>
        <v>0.28731477436000002</v>
      </c>
      <c r="G4261" s="272"/>
      <c r="H4261" s="272"/>
      <c r="I4261" s="272"/>
      <c r="J4261" s="272">
        <f t="shared" si="351"/>
        <v>0.42065406191400007</v>
      </c>
      <c r="K4261" s="272">
        <f t="shared" si="351"/>
        <v>0.43069691698300006</v>
      </c>
      <c r="L4261" s="272">
        <f t="shared" si="347"/>
        <v>0.42065406191400007</v>
      </c>
      <c r="M4261" s="272"/>
      <c r="N4261" s="272"/>
      <c r="O4261" s="272"/>
      <c r="P4261" s="272">
        <f t="shared" si="352"/>
        <v>0.45412114801199999</v>
      </c>
      <c r="Q4261" s="272">
        <f t="shared" si="352"/>
        <v>0.45995967605800003</v>
      </c>
      <c r="R4261" s="272">
        <f t="shared" si="348"/>
        <v>0.45412114801199999</v>
      </c>
      <c r="S4261" s="272"/>
      <c r="T4261" s="272">
        <f t="shared" si="353"/>
        <v>0.58898070241455935</v>
      </c>
      <c r="U4261" s="272">
        <f t="shared" si="353"/>
        <v>0.59289934192182336</v>
      </c>
      <c r="V4261" s="272">
        <f t="shared" si="353"/>
        <v>0.59882649267263099</v>
      </c>
      <c r="W4261" s="272">
        <f t="shared" si="349"/>
        <v>0.58898070241455935</v>
      </c>
      <c r="X4261" s="272"/>
      <c r="Y4261" s="272"/>
      <c r="Z4261" s="272"/>
      <c r="AA4261" s="272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72">
        <f t="shared" si="350"/>
        <v>0.28718187520000005</v>
      </c>
      <c r="E4262" s="272">
        <f t="shared" si="350"/>
        <v>0.2916497462</v>
      </c>
      <c r="F4262" s="272">
        <f t="shared" si="346"/>
        <v>0.28718187520000005</v>
      </c>
      <c r="G4262" s="272"/>
      <c r="H4262" s="272"/>
      <c r="I4262" s="272"/>
      <c r="J4262" s="272">
        <f t="shared" si="351"/>
        <v>0.42033633680500004</v>
      </c>
      <c r="K4262" s="272">
        <f t="shared" si="351"/>
        <v>0.43097393068500001</v>
      </c>
      <c r="L4262" s="272">
        <f t="shared" si="347"/>
        <v>0.42033633680500004</v>
      </c>
      <c r="M4262" s="272"/>
      <c r="N4262" s="272"/>
      <c r="O4262" s="272"/>
      <c r="P4262" s="272">
        <f t="shared" si="352"/>
        <v>0.45394672225000005</v>
      </c>
      <c r="Q4262" s="272">
        <f t="shared" si="352"/>
        <v>0.46011950680000002</v>
      </c>
      <c r="R4262" s="272">
        <f t="shared" si="348"/>
        <v>0.45394672225000005</v>
      </c>
      <c r="S4262" s="272"/>
      <c r="T4262" s="272">
        <f t="shared" si="353"/>
        <v>0.58871364211829891</v>
      </c>
      <c r="U4262" s="272">
        <f t="shared" si="353"/>
        <v>0.59284556340102745</v>
      </c>
      <c r="V4262" s="272">
        <f t="shared" si="353"/>
        <v>0.59911505767312845</v>
      </c>
      <c r="W4262" s="272">
        <f t="shared" si="349"/>
        <v>0.58871364211829891</v>
      </c>
      <c r="X4262" s="272"/>
      <c r="Y4262" s="272"/>
      <c r="Z4262" s="272"/>
      <c r="AA4262" s="272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72">
        <f t="shared" si="350"/>
        <v>0.28704897604000001</v>
      </c>
      <c r="E4263" s="272">
        <f t="shared" si="350"/>
        <v>0.29177607620000001</v>
      </c>
      <c r="F4263" s="272">
        <f t="shared" si="346"/>
        <v>0.28704897604000001</v>
      </c>
      <c r="G4263" s="272"/>
      <c r="H4263" s="272"/>
      <c r="I4263" s="272"/>
      <c r="J4263" s="272">
        <f t="shared" si="351"/>
        <v>0.42001861169600008</v>
      </c>
      <c r="K4263" s="272">
        <f t="shared" si="351"/>
        <v>0.43125094438700007</v>
      </c>
      <c r="L4263" s="272">
        <f t="shared" si="347"/>
        <v>0.42001861169600008</v>
      </c>
      <c r="M4263" s="272"/>
      <c r="N4263" s="272"/>
      <c r="O4263" s="272"/>
      <c r="P4263" s="272">
        <f t="shared" si="352"/>
        <v>0.45377229648800005</v>
      </c>
      <c r="Q4263" s="272">
        <f t="shared" si="352"/>
        <v>0.46027933754200012</v>
      </c>
      <c r="R4263" s="272">
        <f t="shared" si="348"/>
        <v>0.45377229648800005</v>
      </c>
      <c r="S4263" s="272"/>
      <c r="T4263" s="272">
        <f t="shared" si="353"/>
        <v>0.58844658182203857</v>
      </c>
      <c r="U4263" s="272">
        <f t="shared" si="353"/>
        <v>0.59279178488023143</v>
      </c>
      <c r="V4263" s="272">
        <f t="shared" si="353"/>
        <v>0.5994036226736259</v>
      </c>
      <c r="W4263" s="272">
        <f t="shared" si="349"/>
        <v>0.58844658182203857</v>
      </c>
      <c r="X4263" s="272"/>
      <c r="Y4263" s="272"/>
      <c r="Z4263" s="272"/>
      <c r="AA4263" s="272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72">
        <f t="shared" si="350"/>
        <v>0.28691607688000004</v>
      </c>
      <c r="E4264" s="272">
        <f t="shared" si="350"/>
        <v>0.29190240619999996</v>
      </c>
      <c r="F4264" s="272">
        <f t="shared" si="346"/>
        <v>0.28691607688000004</v>
      </c>
      <c r="G4264" s="272"/>
      <c r="H4264" s="272"/>
      <c r="I4264" s="272"/>
      <c r="J4264" s="272">
        <f t="shared" si="351"/>
        <v>0.41970088658700011</v>
      </c>
      <c r="K4264" s="272">
        <f t="shared" si="351"/>
        <v>0.43152795808900007</v>
      </c>
      <c r="L4264" s="272">
        <f t="shared" si="347"/>
        <v>0.41970088658700011</v>
      </c>
      <c r="M4264" s="272"/>
      <c r="N4264" s="272"/>
      <c r="O4264" s="272"/>
      <c r="P4264" s="272">
        <f t="shared" si="352"/>
        <v>0.453597870726</v>
      </c>
      <c r="Q4264" s="272">
        <f t="shared" si="352"/>
        <v>0.460439168284</v>
      </c>
      <c r="R4264" s="272">
        <f t="shared" si="348"/>
        <v>0.453597870726</v>
      </c>
      <c r="S4264" s="272"/>
      <c r="T4264" s="272">
        <f t="shared" si="353"/>
        <v>0.58817952152577813</v>
      </c>
      <c r="U4264" s="272">
        <f t="shared" si="353"/>
        <v>0.59273800635943541</v>
      </c>
      <c r="V4264" s="272">
        <f t="shared" si="353"/>
        <v>0.59969218767412336</v>
      </c>
      <c r="W4264" s="272">
        <f t="shared" si="349"/>
        <v>0.58817952152577813</v>
      </c>
      <c r="X4264" s="272"/>
      <c r="Y4264" s="272"/>
      <c r="Z4264" s="272"/>
      <c r="AA4264" s="272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72">
        <f t="shared" si="350"/>
        <v>0.28678317772</v>
      </c>
      <c r="E4265" s="272">
        <f t="shared" si="350"/>
        <v>0.29202873619999997</v>
      </c>
      <c r="F4265" s="272">
        <f t="shared" si="346"/>
        <v>0.28678317772</v>
      </c>
      <c r="G4265" s="272"/>
      <c r="H4265" s="272"/>
      <c r="I4265" s="272"/>
      <c r="J4265" s="272">
        <f t="shared" si="351"/>
        <v>0.41938316147800009</v>
      </c>
      <c r="K4265" s="272">
        <f t="shared" si="351"/>
        <v>0.43180497179100003</v>
      </c>
      <c r="L4265" s="272">
        <f t="shared" si="347"/>
        <v>0.41938316147800009</v>
      </c>
      <c r="M4265" s="272"/>
      <c r="N4265" s="272"/>
      <c r="O4265" s="272"/>
      <c r="P4265" s="272">
        <f t="shared" si="352"/>
        <v>0.45342344496400006</v>
      </c>
      <c r="Q4265" s="272">
        <f t="shared" si="352"/>
        <v>0.4605989990260001</v>
      </c>
      <c r="R4265" s="272">
        <f t="shared" si="348"/>
        <v>0.45342344496400006</v>
      </c>
      <c r="S4265" s="272"/>
      <c r="T4265" s="272">
        <f t="shared" si="353"/>
        <v>0.58791246122951768</v>
      </c>
      <c r="U4265" s="272">
        <f t="shared" si="353"/>
        <v>0.5926842278386395</v>
      </c>
      <c r="V4265" s="272">
        <f t="shared" si="353"/>
        <v>0.59998075267462081</v>
      </c>
      <c r="W4265" s="272">
        <f t="shared" si="349"/>
        <v>0.58791246122951768</v>
      </c>
      <c r="X4265" s="272"/>
      <c r="Y4265" s="272"/>
      <c r="Z4265" s="272"/>
      <c r="AA4265" s="272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72">
        <f t="shared" si="350"/>
        <v>0.28665027856000003</v>
      </c>
      <c r="E4266" s="272">
        <f t="shared" si="350"/>
        <v>0.29215506620000004</v>
      </c>
      <c r="F4266" s="272">
        <f t="shared" si="346"/>
        <v>0.28665027856000003</v>
      </c>
      <c r="G4266" s="272"/>
      <c r="H4266" s="272"/>
      <c r="I4266" s="272"/>
      <c r="J4266" s="272">
        <f t="shared" si="351"/>
        <v>0.41906543636900007</v>
      </c>
      <c r="K4266" s="272">
        <f t="shared" si="351"/>
        <v>0.43208198549300009</v>
      </c>
      <c r="L4266" s="272">
        <f t="shared" si="347"/>
        <v>0.41906543636900007</v>
      </c>
      <c r="M4266" s="272"/>
      <c r="N4266" s="272"/>
      <c r="O4266" s="272"/>
      <c r="P4266" s="272">
        <f t="shared" si="352"/>
        <v>0.453249019202</v>
      </c>
      <c r="Q4266" s="272">
        <f t="shared" si="352"/>
        <v>0.46075882976800009</v>
      </c>
      <c r="R4266" s="272">
        <f t="shared" si="348"/>
        <v>0.453249019202</v>
      </c>
      <c r="S4266" s="272"/>
      <c r="T4266" s="272">
        <f t="shared" si="353"/>
        <v>0.58764540093325723</v>
      </c>
      <c r="U4266" s="272">
        <f t="shared" si="353"/>
        <v>0.59263044931784359</v>
      </c>
      <c r="V4266" s="272">
        <f t="shared" si="353"/>
        <v>0.60026931767511815</v>
      </c>
      <c r="W4266" s="272">
        <f t="shared" si="349"/>
        <v>0.58764540093325723</v>
      </c>
      <c r="X4266" s="272"/>
      <c r="Y4266" s="272"/>
      <c r="Z4266" s="272"/>
      <c r="AA4266" s="272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72">
        <f t="shared" si="350"/>
        <v>0.28651737939999999</v>
      </c>
      <c r="E4267" s="272">
        <f t="shared" si="350"/>
        <v>0.29228139619999999</v>
      </c>
      <c r="F4267" s="272">
        <f t="shared" si="346"/>
        <v>0.28651737939999999</v>
      </c>
      <c r="G4267" s="272"/>
      <c r="H4267" s="272"/>
      <c r="I4267" s="272"/>
      <c r="J4267" s="272">
        <f t="shared" si="351"/>
        <v>0.41874771126000004</v>
      </c>
      <c r="K4267" s="272">
        <f t="shared" si="351"/>
        <v>0.43235899919500009</v>
      </c>
      <c r="L4267" s="272">
        <f t="shared" si="347"/>
        <v>0.41874771126000004</v>
      </c>
      <c r="M4267" s="272"/>
      <c r="N4267" s="272"/>
      <c r="O4267" s="272"/>
      <c r="P4267" s="272">
        <f t="shared" si="352"/>
        <v>0.45307459344000006</v>
      </c>
      <c r="Q4267" s="272">
        <f t="shared" si="352"/>
        <v>0.46091866051000008</v>
      </c>
      <c r="R4267" s="272">
        <f t="shared" si="348"/>
        <v>0.45307459344000006</v>
      </c>
      <c r="S4267" s="272"/>
      <c r="T4267" s="272">
        <f t="shared" si="353"/>
        <v>0.58737834063699679</v>
      </c>
      <c r="U4267" s="272">
        <f t="shared" si="353"/>
        <v>0.59257667079704757</v>
      </c>
      <c r="V4267" s="272">
        <f t="shared" si="353"/>
        <v>0.60055788267561561</v>
      </c>
      <c r="W4267" s="272">
        <f t="shared" si="349"/>
        <v>0.58737834063699679</v>
      </c>
      <c r="X4267" s="272"/>
      <c r="Y4267" s="272"/>
      <c r="Z4267" s="272"/>
      <c r="AA4267" s="272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72">
        <f t="shared" si="350"/>
        <v>0.28638448024000007</v>
      </c>
      <c r="E4268" s="272">
        <f t="shared" si="350"/>
        <v>0.2924077262</v>
      </c>
      <c r="F4268" s="272">
        <f t="shared" si="346"/>
        <v>0.28638448024000007</v>
      </c>
      <c r="G4268" s="272"/>
      <c r="H4268" s="272"/>
      <c r="I4268" s="272"/>
      <c r="J4268" s="272">
        <f t="shared" si="351"/>
        <v>0.41842998615100002</v>
      </c>
      <c r="K4268" s="272">
        <f t="shared" si="351"/>
        <v>0.43263601289700004</v>
      </c>
      <c r="L4268" s="272">
        <f t="shared" si="347"/>
        <v>0.41842998615100002</v>
      </c>
      <c r="M4268" s="272"/>
      <c r="N4268" s="272"/>
      <c r="O4268" s="272"/>
      <c r="P4268" s="272">
        <f t="shared" si="352"/>
        <v>0.45290016767799995</v>
      </c>
      <c r="Q4268" s="272">
        <f t="shared" si="352"/>
        <v>0.46107849125200007</v>
      </c>
      <c r="R4268" s="272">
        <f t="shared" si="348"/>
        <v>0.45290016767799995</v>
      </c>
      <c r="S4268" s="272"/>
      <c r="T4268" s="272">
        <f t="shared" si="353"/>
        <v>0.58711128034073634</v>
      </c>
      <c r="U4268" s="272">
        <f t="shared" si="353"/>
        <v>0.59252289227625166</v>
      </c>
      <c r="V4268" s="272">
        <f t="shared" si="353"/>
        <v>0.60084644767611306</v>
      </c>
      <c r="W4268" s="272">
        <f t="shared" si="349"/>
        <v>0.58711128034073634</v>
      </c>
      <c r="X4268" s="272"/>
      <c r="Y4268" s="272"/>
      <c r="Z4268" s="272"/>
      <c r="AA4268" s="272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72">
        <f t="shared" si="350"/>
        <v>0.28625158107999998</v>
      </c>
      <c r="E4269" s="272">
        <f t="shared" si="350"/>
        <v>0.2925340562</v>
      </c>
      <c r="F4269" s="272">
        <f t="shared" si="346"/>
        <v>0.28625158107999998</v>
      </c>
      <c r="G4269" s="272"/>
      <c r="H4269" s="272"/>
      <c r="I4269" s="272"/>
      <c r="J4269" s="272">
        <f t="shared" si="351"/>
        <v>0.41811226104200006</v>
      </c>
      <c r="K4269" s="272">
        <f t="shared" si="351"/>
        <v>0.43291302659900005</v>
      </c>
      <c r="L4269" s="272">
        <f t="shared" si="347"/>
        <v>0.41811226104200006</v>
      </c>
      <c r="M4269" s="272"/>
      <c r="N4269" s="272"/>
      <c r="O4269" s="272"/>
      <c r="P4269" s="272">
        <f t="shared" si="352"/>
        <v>0.45272574191600001</v>
      </c>
      <c r="Q4269" s="272">
        <f t="shared" si="352"/>
        <v>0.46123832199400006</v>
      </c>
      <c r="R4269" s="272">
        <f t="shared" si="348"/>
        <v>0.45272574191600001</v>
      </c>
      <c r="S4269" s="272"/>
      <c r="T4269" s="272">
        <f t="shared" si="353"/>
        <v>0.58684422004447601</v>
      </c>
      <c r="U4269" s="272">
        <f t="shared" si="353"/>
        <v>0.59246911375545575</v>
      </c>
      <c r="V4269" s="272">
        <f t="shared" si="353"/>
        <v>0.60113501267661051</v>
      </c>
      <c r="W4269" s="272">
        <f t="shared" si="349"/>
        <v>0.58684422004447601</v>
      </c>
      <c r="X4269" s="272"/>
      <c r="Y4269" s="272"/>
      <c r="Z4269" s="272"/>
      <c r="AA4269" s="272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72">
        <f t="shared" si="350"/>
        <v>0.28611868192000006</v>
      </c>
      <c r="E4270" s="272">
        <f t="shared" si="350"/>
        <v>0.29266038620000001</v>
      </c>
      <c r="F4270" s="272">
        <f t="shared" si="346"/>
        <v>0.28611868192000006</v>
      </c>
      <c r="G4270" s="272"/>
      <c r="H4270" s="272"/>
      <c r="I4270" s="272"/>
      <c r="J4270" s="272">
        <f t="shared" si="351"/>
        <v>0.41779453593300009</v>
      </c>
      <c r="K4270" s="272">
        <f t="shared" si="351"/>
        <v>0.43319004030100006</v>
      </c>
      <c r="L4270" s="272">
        <f t="shared" si="347"/>
        <v>0.41779453593300009</v>
      </c>
      <c r="M4270" s="272"/>
      <c r="N4270" s="272"/>
      <c r="O4270" s="272"/>
      <c r="P4270" s="272">
        <f t="shared" si="352"/>
        <v>0.45255131615400007</v>
      </c>
      <c r="Q4270" s="272">
        <f t="shared" si="352"/>
        <v>0.4613981527360001</v>
      </c>
      <c r="R4270" s="272">
        <f t="shared" si="348"/>
        <v>0.45255131615400007</v>
      </c>
      <c r="S4270" s="272"/>
      <c r="T4270" s="272">
        <f t="shared" si="353"/>
        <v>0.58657715974821556</v>
      </c>
      <c r="U4270" s="272">
        <f t="shared" si="353"/>
        <v>0.59241533523465972</v>
      </c>
      <c r="V4270" s="272">
        <f t="shared" si="353"/>
        <v>0.60142357767710797</v>
      </c>
      <c r="W4270" s="272">
        <f t="shared" si="349"/>
        <v>0.58657715974821556</v>
      </c>
      <c r="X4270" s="272"/>
      <c r="Y4270" s="272"/>
      <c r="Z4270" s="272"/>
      <c r="AA4270" s="272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72">
        <f t="shared" si="350"/>
        <v>0.28598578275999997</v>
      </c>
      <c r="E4271" s="272">
        <f t="shared" si="350"/>
        <v>0.29278671620000002</v>
      </c>
      <c r="F4271" s="272">
        <f t="shared" si="346"/>
        <v>0.28598578275999997</v>
      </c>
      <c r="G4271" s="272"/>
      <c r="H4271" s="272"/>
      <c r="I4271" s="272"/>
      <c r="J4271" s="272">
        <f t="shared" si="351"/>
        <v>0.41747681082400007</v>
      </c>
      <c r="K4271" s="272">
        <f t="shared" si="351"/>
        <v>0.43346705400300001</v>
      </c>
      <c r="L4271" s="272">
        <f t="shared" si="347"/>
        <v>0.41747681082400007</v>
      </c>
      <c r="M4271" s="272"/>
      <c r="N4271" s="272"/>
      <c r="O4271" s="272"/>
      <c r="P4271" s="272">
        <f t="shared" si="352"/>
        <v>0.45237689039200002</v>
      </c>
      <c r="Q4271" s="272">
        <f t="shared" si="352"/>
        <v>0.46155798347800003</v>
      </c>
      <c r="R4271" s="272">
        <f t="shared" si="348"/>
        <v>0.45237689039200002</v>
      </c>
      <c r="S4271" s="272"/>
      <c r="T4271" s="272">
        <f t="shared" si="353"/>
        <v>0.58631009945195522</v>
      </c>
      <c r="U4271" s="272">
        <f t="shared" si="353"/>
        <v>0.59236155671386381</v>
      </c>
      <c r="V4271" s="272">
        <f t="shared" si="353"/>
        <v>0.60171214267760531</v>
      </c>
      <c r="W4271" s="272">
        <f t="shared" si="349"/>
        <v>0.58631009945195522</v>
      </c>
      <c r="X4271" s="272"/>
      <c r="Y4271" s="272"/>
      <c r="Z4271" s="272"/>
      <c r="AA4271" s="272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72">
        <f t="shared" si="350"/>
        <v>0.28585288360000005</v>
      </c>
      <c r="E4272" s="272">
        <f t="shared" si="350"/>
        <v>0.29291304620000003</v>
      </c>
      <c r="F4272" s="272">
        <f t="shared" si="346"/>
        <v>0.28585288360000005</v>
      </c>
      <c r="G4272" s="272"/>
      <c r="H4272" s="272"/>
      <c r="I4272" s="272"/>
      <c r="J4272" s="272">
        <f t="shared" si="351"/>
        <v>0.4171590857150001</v>
      </c>
      <c r="K4272" s="272">
        <f t="shared" si="351"/>
        <v>0.43374406770500012</v>
      </c>
      <c r="L4272" s="272">
        <f t="shared" si="347"/>
        <v>0.4171590857150001</v>
      </c>
      <c r="M4272" s="272"/>
      <c r="N4272" s="272"/>
      <c r="O4272" s="272"/>
      <c r="P4272" s="272">
        <f t="shared" si="352"/>
        <v>0.45220246463000002</v>
      </c>
      <c r="Q4272" s="272">
        <f t="shared" si="352"/>
        <v>0.46171781422000008</v>
      </c>
      <c r="R4272" s="272">
        <f t="shared" si="348"/>
        <v>0.45220246463000002</v>
      </c>
      <c r="S4272" s="272"/>
      <c r="T4272" s="272">
        <f t="shared" si="353"/>
        <v>0.58604303915569478</v>
      </c>
      <c r="U4272" s="272">
        <f t="shared" si="353"/>
        <v>0.5923077781930679</v>
      </c>
      <c r="V4272" s="272">
        <f t="shared" si="353"/>
        <v>0.60200070767810276</v>
      </c>
      <c r="W4272" s="272">
        <f t="shared" si="349"/>
        <v>0.58604303915569478</v>
      </c>
      <c r="X4272" s="272"/>
      <c r="Y4272" s="272"/>
      <c r="Z4272" s="272"/>
      <c r="AA4272" s="272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72">
        <f t="shared" si="350"/>
        <v>0.28571998444000002</v>
      </c>
      <c r="E4273" s="272">
        <f t="shared" si="350"/>
        <v>0.29303937619999998</v>
      </c>
      <c r="F4273" s="272">
        <f t="shared" si="346"/>
        <v>0.28571998444000002</v>
      </c>
      <c r="G4273" s="272"/>
      <c r="H4273" s="272"/>
      <c r="I4273" s="272"/>
      <c r="J4273" s="272">
        <f t="shared" si="351"/>
        <v>0.41684136060600002</v>
      </c>
      <c r="K4273" s="272">
        <f t="shared" si="351"/>
        <v>0.43402108140700008</v>
      </c>
      <c r="L4273" s="272">
        <f t="shared" si="347"/>
        <v>0.41684136060600002</v>
      </c>
      <c r="M4273" s="272"/>
      <c r="N4273" s="272"/>
      <c r="O4273" s="272"/>
      <c r="P4273" s="272">
        <f t="shared" si="352"/>
        <v>0.45202803886799997</v>
      </c>
      <c r="Q4273" s="272">
        <f t="shared" si="352"/>
        <v>0.46187764496200001</v>
      </c>
      <c r="R4273" s="272">
        <f t="shared" si="348"/>
        <v>0.45202803886799997</v>
      </c>
      <c r="S4273" s="272"/>
      <c r="T4273" s="272">
        <f t="shared" si="353"/>
        <v>0.58577597885943433</v>
      </c>
      <c r="U4273" s="272">
        <f t="shared" si="353"/>
        <v>0.59225399967227177</v>
      </c>
      <c r="V4273" s="272">
        <f t="shared" si="353"/>
        <v>0.60228927267860022</v>
      </c>
      <c r="W4273" s="272">
        <f t="shared" si="349"/>
        <v>0.58577597885943433</v>
      </c>
      <c r="X4273" s="272"/>
      <c r="Y4273" s="272"/>
      <c r="Z4273" s="272"/>
      <c r="AA4273" s="272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72">
        <f t="shared" si="350"/>
        <v>0.28558708528000004</v>
      </c>
      <c r="E4274" s="272">
        <f t="shared" si="350"/>
        <v>0.29316570620000004</v>
      </c>
      <c r="F4274" s="272">
        <f t="shared" si="346"/>
        <v>0.28558708528000004</v>
      </c>
      <c r="G4274" s="272"/>
      <c r="H4274" s="272"/>
      <c r="I4274" s="272"/>
      <c r="J4274" s="272">
        <f t="shared" si="351"/>
        <v>0.41652363549700006</v>
      </c>
      <c r="K4274" s="272">
        <f t="shared" si="351"/>
        <v>0.43429809510900003</v>
      </c>
      <c r="L4274" s="272">
        <f t="shared" si="347"/>
        <v>0.41652363549700006</v>
      </c>
      <c r="M4274" s="272"/>
      <c r="N4274" s="272"/>
      <c r="O4274" s="272"/>
      <c r="P4274" s="272">
        <f t="shared" si="352"/>
        <v>0.45185361310600003</v>
      </c>
      <c r="Q4274" s="272">
        <f t="shared" si="352"/>
        <v>0.46203747570400006</v>
      </c>
      <c r="R4274" s="272">
        <f t="shared" si="348"/>
        <v>0.45185361310600003</v>
      </c>
      <c r="S4274" s="272"/>
      <c r="T4274" s="272">
        <f t="shared" si="353"/>
        <v>0.58550891856317389</v>
      </c>
      <c r="U4274" s="272">
        <f t="shared" si="353"/>
        <v>0.59220022115147586</v>
      </c>
      <c r="V4274" s="272">
        <f t="shared" si="353"/>
        <v>0.60257783767909767</v>
      </c>
      <c r="W4274" s="272">
        <f t="shared" si="349"/>
        <v>0.58550891856317389</v>
      </c>
      <c r="X4274" s="272"/>
      <c r="Y4274" s="272"/>
      <c r="Z4274" s="272"/>
      <c r="AA4274" s="272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72">
        <f t="shared" si="350"/>
        <v>0.28545418612000001</v>
      </c>
      <c r="E4275" s="272">
        <f t="shared" si="350"/>
        <v>0.29329203620000005</v>
      </c>
      <c r="F4275" s="272">
        <f t="shared" si="346"/>
        <v>0.28545418612000001</v>
      </c>
      <c r="G4275" s="272"/>
      <c r="H4275" s="272"/>
      <c r="I4275" s="272"/>
      <c r="J4275" s="272">
        <f t="shared" si="351"/>
        <v>0.41620591038800009</v>
      </c>
      <c r="K4275" s="272">
        <f t="shared" si="351"/>
        <v>0.43457510881100003</v>
      </c>
      <c r="L4275" s="272">
        <f t="shared" si="347"/>
        <v>0.41620591038800009</v>
      </c>
      <c r="M4275" s="272"/>
      <c r="N4275" s="272"/>
      <c r="O4275" s="272"/>
      <c r="P4275" s="272">
        <f t="shared" si="352"/>
        <v>0.45167918734400003</v>
      </c>
      <c r="Q4275" s="272">
        <f t="shared" si="352"/>
        <v>0.46219730644600004</v>
      </c>
      <c r="R4275" s="272">
        <f t="shared" si="348"/>
        <v>0.45167918734400003</v>
      </c>
      <c r="S4275" s="272"/>
      <c r="T4275" s="272">
        <f t="shared" si="353"/>
        <v>0.58524185826691344</v>
      </c>
      <c r="U4275" s="272">
        <f t="shared" si="353"/>
        <v>0.59214644263067995</v>
      </c>
      <c r="V4275" s="272">
        <f t="shared" si="353"/>
        <v>0.60286640267959513</v>
      </c>
      <c r="W4275" s="272">
        <f t="shared" si="349"/>
        <v>0.58524185826691344</v>
      </c>
      <c r="X4275" s="272"/>
      <c r="Y4275" s="272"/>
      <c r="Z4275" s="272"/>
      <c r="AA4275" s="272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72">
        <f t="shared" si="350"/>
        <v>0.28532128696000003</v>
      </c>
      <c r="E4276" s="272">
        <f t="shared" si="350"/>
        <v>0.2934183662</v>
      </c>
      <c r="F4276" s="272">
        <f t="shared" si="346"/>
        <v>0.28532128696000003</v>
      </c>
      <c r="G4276" s="272"/>
      <c r="H4276" s="272"/>
      <c r="I4276" s="272"/>
      <c r="J4276" s="272">
        <f t="shared" si="351"/>
        <v>0.41588818527900007</v>
      </c>
      <c r="K4276" s="272">
        <f t="shared" si="351"/>
        <v>0.43485212251300009</v>
      </c>
      <c r="L4276" s="272">
        <f t="shared" si="347"/>
        <v>0.41588818527900007</v>
      </c>
      <c r="M4276" s="272"/>
      <c r="N4276" s="272"/>
      <c r="O4276" s="272"/>
      <c r="P4276" s="272">
        <f t="shared" si="352"/>
        <v>0.45150476158199998</v>
      </c>
      <c r="Q4276" s="272">
        <f t="shared" si="352"/>
        <v>0.46235713718800003</v>
      </c>
      <c r="R4276" s="272">
        <f t="shared" si="348"/>
        <v>0.45150476158199998</v>
      </c>
      <c r="S4276" s="272"/>
      <c r="T4276" s="272">
        <f t="shared" si="353"/>
        <v>0.58497479797065299</v>
      </c>
      <c r="U4276" s="272">
        <f t="shared" si="353"/>
        <v>0.59209266410988393</v>
      </c>
      <c r="V4276" s="272">
        <f t="shared" si="353"/>
        <v>0.60315496768009258</v>
      </c>
      <c r="W4276" s="272">
        <f t="shared" si="349"/>
        <v>0.58497479797065299</v>
      </c>
      <c r="X4276" s="272"/>
      <c r="Y4276" s="272"/>
      <c r="Z4276" s="272"/>
      <c r="AA4276" s="272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72">
        <f t="shared" si="350"/>
        <v>0.2851883878</v>
      </c>
      <c r="E4277" s="272">
        <f t="shared" si="350"/>
        <v>0.29354469620000001</v>
      </c>
      <c r="F4277" s="272">
        <f t="shared" si="346"/>
        <v>0.2851883878</v>
      </c>
      <c r="G4277" s="272"/>
      <c r="H4277" s="272"/>
      <c r="I4277" s="272"/>
      <c r="J4277" s="272">
        <f t="shared" si="351"/>
        <v>0.4155704601700001</v>
      </c>
      <c r="K4277" s="272">
        <f t="shared" si="351"/>
        <v>0.43512913621500005</v>
      </c>
      <c r="L4277" s="272">
        <f t="shared" si="347"/>
        <v>0.4155704601700001</v>
      </c>
      <c r="M4277" s="272"/>
      <c r="N4277" s="272"/>
      <c r="O4277" s="272"/>
      <c r="P4277" s="272">
        <f t="shared" si="352"/>
        <v>0.45133033582000004</v>
      </c>
      <c r="Q4277" s="272">
        <f t="shared" si="352"/>
        <v>0.46251696793000008</v>
      </c>
      <c r="R4277" s="272">
        <f t="shared" si="348"/>
        <v>0.45133033582000004</v>
      </c>
      <c r="S4277" s="272"/>
      <c r="T4277" s="272">
        <f t="shared" si="353"/>
        <v>0.58470773767439266</v>
      </c>
      <c r="U4277" s="272">
        <f t="shared" si="353"/>
        <v>0.59203888558908802</v>
      </c>
      <c r="V4277" s="272">
        <f t="shared" si="353"/>
        <v>0.60344353268059003</v>
      </c>
      <c r="W4277" s="272">
        <f t="shared" si="349"/>
        <v>0.58470773767439266</v>
      </c>
      <c r="X4277" s="272"/>
      <c r="Y4277" s="272"/>
      <c r="Z4277" s="272"/>
      <c r="AA4277" s="272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72">
        <f t="shared" si="350"/>
        <v>0.29104252000000003</v>
      </c>
      <c r="E4278" s="272">
        <f t="shared" si="350"/>
        <v>0.28797960704000003</v>
      </c>
      <c r="F4278" s="272">
        <f t="shared" si="346"/>
        <v>0.28797960704000003</v>
      </c>
      <c r="G4278" s="272"/>
      <c r="H4278" s="272"/>
      <c r="I4278" s="272"/>
      <c r="J4278" s="272">
        <f t="shared" si="351"/>
        <v>0.42955610474000006</v>
      </c>
      <c r="K4278" s="272">
        <f t="shared" si="351"/>
        <v>0.42293399844000001</v>
      </c>
      <c r="L4278" s="272">
        <f t="shared" si="347"/>
        <v>0.42293399844000001</v>
      </c>
      <c r="M4278" s="272"/>
      <c r="N4278" s="272"/>
      <c r="O4278" s="272"/>
      <c r="P4278" s="272">
        <f t="shared" si="352"/>
        <v>0.45900367527200003</v>
      </c>
      <c r="Q4278" s="272">
        <f t="shared" si="352"/>
        <v>0.45548508652800013</v>
      </c>
      <c r="R4278" s="272">
        <f t="shared" si="348"/>
        <v>0.45548508652800013</v>
      </c>
      <c r="S4278" s="272"/>
      <c r="T4278" s="272">
        <f t="shared" si="353"/>
        <v>0.59646539381648678</v>
      </c>
      <c r="U4278" s="272">
        <f t="shared" si="353"/>
        <v>0.59440082868391197</v>
      </c>
      <c r="V4278" s="272">
        <f t="shared" si="353"/>
        <v>0.5907417279877607</v>
      </c>
      <c r="W4278" s="272">
        <f t="shared" si="349"/>
        <v>0.5907417279877607</v>
      </c>
      <c r="X4278" s="272"/>
      <c r="Y4278" s="272"/>
      <c r="Z4278" s="272"/>
      <c r="AA4278" s="272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72">
        <f t="shared" si="350"/>
        <v>0.29090962084000005</v>
      </c>
      <c r="E4279" s="272">
        <f t="shared" si="350"/>
        <v>0.28810593703999998</v>
      </c>
      <c r="F4279" s="272">
        <f t="shared" si="346"/>
        <v>0.28810593703999998</v>
      </c>
      <c r="G4279" s="272"/>
      <c r="H4279" s="272"/>
      <c r="I4279" s="272"/>
      <c r="J4279" s="272">
        <f t="shared" si="351"/>
        <v>0.42923837963100009</v>
      </c>
      <c r="K4279" s="272">
        <f t="shared" si="351"/>
        <v>0.42321101214200002</v>
      </c>
      <c r="L4279" s="272">
        <f t="shared" si="347"/>
        <v>0.42321101214200002</v>
      </c>
      <c r="M4279" s="272"/>
      <c r="N4279" s="272"/>
      <c r="O4279" s="272"/>
      <c r="P4279" s="272">
        <f t="shared" si="352"/>
        <v>0.45882924951000004</v>
      </c>
      <c r="Q4279" s="272">
        <f t="shared" si="352"/>
        <v>0.45564491727000006</v>
      </c>
      <c r="R4279" s="272">
        <f t="shared" si="348"/>
        <v>0.45564491727000006</v>
      </c>
      <c r="S4279" s="272"/>
      <c r="T4279" s="272">
        <f t="shared" si="353"/>
        <v>0.59619833352022633</v>
      </c>
      <c r="U4279" s="272">
        <f t="shared" si="353"/>
        <v>0.59434705016311595</v>
      </c>
      <c r="V4279" s="272">
        <f t="shared" si="353"/>
        <v>0.59103029298825815</v>
      </c>
      <c r="W4279" s="272">
        <f t="shared" si="349"/>
        <v>0.59103029298825815</v>
      </c>
      <c r="X4279" s="272"/>
      <c r="Y4279" s="272"/>
      <c r="Z4279" s="272"/>
      <c r="AA4279" s="272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72">
        <f t="shared" si="350"/>
        <v>0.29077672168000002</v>
      </c>
      <c r="E4280" s="272">
        <f t="shared" si="350"/>
        <v>0.28823226703999999</v>
      </c>
      <c r="F4280" s="272">
        <f t="shared" si="346"/>
        <v>0.28823226703999999</v>
      </c>
      <c r="G4280" s="272"/>
      <c r="H4280" s="272"/>
      <c r="I4280" s="272"/>
      <c r="J4280" s="272">
        <f t="shared" si="351"/>
        <v>0.42892065452200007</v>
      </c>
      <c r="K4280" s="272">
        <f t="shared" si="351"/>
        <v>0.42348802584400003</v>
      </c>
      <c r="L4280" s="272">
        <f t="shared" si="347"/>
        <v>0.42348802584400003</v>
      </c>
      <c r="M4280" s="272"/>
      <c r="N4280" s="272"/>
      <c r="O4280" s="272"/>
      <c r="P4280" s="272">
        <f t="shared" si="352"/>
        <v>0.45865482374800004</v>
      </c>
      <c r="Q4280" s="272">
        <f t="shared" si="352"/>
        <v>0.45580474801200005</v>
      </c>
      <c r="R4280" s="272">
        <f t="shared" si="348"/>
        <v>0.45580474801200005</v>
      </c>
      <c r="S4280" s="272"/>
      <c r="T4280" s="272">
        <f t="shared" si="353"/>
        <v>0.595931273223966</v>
      </c>
      <c r="U4280" s="272">
        <f t="shared" si="353"/>
        <v>0.59429327164231993</v>
      </c>
      <c r="V4280" s="272">
        <f t="shared" si="353"/>
        <v>0.59131885798875561</v>
      </c>
      <c r="W4280" s="272">
        <f t="shared" si="349"/>
        <v>0.59131885798875561</v>
      </c>
      <c r="X4280" s="272"/>
      <c r="Y4280" s="272"/>
      <c r="Z4280" s="272"/>
      <c r="AA4280" s="272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72">
        <f t="shared" si="350"/>
        <v>0.29064382252000004</v>
      </c>
      <c r="E4281" s="272">
        <f t="shared" si="350"/>
        <v>0.28835859704</v>
      </c>
      <c r="F4281" s="272">
        <f t="shared" si="346"/>
        <v>0.28835859704</v>
      </c>
      <c r="G4281" s="272"/>
      <c r="H4281" s="272"/>
      <c r="I4281" s="272"/>
      <c r="J4281" s="272">
        <f t="shared" si="351"/>
        <v>0.42860292941300004</v>
      </c>
      <c r="K4281" s="272">
        <f t="shared" si="351"/>
        <v>0.42376503954599998</v>
      </c>
      <c r="L4281" s="272">
        <f t="shared" si="347"/>
        <v>0.42376503954599998</v>
      </c>
      <c r="M4281" s="272"/>
      <c r="N4281" s="272"/>
      <c r="O4281" s="272"/>
      <c r="P4281" s="272">
        <f t="shared" si="352"/>
        <v>0.45848039798600004</v>
      </c>
      <c r="Q4281" s="272">
        <f t="shared" si="352"/>
        <v>0.45596457875400004</v>
      </c>
      <c r="R4281" s="272">
        <f t="shared" si="348"/>
        <v>0.45596457875400004</v>
      </c>
      <c r="S4281" s="272"/>
      <c r="T4281" s="272">
        <f t="shared" si="353"/>
        <v>0.59566421292770555</v>
      </c>
      <c r="U4281" s="272">
        <f t="shared" si="353"/>
        <v>0.59423949312152402</v>
      </c>
      <c r="V4281" s="272">
        <f t="shared" si="353"/>
        <v>0.59160742298925295</v>
      </c>
      <c r="W4281" s="272">
        <f t="shared" si="349"/>
        <v>0.59160742298925295</v>
      </c>
      <c r="X4281" s="272"/>
      <c r="Y4281" s="272"/>
      <c r="Z4281" s="272"/>
      <c r="AA4281" s="272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72">
        <f t="shared" si="350"/>
        <v>0.29051092336000006</v>
      </c>
      <c r="E4282" s="272">
        <f t="shared" si="350"/>
        <v>0.28848492704000001</v>
      </c>
      <c r="F4282" s="272">
        <f t="shared" si="346"/>
        <v>0.28848492704000001</v>
      </c>
      <c r="G4282" s="272"/>
      <c r="H4282" s="272"/>
      <c r="I4282" s="272"/>
      <c r="J4282" s="272">
        <f t="shared" si="351"/>
        <v>0.42828520430400008</v>
      </c>
      <c r="K4282" s="272">
        <f t="shared" si="351"/>
        <v>0.42404205324800004</v>
      </c>
      <c r="L4282" s="272">
        <f t="shared" si="347"/>
        <v>0.42404205324800004</v>
      </c>
      <c r="M4282" s="272"/>
      <c r="N4282" s="272"/>
      <c r="O4282" s="272"/>
      <c r="P4282" s="272">
        <f t="shared" si="352"/>
        <v>0.45830597222400005</v>
      </c>
      <c r="Q4282" s="272">
        <f t="shared" si="352"/>
        <v>0.45612440949600008</v>
      </c>
      <c r="R4282" s="272">
        <f t="shared" si="348"/>
        <v>0.45612440949600008</v>
      </c>
      <c r="S4282" s="272"/>
      <c r="T4282" s="272">
        <f t="shared" si="353"/>
        <v>0.59539715263144521</v>
      </c>
      <c r="U4282" s="272">
        <f t="shared" si="353"/>
        <v>0.59418571460072811</v>
      </c>
      <c r="V4282" s="272">
        <f t="shared" si="353"/>
        <v>0.59189598798975052</v>
      </c>
      <c r="W4282" s="272">
        <f t="shared" si="349"/>
        <v>0.59189598798975052</v>
      </c>
      <c r="X4282" s="272"/>
      <c r="Y4282" s="272"/>
      <c r="Z4282" s="272"/>
      <c r="AA4282" s="272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72">
        <f t="shared" si="350"/>
        <v>0.29037802420000003</v>
      </c>
      <c r="E4283" s="272">
        <f t="shared" si="350"/>
        <v>0.28861125704000001</v>
      </c>
      <c r="F4283" s="272">
        <f t="shared" si="346"/>
        <v>0.28861125704000001</v>
      </c>
      <c r="G4283" s="272"/>
      <c r="H4283" s="272"/>
      <c r="I4283" s="272"/>
      <c r="J4283" s="272">
        <f t="shared" si="351"/>
        <v>0.42796747919500011</v>
      </c>
      <c r="K4283" s="272">
        <f t="shared" si="351"/>
        <v>0.42431906695000005</v>
      </c>
      <c r="L4283" s="272">
        <f t="shared" si="347"/>
        <v>0.42431906695000005</v>
      </c>
      <c r="M4283" s="272"/>
      <c r="N4283" s="272"/>
      <c r="O4283" s="272"/>
      <c r="P4283" s="272">
        <f t="shared" si="352"/>
        <v>0.45813154646200005</v>
      </c>
      <c r="Q4283" s="272">
        <f t="shared" si="352"/>
        <v>0.45628424023800007</v>
      </c>
      <c r="R4283" s="272">
        <f t="shared" si="348"/>
        <v>0.45628424023800007</v>
      </c>
      <c r="S4283" s="272"/>
      <c r="T4283" s="272">
        <f t="shared" si="353"/>
        <v>0.59513009233518477</v>
      </c>
      <c r="U4283" s="272">
        <f t="shared" si="353"/>
        <v>0.59413193607993209</v>
      </c>
      <c r="V4283" s="272">
        <f t="shared" si="353"/>
        <v>0.59218455299024786</v>
      </c>
      <c r="W4283" s="272">
        <f t="shared" si="349"/>
        <v>0.59218455299024786</v>
      </c>
      <c r="X4283" s="272"/>
      <c r="Y4283" s="272"/>
      <c r="Z4283" s="272"/>
      <c r="AA4283" s="272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72">
        <f t="shared" si="350"/>
        <v>0.29024512504</v>
      </c>
      <c r="E4284" s="272">
        <f t="shared" si="350"/>
        <v>0.28873758703999997</v>
      </c>
      <c r="F4284" s="272">
        <f t="shared" si="346"/>
        <v>0.28873758703999997</v>
      </c>
      <c r="G4284" s="272"/>
      <c r="H4284" s="272"/>
      <c r="I4284" s="272"/>
      <c r="J4284" s="272">
        <f t="shared" si="351"/>
        <v>0.42764975408600009</v>
      </c>
      <c r="K4284" s="272">
        <f t="shared" si="351"/>
        <v>0.424596080652</v>
      </c>
      <c r="L4284" s="272">
        <f t="shared" si="347"/>
        <v>0.424596080652</v>
      </c>
      <c r="M4284" s="272"/>
      <c r="N4284" s="272"/>
      <c r="O4284" s="272"/>
      <c r="P4284" s="272">
        <f t="shared" si="352"/>
        <v>0.45795712070000005</v>
      </c>
      <c r="Q4284" s="272">
        <f t="shared" si="352"/>
        <v>0.45644407098000006</v>
      </c>
      <c r="R4284" s="272">
        <f t="shared" si="348"/>
        <v>0.45644407098000006</v>
      </c>
      <c r="S4284" s="272"/>
      <c r="T4284" s="272">
        <f t="shared" si="353"/>
        <v>0.59486303203892432</v>
      </c>
      <c r="U4284" s="272">
        <f t="shared" si="353"/>
        <v>0.59407815755913618</v>
      </c>
      <c r="V4284" s="272">
        <f t="shared" si="353"/>
        <v>0.59247311799074531</v>
      </c>
      <c r="W4284" s="272">
        <f t="shared" si="349"/>
        <v>0.59247311799074531</v>
      </c>
      <c r="X4284" s="272"/>
      <c r="Y4284" s="272"/>
      <c r="Z4284" s="272"/>
      <c r="AA4284" s="272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72">
        <f t="shared" si="350"/>
        <v>0.29011222588000002</v>
      </c>
      <c r="E4285" s="272">
        <f t="shared" si="350"/>
        <v>0.28886391704000003</v>
      </c>
      <c r="F4285" s="272">
        <f t="shared" si="346"/>
        <v>0.28886391704000003</v>
      </c>
      <c r="G4285" s="272"/>
      <c r="H4285" s="272"/>
      <c r="I4285" s="272"/>
      <c r="J4285" s="272">
        <f t="shared" si="351"/>
        <v>0.42733202897700007</v>
      </c>
      <c r="K4285" s="272">
        <f t="shared" si="351"/>
        <v>0.424873094354</v>
      </c>
      <c r="L4285" s="272">
        <f t="shared" si="347"/>
        <v>0.424873094354</v>
      </c>
      <c r="M4285" s="272"/>
      <c r="N4285" s="272"/>
      <c r="O4285" s="272"/>
      <c r="P4285" s="272">
        <f t="shared" si="352"/>
        <v>0.45778269493800006</v>
      </c>
      <c r="Q4285" s="272">
        <f t="shared" si="352"/>
        <v>0.45660390172200005</v>
      </c>
      <c r="R4285" s="272">
        <f t="shared" si="348"/>
        <v>0.45660390172200005</v>
      </c>
      <c r="S4285" s="272"/>
      <c r="T4285" s="272">
        <f t="shared" si="353"/>
        <v>0.59459597174266388</v>
      </c>
      <c r="U4285" s="272">
        <f t="shared" si="353"/>
        <v>0.59402437903834016</v>
      </c>
      <c r="V4285" s="272">
        <f t="shared" si="353"/>
        <v>0.59276168299124277</v>
      </c>
      <c r="W4285" s="272">
        <f t="shared" si="349"/>
        <v>0.59276168299124277</v>
      </c>
      <c r="X4285" s="272"/>
      <c r="Y4285" s="272"/>
      <c r="Z4285" s="272"/>
      <c r="AA4285" s="272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72">
        <f t="shared" si="350"/>
        <v>0.28997932672000004</v>
      </c>
      <c r="E4286" s="272">
        <f t="shared" si="350"/>
        <v>0.28899024703999998</v>
      </c>
      <c r="F4286" s="272">
        <f t="shared" si="346"/>
        <v>0.28899024703999998</v>
      </c>
      <c r="G4286" s="272"/>
      <c r="H4286" s="272"/>
      <c r="I4286" s="272"/>
      <c r="J4286" s="272">
        <f t="shared" si="351"/>
        <v>0.42701430386800004</v>
      </c>
      <c r="K4286" s="272">
        <f t="shared" si="351"/>
        <v>0.42515010805600006</v>
      </c>
      <c r="L4286" s="272">
        <f t="shared" si="347"/>
        <v>0.42515010805600006</v>
      </c>
      <c r="M4286" s="272"/>
      <c r="N4286" s="272"/>
      <c r="O4286" s="272"/>
      <c r="P4286" s="272">
        <f t="shared" si="352"/>
        <v>0.457608269176</v>
      </c>
      <c r="Q4286" s="272">
        <f t="shared" si="352"/>
        <v>0.45676373246400004</v>
      </c>
      <c r="R4286" s="272">
        <f t="shared" si="348"/>
        <v>0.45676373246400004</v>
      </c>
      <c r="S4286" s="272"/>
      <c r="T4286" s="272">
        <f t="shared" si="353"/>
        <v>0.59432891144640343</v>
      </c>
      <c r="U4286" s="272">
        <f t="shared" si="353"/>
        <v>0.59397060051754424</v>
      </c>
      <c r="V4286" s="272">
        <f t="shared" si="353"/>
        <v>0.59305024799174022</v>
      </c>
      <c r="W4286" s="272">
        <f t="shared" si="349"/>
        <v>0.59305024799174022</v>
      </c>
      <c r="X4286" s="272"/>
      <c r="Y4286" s="272"/>
      <c r="Z4286" s="272"/>
      <c r="AA4286" s="272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72">
        <f t="shared" si="350"/>
        <v>0.28984642756000001</v>
      </c>
      <c r="E4287" s="272">
        <f t="shared" si="350"/>
        <v>0.28911657703999999</v>
      </c>
      <c r="F4287" s="272">
        <f t="shared" si="346"/>
        <v>0.28911657703999999</v>
      </c>
      <c r="G4287" s="272"/>
      <c r="H4287" s="272"/>
      <c r="I4287" s="272"/>
      <c r="J4287" s="272">
        <f t="shared" si="351"/>
        <v>0.42669657875900008</v>
      </c>
      <c r="K4287" s="272">
        <f t="shared" si="351"/>
        <v>0.42542712175800002</v>
      </c>
      <c r="L4287" s="272">
        <f t="shared" si="347"/>
        <v>0.42542712175800002</v>
      </c>
      <c r="M4287" s="272"/>
      <c r="N4287" s="272"/>
      <c r="O4287" s="272"/>
      <c r="P4287" s="272">
        <f t="shared" si="352"/>
        <v>0.45743384341400006</v>
      </c>
      <c r="Q4287" s="272">
        <f t="shared" si="352"/>
        <v>0.45692356320600003</v>
      </c>
      <c r="R4287" s="272">
        <f t="shared" si="348"/>
        <v>0.45692356320600003</v>
      </c>
      <c r="S4287" s="272"/>
      <c r="T4287" s="272">
        <f t="shared" si="353"/>
        <v>0.59406185115014298</v>
      </c>
      <c r="U4287" s="272">
        <f t="shared" si="353"/>
        <v>0.59391682199674822</v>
      </c>
      <c r="V4287" s="272">
        <f t="shared" si="353"/>
        <v>0.59333881299223767</v>
      </c>
      <c r="W4287" s="272">
        <f t="shared" si="349"/>
        <v>0.59333881299223767</v>
      </c>
      <c r="X4287" s="272"/>
      <c r="Y4287" s="272"/>
      <c r="Z4287" s="272"/>
      <c r="AA4287" s="272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72">
        <f t="shared" si="350"/>
        <v>0.28971352840000003</v>
      </c>
      <c r="E4288" s="272">
        <f t="shared" si="350"/>
        <v>0.28924290704</v>
      </c>
      <c r="F4288" s="272">
        <f t="shared" si="346"/>
        <v>0.28924290704</v>
      </c>
      <c r="G4288" s="272"/>
      <c r="H4288" s="272"/>
      <c r="I4288" s="272"/>
      <c r="J4288" s="272">
        <f t="shared" si="351"/>
        <v>0.42637885365000006</v>
      </c>
      <c r="K4288" s="272">
        <f t="shared" si="351"/>
        <v>0.42570413546000008</v>
      </c>
      <c r="L4288" s="272">
        <f t="shared" si="347"/>
        <v>0.42570413546000008</v>
      </c>
      <c r="M4288" s="272"/>
      <c r="N4288" s="272"/>
      <c r="O4288" s="272"/>
      <c r="P4288" s="272">
        <f t="shared" si="352"/>
        <v>0.45725941765200007</v>
      </c>
      <c r="Q4288" s="272">
        <f t="shared" si="352"/>
        <v>0.45708339394800007</v>
      </c>
      <c r="R4288" s="272">
        <f t="shared" si="348"/>
        <v>0.45708339394800007</v>
      </c>
      <c r="S4288" s="272"/>
      <c r="T4288" s="272">
        <f t="shared" si="353"/>
        <v>0.59379479085388265</v>
      </c>
      <c r="U4288" s="272">
        <f t="shared" si="353"/>
        <v>0.59386304347595231</v>
      </c>
      <c r="V4288" s="272">
        <f t="shared" si="353"/>
        <v>0.59362737799273513</v>
      </c>
      <c r="W4288" s="272">
        <f t="shared" si="349"/>
        <v>0.59362737799273513</v>
      </c>
      <c r="X4288" s="272"/>
      <c r="Y4288" s="272"/>
      <c r="Z4288" s="272"/>
      <c r="AA4288" s="272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72">
        <f t="shared" si="350"/>
        <v>0.28958062924000005</v>
      </c>
      <c r="E4289" s="272">
        <f t="shared" si="350"/>
        <v>0.28936923704</v>
      </c>
      <c r="F4289" s="272">
        <f t="shared" si="346"/>
        <v>0.28936923704</v>
      </c>
      <c r="G4289" s="272"/>
      <c r="H4289" s="272"/>
      <c r="I4289" s="272"/>
      <c r="J4289" s="272">
        <f t="shared" si="351"/>
        <v>0.42606112854100009</v>
      </c>
      <c r="K4289" s="272">
        <f t="shared" si="351"/>
        <v>0.42598114916200003</v>
      </c>
      <c r="L4289" s="272">
        <f t="shared" si="347"/>
        <v>0.42598114916200003</v>
      </c>
      <c r="M4289" s="272"/>
      <c r="N4289" s="272"/>
      <c r="O4289" s="272"/>
      <c r="P4289" s="272">
        <f t="shared" si="352"/>
        <v>0.45708499189000007</v>
      </c>
      <c r="Q4289" s="272">
        <f t="shared" si="352"/>
        <v>0.45724322469000012</v>
      </c>
      <c r="R4289" s="272">
        <f t="shared" si="348"/>
        <v>0.45708499189000007</v>
      </c>
      <c r="S4289" s="272"/>
      <c r="T4289" s="272">
        <f t="shared" si="353"/>
        <v>0.5935277305576222</v>
      </c>
      <c r="U4289" s="272">
        <f t="shared" si="353"/>
        <v>0.59380926495515629</v>
      </c>
      <c r="V4289" s="272">
        <f t="shared" si="353"/>
        <v>0.59391594299323258</v>
      </c>
      <c r="W4289" s="272">
        <f t="shared" si="349"/>
        <v>0.5935277305576222</v>
      </c>
      <c r="X4289" s="272"/>
      <c r="Y4289" s="272"/>
      <c r="Z4289" s="272"/>
      <c r="AA4289" s="272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72">
        <f t="shared" si="350"/>
        <v>0.28944773008000002</v>
      </c>
      <c r="E4290" s="272">
        <f t="shared" si="350"/>
        <v>0.28949556704000001</v>
      </c>
      <c r="F4290" s="272">
        <f t="shared" si="346"/>
        <v>0.28944773008000002</v>
      </c>
      <c r="G4290" s="272"/>
      <c r="H4290" s="272"/>
      <c r="I4290" s="272"/>
      <c r="J4290" s="272">
        <f t="shared" si="351"/>
        <v>0.42574340343200007</v>
      </c>
      <c r="K4290" s="272">
        <f t="shared" si="351"/>
        <v>0.42625816286399998</v>
      </c>
      <c r="L4290" s="272">
        <f t="shared" si="347"/>
        <v>0.42574340343200007</v>
      </c>
      <c r="M4290" s="272"/>
      <c r="N4290" s="272"/>
      <c r="O4290" s="272"/>
      <c r="P4290" s="272">
        <f t="shared" si="352"/>
        <v>0.45691056612800007</v>
      </c>
      <c r="Q4290" s="272">
        <f t="shared" si="352"/>
        <v>0.45740305543200011</v>
      </c>
      <c r="R4290" s="272">
        <f t="shared" si="348"/>
        <v>0.45691056612800007</v>
      </c>
      <c r="S4290" s="272"/>
      <c r="T4290" s="272">
        <f t="shared" si="353"/>
        <v>0.59326067026136187</v>
      </c>
      <c r="U4290" s="272">
        <f t="shared" si="353"/>
        <v>0.59375548643436038</v>
      </c>
      <c r="V4290" s="272">
        <f t="shared" si="353"/>
        <v>0.59420450799372992</v>
      </c>
      <c r="W4290" s="272">
        <f t="shared" si="349"/>
        <v>0.59326067026136187</v>
      </c>
      <c r="X4290" s="272"/>
      <c r="Y4290" s="272"/>
      <c r="Z4290" s="272"/>
      <c r="AA4290" s="272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72">
        <f t="shared" si="350"/>
        <v>0.28931483092000004</v>
      </c>
      <c r="E4291" s="272">
        <f t="shared" si="350"/>
        <v>0.28962189703999996</v>
      </c>
      <c r="F4291" s="272">
        <f t="shared" si="346"/>
        <v>0.28931483092000004</v>
      </c>
      <c r="G4291" s="272"/>
      <c r="H4291" s="272"/>
      <c r="I4291" s="272"/>
      <c r="J4291" s="272">
        <f t="shared" si="351"/>
        <v>0.42542567832300004</v>
      </c>
      <c r="K4291" s="272">
        <f t="shared" si="351"/>
        <v>0.42653517656600004</v>
      </c>
      <c r="L4291" s="272">
        <f t="shared" si="347"/>
        <v>0.42542567832300004</v>
      </c>
      <c r="M4291" s="272"/>
      <c r="N4291" s="272"/>
      <c r="O4291" s="272"/>
      <c r="P4291" s="272">
        <f t="shared" si="352"/>
        <v>0.45673614036600002</v>
      </c>
      <c r="Q4291" s="272">
        <f t="shared" si="352"/>
        <v>0.45756288617400009</v>
      </c>
      <c r="R4291" s="272">
        <f t="shared" si="348"/>
        <v>0.45673614036600002</v>
      </c>
      <c r="S4291" s="272"/>
      <c r="T4291" s="272">
        <f t="shared" si="353"/>
        <v>0.59299360996510142</v>
      </c>
      <c r="U4291" s="272">
        <f t="shared" si="353"/>
        <v>0.59370170791356447</v>
      </c>
      <c r="V4291" s="272">
        <f t="shared" si="353"/>
        <v>0.59449307299422738</v>
      </c>
      <c r="W4291" s="272">
        <f t="shared" si="349"/>
        <v>0.59299360996510142</v>
      </c>
      <c r="X4291" s="272"/>
      <c r="Y4291" s="272"/>
      <c r="Z4291" s="272"/>
      <c r="AA4291" s="272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72">
        <f t="shared" si="350"/>
        <v>0.28918193176000001</v>
      </c>
      <c r="E4292" s="272">
        <f t="shared" si="350"/>
        <v>0.28974822704000003</v>
      </c>
      <c r="F4292" s="272">
        <f t="shared" si="346"/>
        <v>0.28918193176000001</v>
      </c>
      <c r="G4292" s="272"/>
      <c r="H4292" s="272"/>
      <c r="I4292" s="272"/>
      <c r="J4292" s="272">
        <f t="shared" si="351"/>
        <v>0.42510795321400008</v>
      </c>
      <c r="K4292" s="272">
        <f t="shared" si="351"/>
        <v>0.42681219026800005</v>
      </c>
      <c r="L4292" s="272">
        <f t="shared" si="347"/>
        <v>0.42510795321400008</v>
      </c>
      <c r="M4292" s="272"/>
      <c r="N4292" s="272"/>
      <c r="O4292" s="272"/>
      <c r="P4292" s="272">
        <f t="shared" si="352"/>
        <v>0.45656171460400008</v>
      </c>
      <c r="Q4292" s="272">
        <f t="shared" si="352"/>
        <v>0.45772271691600008</v>
      </c>
      <c r="R4292" s="272">
        <f t="shared" si="348"/>
        <v>0.45656171460400008</v>
      </c>
      <c r="S4292" s="272"/>
      <c r="T4292" s="272">
        <f t="shared" si="353"/>
        <v>0.59272654966884097</v>
      </c>
      <c r="U4292" s="272">
        <f t="shared" si="353"/>
        <v>0.59364792939276845</v>
      </c>
      <c r="V4292" s="272">
        <f t="shared" si="353"/>
        <v>0.59478163799472483</v>
      </c>
      <c r="W4292" s="272">
        <f t="shared" si="349"/>
        <v>0.59272654966884097</v>
      </c>
      <c r="X4292" s="272"/>
      <c r="Y4292" s="272"/>
      <c r="Z4292" s="272"/>
      <c r="AA4292" s="272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72">
        <f t="shared" si="350"/>
        <v>0.28904903260000003</v>
      </c>
      <c r="E4293" s="272">
        <f t="shared" si="350"/>
        <v>0.28987455703999998</v>
      </c>
      <c r="F4293" s="272">
        <f t="shared" si="346"/>
        <v>0.28904903260000003</v>
      </c>
      <c r="G4293" s="272"/>
      <c r="H4293" s="272"/>
      <c r="I4293" s="272"/>
      <c r="J4293" s="272">
        <f t="shared" si="351"/>
        <v>0.42479022810500011</v>
      </c>
      <c r="K4293" s="272">
        <f t="shared" si="351"/>
        <v>0.42708920397</v>
      </c>
      <c r="L4293" s="272">
        <f t="shared" si="347"/>
        <v>0.42479022810500011</v>
      </c>
      <c r="M4293" s="272"/>
      <c r="N4293" s="272"/>
      <c r="O4293" s="272"/>
      <c r="P4293" s="272">
        <f t="shared" si="352"/>
        <v>0.45638728884200008</v>
      </c>
      <c r="Q4293" s="272">
        <f t="shared" si="352"/>
        <v>0.45788254765800007</v>
      </c>
      <c r="R4293" s="272">
        <f t="shared" si="348"/>
        <v>0.45638728884200008</v>
      </c>
      <c r="S4293" s="272"/>
      <c r="T4293" s="272">
        <f t="shared" si="353"/>
        <v>0.59245948937258053</v>
      </c>
      <c r="U4293" s="272">
        <f t="shared" si="353"/>
        <v>0.59359415087197254</v>
      </c>
      <c r="V4293" s="272">
        <f t="shared" si="353"/>
        <v>0.59507020299522229</v>
      </c>
      <c r="W4293" s="272">
        <f t="shared" si="349"/>
        <v>0.59245948937258053</v>
      </c>
      <c r="X4293" s="272"/>
      <c r="Y4293" s="272"/>
      <c r="Z4293" s="272"/>
      <c r="AA4293" s="272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72">
        <f t="shared" si="350"/>
        <v>0.28891613344</v>
      </c>
      <c r="E4294" s="272">
        <f t="shared" si="350"/>
        <v>0.29000088704000004</v>
      </c>
      <c r="F4294" s="272">
        <f t="shared" si="346"/>
        <v>0.28891613344</v>
      </c>
      <c r="G4294" s="272"/>
      <c r="H4294" s="272"/>
      <c r="I4294" s="272"/>
      <c r="J4294" s="272">
        <f t="shared" si="351"/>
        <v>0.42447250299600009</v>
      </c>
      <c r="K4294" s="272">
        <f t="shared" si="351"/>
        <v>0.42736621767200006</v>
      </c>
      <c r="L4294" s="272">
        <f t="shared" si="347"/>
        <v>0.42447250299600009</v>
      </c>
      <c r="M4294" s="272"/>
      <c r="N4294" s="272"/>
      <c r="O4294" s="272"/>
      <c r="P4294" s="272">
        <f t="shared" si="352"/>
        <v>0.45621286308000009</v>
      </c>
      <c r="Q4294" s="272">
        <f t="shared" si="352"/>
        <v>0.45804237840000006</v>
      </c>
      <c r="R4294" s="272">
        <f t="shared" si="348"/>
        <v>0.45621286308000009</v>
      </c>
      <c r="S4294" s="272"/>
      <c r="T4294" s="272">
        <f t="shared" si="353"/>
        <v>0.59219242907632019</v>
      </c>
      <c r="U4294" s="272">
        <f t="shared" si="353"/>
        <v>0.59354037235117663</v>
      </c>
      <c r="V4294" s="272">
        <f t="shared" si="353"/>
        <v>0.59535876799571974</v>
      </c>
      <c r="W4294" s="272">
        <f t="shared" si="349"/>
        <v>0.59219242907632019</v>
      </c>
      <c r="X4294" s="272"/>
      <c r="Y4294" s="272"/>
      <c r="Z4294" s="272"/>
      <c r="AA4294" s="272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72">
        <f t="shared" si="350"/>
        <v>0.28878323428000002</v>
      </c>
      <c r="E4295" s="272">
        <f t="shared" si="350"/>
        <v>0.29012721704</v>
      </c>
      <c r="F4295" s="272">
        <f t="shared" si="346"/>
        <v>0.28878323428000002</v>
      </c>
      <c r="G4295" s="272"/>
      <c r="H4295" s="272"/>
      <c r="I4295" s="272"/>
      <c r="J4295" s="272">
        <f t="shared" si="351"/>
        <v>0.42415477788700007</v>
      </c>
      <c r="K4295" s="272">
        <f t="shared" si="351"/>
        <v>0.42764323137400001</v>
      </c>
      <c r="L4295" s="272">
        <f t="shared" si="347"/>
        <v>0.42415477788700007</v>
      </c>
      <c r="M4295" s="272"/>
      <c r="N4295" s="272"/>
      <c r="O4295" s="272"/>
      <c r="P4295" s="272">
        <f t="shared" si="352"/>
        <v>0.45603843731800003</v>
      </c>
      <c r="Q4295" s="272">
        <f t="shared" si="352"/>
        <v>0.45820220914200005</v>
      </c>
      <c r="R4295" s="272">
        <f t="shared" si="348"/>
        <v>0.45603843731800003</v>
      </c>
      <c r="S4295" s="272"/>
      <c r="T4295" s="272">
        <f t="shared" si="353"/>
        <v>0.59192536878005964</v>
      </c>
      <c r="U4295" s="272">
        <f t="shared" si="353"/>
        <v>0.5934865938303806</v>
      </c>
      <c r="V4295" s="272">
        <f t="shared" si="353"/>
        <v>0.59564733299621708</v>
      </c>
      <c r="W4295" s="272">
        <f t="shared" si="349"/>
        <v>0.59192536878005964</v>
      </c>
      <c r="X4295" s="272"/>
      <c r="Y4295" s="272"/>
      <c r="Z4295" s="272"/>
      <c r="AA4295" s="272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72">
        <f t="shared" si="350"/>
        <v>0.28865033512000005</v>
      </c>
      <c r="E4296" s="272">
        <f t="shared" si="350"/>
        <v>0.29025354704</v>
      </c>
      <c r="F4296" s="272">
        <f t="shared" si="346"/>
        <v>0.28865033512000005</v>
      </c>
      <c r="G4296" s="272"/>
      <c r="H4296" s="272"/>
      <c r="I4296" s="272"/>
      <c r="J4296" s="272">
        <f t="shared" si="351"/>
        <v>0.42383705277800005</v>
      </c>
      <c r="K4296" s="272">
        <f t="shared" si="351"/>
        <v>0.42792024507600002</v>
      </c>
      <c r="L4296" s="272">
        <f t="shared" si="347"/>
        <v>0.42383705277800005</v>
      </c>
      <c r="M4296" s="272"/>
      <c r="N4296" s="272"/>
      <c r="O4296" s="272"/>
      <c r="P4296" s="272">
        <f t="shared" si="352"/>
        <v>0.45586401155600004</v>
      </c>
      <c r="Q4296" s="272">
        <f t="shared" si="352"/>
        <v>0.45836203988400009</v>
      </c>
      <c r="R4296" s="272">
        <f t="shared" si="348"/>
        <v>0.45586401155600004</v>
      </c>
      <c r="S4296" s="272"/>
      <c r="T4296" s="272">
        <f t="shared" si="353"/>
        <v>0.5916583084837993</v>
      </c>
      <c r="U4296" s="272">
        <f t="shared" si="353"/>
        <v>0.59343281530958469</v>
      </c>
      <c r="V4296" s="272">
        <f t="shared" si="353"/>
        <v>0.59593589799671465</v>
      </c>
      <c r="W4296" s="272">
        <f t="shared" si="349"/>
        <v>0.5916583084837993</v>
      </c>
      <c r="X4296" s="272"/>
      <c r="Y4296" s="272"/>
      <c r="Z4296" s="272"/>
      <c r="AA4296" s="272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72">
        <f t="shared" si="350"/>
        <v>0.28851743596000001</v>
      </c>
      <c r="E4297" s="272">
        <f t="shared" si="350"/>
        <v>0.29037987704000001</v>
      </c>
      <c r="F4297" s="272">
        <f t="shared" si="346"/>
        <v>0.28851743596000001</v>
      </c>
      <c r="G4297" s="272"/>
      <c r="H4297" s="272"/>
      <c r="I4297" s="272"/>
      <c r="J4297" s="272">
        <f t="shared" si="351"/>
        <v>0.42351932766900008</v>
      </c>
      <c r="K4297" s="272">
        <f t="shared" si="351"/>
        <v>0.42819725877800008</v>
      </c>
      <c r="L4297" s="272">
        <f t="shared" si="347"/>
        <v>0.42351932766900008</v>
      </c>
      <c r="M4297" s="272"/>
      <c r="N4297" s="272"/>
      <c r="O4297" s="272"/>
      <c r="P4297" s="272">
        <f t="shared" si="352"/>
        <v>0.4556895857940001</v>
      </c>
      <c r="Q4297" s="272">
        <f t="shared" si="352"/>
        <v>0.45852187062600008</v>
      </c>
      <c r="R4297" s="272">
        <f t="shared" si="348"/>
        <v>0.4556895857940001</v>
      </c>
      <c r="S4297" s="272"/>
      <c r="T4297" s="272">
        <f t="shared" si="353"/>
        <v>0.59139124818753885</v>
      </c>
      <c r="U4297" s="272">
        <f t="shared" si="353"/>
        <v>0.59337903678878867</v>
      </c>
      <c r="V4297" s="272">
        <f t="shared" si="353"/>
        <v>0.59622446299721199</v>
      </c>
      <c r="W4297" s="272">
        <f t="shared" si="349"/>
        <v>0.59139124818753885</v>
      </c>
      <c r="X4297" s="272"/>
      <c r="Y4297" s="272"/>
      <c r="Z4297" s="272"/>
      <c r="AA4297" s="272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72">
        <f t="shared" si="350"/>
        <v>0.28838453680000004</v>
      </c>
      <c r="E4298" s="272">
        <f t="shared" si="350"/>
        <v>0.29050620704000002</v>
      </c>
      <c r="F4298" s="272">
        <f t="shared" si="346"/>
        <v>0.28838453680000004</v>
      </c>
      <c r="G4298" s="272"/>
      <c r="H4298" s="272"/>
      <c r="I4298" s="272"/>
      <c r="J4298" s="272">
        <f t="shared" si="351"/>
        <v>0.42320160256000006</v>
      </c>
      <c r="K4298" s="272">
        <f t="shared" si="351"/>
        <v>0.42847427248000003</v>
      </c>
      <c r="L4298" s="272">
        <f t="shared" si="347"/>
        <v>0.42320160256000006</v>
      </c>
      <c r="M4298" s="272"/>
      <c r="N4298" s="272"/>
      <c r="O4298" s="272"/>
      <c r="P4298" s="272">
        <f t="shared" si="352"/>
        <v>0.45551516003200004</v>
      </c>
      <c r="Q4298" s="272">
        <f t="shared" si="352"/>
        <v>0.45868170136800007</v>
      </c>
      <c r="R4298" s="272">
        <f t="shared" si="348"/>
        <v>0.45551516003200004</v>
      </c>
      <c r="S4298" s="272"/>
      <c r="T4298" s="272">
        <f t="shared" si="353"/>
        <v>0.59112418789127852</v>
      </c>
      <c r="U4298" s="272">
        <f t="shared" si="353"/>
        <v>0.59332525826799265</v>
      </c>
      <c r="V4298" s="272">
        <f t="shared" si="353"/>
        <v>0.59651302799770944</v>
      </c>
      <c r="W4298" s="272">
        <f t="shared" si="349"/>
        <v>0.59112418789127852</v>
      </c>
      <c r="X4298" s="272"/>
      <c r="Y4298" s="272"/>
      <c r="Z4298" s="272"/>
      <c r="AA4298" s="272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72">
        <f t="shared" si="350"/>
        <v>0.28825163764000006</v>
      </c>
      <c r="E4299" s="272">
        <f t="shared" si="350"/>
        <v>0.29063253704000003</v>
      </c>
      <c r="F4299" s="272">
        <f t="shared" si="346"/>
        <v>0.28825163764000006</v>
      </c>
      <c r="G4299" s="272"/>
      <c r="H4299" s="272"/>
      <c r="I4299" s="272"/>
      <c r="J4299" s="272">
        <f t="shared" si="351"/>
        <v>0.42288387745100009</v>
      </c>
      <c r="K4299" s="272">
        <f t="shared" si="351"/>
        <v>0.42875128618200004</v>
      </c>
      <c r="L4299" s="272">
        <f t="shared" si="347"/>
        <v>0.42288387745100009</v>
      </c>
      <c r="M4299" s="272"/>
      <c r="N4299" s="272"/>
      <c r="O4299" s="272"/>
      <c r="P4299" s="272">
        <f t="shared" si="352"/>
        <v>0.45534073427000005</v>
      </c>
      <c r="Q4299" s="272">
        <f t="shared" si="352"/>
        <v>0.45884153211000006</v>
      </c>
      <c r="R4299" s="272">
        <f t="shared" si="348"/>
        <v>0.45534073427000005</v>
      </c>
      <c r="S4299" s="272"/>
      <c r="T4299" s="272">
        <f t="shared" si="353"/>
        <v>0.59085712759501807</v>
      </c>
      <c r="U4299" s="272">
        <f t="shared" si="353"/>
        <v>0.59327147974719674</v>
      </c>
      <c r="V4299" s="272">
        <f t="shared" si="353"/>
        <v>0.5968015929982069</v>
      </c>
      <c r="W4299" s="272">
        <f t="shared" si="349"/>
        <v>0.59085712759501807</v>
      </c>
      <c r="X4299" s="272"/>
      <c r="Y4299" s="272"/>
      <c r="Z4299" s="272"/>
      <c r="AA4299" s="272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72">
        <f t="shared" si="350"/>
        <v>0.28811873848000003</v>
      </c>
      <c r="E4300" s="272">
        <f t="shared" si="350"/>
        <v>0.29075886704000004</v>
      </c>
      <c r="F4300" s="272">
        <f t="shared" si="346"/>
        <v>0.28811873848000003</v>
      </c>
      <c r="G4300" s="272"/>
      <c r="H4300" s="272"/>
      <c r="I4300" s="272"/>
      <c r="J4300" s="272">
        <f t="shared" si="351"/>
        <v>0.42256615234200007</v>
      </c>
      <c r="K4300" s="272">
        <f t="shared" si="351"/>
        <v>0.42902829988400004</v>
      </c>
      <c r="L4300" s="272">
        <f t="shared" si="347"/>
        <v>0.42256615234200007</v>
      </c>
      <c r="M4300" s="272"/>
      <c r="N4300" s="272"/>
      <c r="O4300" s="272"/>
      <c r="P4300" s="272">
        <f t="shared" si="352"/>
        <v>0.45516630850800005</v>
      </c>
      <c r="Q4300" s="272">
        <f t="shared" si="352"/>
        <v>0.45900136285200005</v>
      </c>
      <c r="R4300" s="272">
        <f t="shared" si="348"/>
        <v>0.45516630850800005</v>
      </c>
      <c r="S4300" s="272"/>
      <c r="T4300" s="272">
        <f t="shared" si="353"/>
        <v>0.59059006729875763</v>
      </c>
      <c r="U4300" s="272">
        <f t="shared" si="353"/>
        <v>0.59321770122640083</v>
      </c>
      <c r="V4300" s="272">
        <f t="shared" si="353"/>
        <v>0.59709015799870435</v>
      </c>
      <c r="W4300" s="272">
        <f t="shared" si="349"/>
        <v>0.59059006729875763</v>
      </c>
      <c r="X4300" s="272"/>
      <c r="Y4300" s="272"/>
      <c r="Z4300" s="272"/>
      <c r="AA4300" s="272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72">
        <f t="shared" si="350"/>
        <v>0.28798583931999999</v>
      </c>
      <c r="E4301" s="272">
        <f t="shared" si="350"/>
        <v>0.29088519703999999</v>
      </c>
      <c r="F4301" s="272">
        <f t="shared" si="346"/>
        <v>0.28798583931999999</v>
      </c>
      <c r="G4301" s="272"/>
      <c r="H4301" s="272"/>
      <c r="I4301" s="272"/>
      <c r="J4301" s="272">
        <f t="shared" si="351"/>
        <v>0.4222484272330001</v>
      </c>
      <c r="K4301" s="272">
        <f t="shared" si="351"/>
        <v>0.42930531358599999</v>
      </c>
      <c r="L4301" s="272">
        <f t="shared" si="347"/>
        <v>0.4222484272330001</v>
      </c>
      <c r="M4301" s="272"/>
      <c r="N4301" s="272"/>
      <c r="O4301" s="272"/>
      <c r="P4301" s="272">
        <f t="shared" si="352"/>
        <v>0.454991882746</v>
      </c>
      <c r="Q4301" s="272">
        <f t="shared" si="352"/>
        <v>0.45916119359400004</v>
      </c>
      <c r="R4301" s="272">
        <f t="shared" si="348"/>
        <v>0.454991882746</v>
      </c>
      <c r="S4301" s="272"/>
      <c r="T4301" s="272">
        <f t="shared" si="353"/>
        <v>0.59032300700249718</v>
      </c>
      <c r="U4301" s="272">
        <f t="shared" si="353"/>
        <v>0.59316392270560481</v>
      </c>
      <c r="V4301" s="272">
        <f t="shared" si="353"/>
        <v>0.59737872299920181</v>
      </c>
      <c r="W4301" s="272">
        <f t="shared" si="349"/>
        <v>0.59032300700249718</v>
      </c>
      <c r="X4301" s="272"/>
      <c r="Y4301" s="272"/>
      <c r="Z4301" s="272"/>
      <c r="AA4301" s="272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72">
        <f t="shared" si="350"/>
        <v>0.28785294016000001</v>
      </c>
      <c r="E4302" s="272">
        <f t="shared" si="350"/>
        <v>0.29101152704</v>
      </c>
      <c r="F4302" s="272">
        <f t="shared" si="346"/>
        <v>0.28785294016000001</v>
      </c>
      <c r="G4302" s="272"/>
      <c r="H4302" s="272"/>
      <c r="I4302" s="272"/>
      <c r="J4302" s="272">
        <f t="shared" si="351"/>
        <v>0.42193070212400008</v>
      </c>
      <c r="K4302" s="272">
        <f t="shared" si="351"/>
        <v>0.42958232728800005</v>
      </c>
      <c r="L4302" s="272">
        <f t="shared" si="347"/>
        <v>0.42193070212400008</v>
      </c>
      <c r="M4302" s="272"/>
      <c r="N4302" s="272"/>
      <c r="O4302" s="272"/>
      <c r="P4302" s="272">
        <f t="shared" si="352"/>
        <v>0.45481745698400006</v>
      </c>
      <c r="Q4302" s="272">
        <f t="shared" si="352"/>
        <v>0.45932102433600003</v>
      </c>
      <c r="R4302" s="272">
        <f t="shared" si="348"/>
        <v>0.45481745698400006</v>
      </c>
      <c r="S4302" s="272"/>
      <c r="T4302" s="272">
        <f t="shared" si="353"/>
        <v>0.59005594670623673</v>
      </c>
      <c r="U4302" s="272">
        <f t="shared" si="353"/>
        <v>0.5931101441848089</v>
      </c>
      <c r="V4302" s="272">
        <f t="shared" si="353"/>
        <v>0.59766728799969915</v>
      </c>
      <c r="W4302" s="272">
        <f t="shared" si="349"/>
        <v>0.59005594670623673</v>
      </c>
      <c r="X4302" s="272"/>
      <c r="Y4302" s="272"/>
      <c r="Z4302" s="272"/>
      <c r="AA4302" s="272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72">
        <f t="shared" si="350"/>
        <v>0.28772004100000004</v>
      </c>
      <c r="E4303" s="272">
        <f t="shared" si="350"/>
        <v>0.29113785704</v>
      </c>
      <c r="F4303" s="272">
        <f t="shared" si="346"/>
        <v>0.28772004100000004</v>
      </c>
      <c r="G4303" s="272"/>
      <c r="H4303" s="272"/>
      <c r="I4303" s="272"/>
      <c r="J4303" s="272">
        <f t="shared" si="351"/>
        <v>0.42161297701500011</v>
      </c>
      <c r="K4303" s="272">
        <f t="shared" si="351"/>
        <v>0.42985934099000006</v>
      </c>
      <c r="L4303" s="272">
        <f t="shared" si="347"/>
        <v>0.42161297701500011</v>
      </c>
      <c r="M4303" s="272"/>
      <c r="N4303" s="272"/>
      <c r="O4303" s="272"/>
      <c r="P4303" s="272">
        <f t="shared" si="352"/>
        <v>0.45464303122200006</v>
      </c>
      <c r="Q4303" s="272">
        <f t="shared" si="352"/>
        <v>0.45948085507800007</v>
      </c>
      <c r="R4303" s="272">
        <f t="shared" si="348"/>
        <v>0.45464303122200006</v>
      </c>
      <c r="S4303" s="272"/>
      <c r="T4303" s="272">
        <f t="shared" si="353"/>
        <v>0.58978888640997629</v>
      </c>
      <c r="U4303" s="272">
        <f t="shared" si="353"/>
        <v>0.59305636566401287</v>
      </c>
      <c r="V4303" s="272">
        <f t="shared" si="353"/>
        <v>0.59795585300019671</v>
      </c>
      <c r="W4303" s="272">
        <f t="shared" si="349"/>
        <v>0.58978888640997629</v>
      </c>
      <c r="X4303" s="272"/>
      <c r="Y4303" s="272"/>
      <c r="Z4303" s="272"/>
      <c r="AA4303" s="272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72">
        <f t="shared" si="350"/>
        <v>0.28758714184</v>
      </c>
      <c r="E4304" s="272">
        <f t="shared" si="350"/>
        <v>0.29126418704000001</v>
      </c>
      <c r="F4304" s="272">
        <f t="shared" si="346"/>
        <v>0.28758714184</v>
      </c>
      <c r="G4304" s="272"/>
      <c r="H4304" s="272"/>
      <c r="I4304" s="272"/>
      <c r="J4304" s="272">
        <f t="shared" si="351"/>
        <v>0.42129525190600003</v>
      </c>
      <c r="K4304" s="272">
        <f t="shared" si="351"/>
        <v>0.43013635469200001</v>
      </c>
      <c r="L4304" s="272">
        <f t="shared" si="347"/>
        <v>0.42129525190600003</v>
      </c>
      <c r="M4304" s="272"/>
      <c r="N4304" s="272"/>
      <c r="O4304" s="272"/>
      <c r="P4304" s="272">
        <f t="shared" si="352"/>
        <v>0.45446860546000001</v>
      </c>
      <c r="Q4304" s="272">
        <f t="shared" si="352"/>
        <v>0.45964068582000006</v>
      </c>
      <c r="R4304" s="272">
        <f t="shared" si="348"/>
        <v>0.45446860546000001</v>
      </c>
      <c r="S4304" s="272"/>
      <c r="T4304" s="272">
        <f t="shared" si="353"/>
        <v>0.58952182611371595</v>
      </c>
      <c r="U4304" s="272">
        <f t="shared" si="353"/>
        <v>0.59300258714321696</v>
      </c>
      <c r="V4304" s="272">
        <f t="shared" si="353"/>
        <v>0.59824441800069406</v>
      </c>
      <c r="W4304" s="272">
        <f t="shared" si="349"/>
        <v>0.58952182611371595</v>
      </c>
      <c r="X4304" s="272"/>
      <c r="Y4304" s="272"/>
      <c r="Z4304" s="272"/>
      <c r="AA4304" s="272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72">
        <f t="shared" si="350"/>
        <v>0.28745424268000003</v>
      </c>
      <c r="E4305" s="272">
        <f t="shared" si="350"/>
        <v>0.29139051703999996</v>
      </c>
      <c r="F4305" s="272">
        <f t="shared" si="346"/>
        <v>0.28745424268000003</v>
      </c>
      <c r="G4305" s="272"/>
      <c r="H4305" s="272"/>
      <c r="I4305" s="272"/>
      <c r="J4305" s="272">
        <f t="shared" si="351"/>
        <v>0.42097752679700012</v>
      </c>
      <c r="K4305" s="272">
        <f t="shared" si="351"/>
        <v>0.43041336839400007</v>
      </c>
      <c r="L4305" s="272">
        <f t="shared" si="347"/>
        <v>0.42097752679700012</v>
      </c>
      <c r="M4305" s="272"/>
      <c r="N4305" s="272"/>
      <c r="O4305" s="272"/>
      <c r="P4305" s="272">
        <f t="shared" si="352"/>
        <v>0.45429417969800001</v>
      </c>
      <c r="Q4305" s="272">
        <f t="shared" si="352"/>
        <v>0.45980051656200005</v>
      </c>
      <c r="R4305" s="272">
        <f t="shared" si="348"/>
        <v>0.45429417969800001</v>
      </c>
      <c r="S4305" s="272"/>
      <c r="T4305" s="272">
        <f t="shared" si="353"/>
        <v>0.58925476581745551</v>
      </c>
      <c r="U4305" s="272">
        <f t="shared" si="353"/>
        <v>0.59294880862242094</v>
      </c>
      <c r="V4305" s="272">
        <f t="shared" si="353"/>
        <v>0.59853298300119151</v>
      </c>
      <c r="W4305" s="272">
        <f t="shared" si="349"/>
        <v>0.58925476581745551</v>
      </c>
      <c r="X4305" s="272"/>
      <c r="Y4305" s="272"/>
      <c r="Z4305" s="272"/>
      <c r="AA4305" s="272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72">
        <f t="shared" si="350"/>
        <v>0.28732134352000005</v>
      </c>
      <c r="E4306" s="272">
        <f t="shared" si="350"/>
        <v>0.29151684704000003</v>
      </c>
      <c r="F4306" s="272">
        <f t="shared" si="346"/>
        <v>0.28732134352000005</v>
      </c>
      <c r="G4306" s="272"/>
      <c r="H4306" s="272"/>
      <c r="I4306" s="272"/>
      <c r="J4306" s="272">
        <f t="shared" si="351"/>
        <v>0.4206598016880001</v>
      </c>
      <c r="K4306" s="272">
        <f t="shared" si="351"/>
        <v>0.43069038209600008</v>
      </c>
      <c r="L4306" s="272">
        <f t="shared" si="347"/>
        <v>0.4206598016880001</v>
      </c>
      <c r="M4306" s="272"/>
      <c r="N4306" s="272"/>
      <c r="O4306" s="272"/>
      <c r="P4306" s="272">
        <f t="shared" si="352"/>
        <v>0.45411975393600001</v>
      </c>
      <c r="Q4306" s="272">
        <f t="shared" si="352"/>
        <v>0.45996034730400004</v>
      </c>
      <c r="R4306" s="272">
        <f t="shared" si="348"/>
        <v>0.45411975393600001</v>
      </c>
      <c r="S4306" s="272"/>
      <c r="T4306" s="272">
        <f t="shared" si="353"/>
        <v>0.58898770552119506</v>
      </c>
      <c r="U4306" s="272">
        <f t="shared" si="353"/>
        <v>0.59289503010162503</v>
      </c>
      <c r="V4306" s="272">
        <f t="shared" si="353"/>
        <v>0.59882154800168896</v>
      </c>
      <c r="W4306" s="272">
        <f t="shared" si="349"/>
        <v>0.58898770552119506</v>
      </c>
      <c r="X4306" s="272"/>
      <c r="Y4306" s="272"/>
      <c r="Z4306" s="272"/>
      <c r="AA4306" s="272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72">
        <f t="shared" si="350"/>
        <v>0.28718844436000002</v>
      </c>
      <c r="E4307" s="272">
        <f t="shared" si="350"/>
        <v>0.29164317703999998</v>
      </c>
      <c r="F4307" s="272">
        <f t="shared" si="346"/>
        <v>0.28718844436000002</v>
      </c>
      <c r="G4307" s="272"/>
      <c r="H4307" s="272"/>
      <c r="I4307" s="272"/>
      <c r="J4307" s="272">
        <f t="shared" si="351"/>
        <v>0.42034207657900008</v>
      </c>
      <c r="K4307" s="272">
        <f t="shared" si="351"/>
        <v>0.43096739579800003</v>
      </c>
      <c r="L4307" s="272">
        <f t="shared" si="347"/>
        <v>0.42034207657900008</v>
      </c>
      <c r="M4307" s="272"/>
      <c r="N4307" s="272"/>
      <c r="O4307" s="272"/>
      <c r="P4307" s="272">
        <f t="shared" si="352"/>
        <v>0.45394532817400007</v>
      </c>
      <c r="Q4307" s="272">
        <f t="shared" si="352"/>
        <v>0.46012017804600003</v>
      </c>
      <c r="R4307" s="272">
        <f t="shared" si="348"/>
        <v>0.45394532817400007</v>
      </c>
      <c r="S4307" s="272"/>
      <c r="T4307" s="272">
        <f t="shared" si="353"/>
        <v>0.58872064522493461</v>
      </c>
      <c r="U4307" s="272">
        <f t="shared" si="353"/>
        <v>0.59284125158082901</v>
      </c>
      <c r="V4307" s="272">
        <f t="shared" si="353"/>
        <v>0.59911011300218642</v>
      </c>
      <c r="W4307" s="272">
        <f t="shared" si="349"/>
        <v>0.58872064522493461</v>
      </c>
      <c r="X4307" s="272"/>
      <c r="Y4307" s="272"/>
      <c r="Z4307" s="272"/>
      <c r="AA4307" s="272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72">
        <f t="shared" si="350"/>
        <v>0.28705554520000004</v>
      </c>
      <c r="E4308" s="272">
        <f t="shared" si="350"/>
        <v>0.29176950704000004</v>
      </c>
      <c r="F4308" s="272">
        <f t="shared" si="346"/>
        <v>0.28705554520000004</v>
      </c>
      <c r="G4308" s="272"/>
      <c r="H4308" s="272"/>
      <c r="I4308" s="272"/>
      <c r="J4308" s="272">
        <f t="shared" si="351"/>
        <v>0.42002435147000006</v>
      </c>
      <c r="K4308" s="272">
        <f t="shared" si="351"/>
        <v>0.43124440949999998</v>
      </c>
      <c r="L4308" s="272">
        <f t="shared" si="347"/>
        <v>0.42002435147000006</v>
      </c>
      <c r="M4308" s="272"/>
      <c r="N4308" s="272"/>
      <c r="O4308" s="272"/>
      <c r="P4308" s="272">
        <f t="shared" si="352"/>
        <v>0.45377090241200002</v>
      </c>
      <c r="Q4308" s="272">
        <f t="shared" si="352"/>
        <v>0.46028000878800002</v>
      </c>
      <c r="R4308" s="272">
        <f t="shared" si="348"/>
        <v>0.45377090241200002</v>
      </c>
      <c r="S4308" s="272"/>
      <c r="T4308" s="272">
        <f t="shared" si="353"/>
        <v>0.58845358492867428</v>
      </c>
      <c r="U4308" s="272">
        <f t="shared" si="353"/>
        <v>0.5927874730600331</v>
      </c>
      <c r="V4308" s="272">
        <f t="shared" si="353"/>
        <v>0.59939867800268387</v>
      </c>
      <c r="W4308" s="272">
        <f t="shared" si="349"/>
        <v>0.58845358492867428</v>
      </c>
      <c r="X4308" s="272"/>
      <c r="Y4308" s="272"/>
      <c r="Z4308" s="272"/>
      <c r="AA4308" s="272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72">
        <f t="shared" si="350"/>
        <v>0.28692264604000001</v>
      </c>
      <c r="E4309" s="272">
        <f t="shared" si="350"/>
        <v>0.29189583703999999</v>
      </c>
      <c r="F4309" s="272">
        <f t="shared" si="346"/>
        <v>0.28692264604000001</v>
      </c>
      <c r="G4309" s="272"/>
      <c r="H4309" s="272"/>
      <c r="I4309" s="272"/>
      <c r="J4309" s="272">
        <f t="shared" si="351"/>
        <v>0.41970662636100009</v>
      </c>
      <c r="K4309" s="272">
        <f t="shared" si="351"/>
        <v>0.4315214232020001</v>
      </c>
      <c r="L4309" s="272">
        <f t="shared" si="347"/>
        <v>0.41970662636100009</v>
      </c>
      <c r="M4309" s="272"/>
      <c r="N4309" s="272"/>
      <c r="O4309" s="272"/>
      <c r="P4309" s="272">
        <f t="shared" si="352"/>
        <v>0.45359647665000002</v>
      </c>
      <c r="Q4309" s="272">
        <f t="shared" si="352"/>
        <v>0.46043983953000001</v>
      </c>
      <c r="R4309" s="272">
        <f t="shared" si="348"/>
        <v>0.45359647665000002</v>
      </c>
      <c r="S4309" s="272"/>
      <c r="T4309" s="272">
        <f t="shared" si="353"/>
        <v>0.58818652463241383</v>
      </c>
      <c r="U4309" s="272">
        <f t="shared" si="353"/>
        <v>0.59273369453923719</v>
      </c>
      <c r="V4309" s="272">
        <f t="shared" si="353"/>
        <v>0.59968724300318133</v>
      </c>
      <c r="W4309" s="272">
        <f t="shared" si="349"/>
        <v>0.58818652463241383</v>
      </c>
      <c r="X4309" s="272"/>
      <c r="Y4309" s="272"/>
      <c r="Z4309" s="272"/>
      <c r="AA4309" s="272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72">
        <f t="shared" si="350"/>
        <v>0.28678974688000003</v>
      </c>
      <c r="E4310" s="272">
        <f t="shared" si="350"/>
        <v>0.29202216704</v>
      </c>
      <c r="F4310" s="272">
        <f t="shared" si="346"/>
        <v>0.28678974688000003</v>
      </c>
      <c r="G4310" s="272"/>
      <c r="H4310" s="272"/>
      <c r="I4310" s="272"/>
      <c r="J4310" s="272">
        <f t="shared" si="351"/>
        <v>0.41938890125200012</v>
      </c>
      <c r="K4310" s="272">
        <f t="shared" si="351"/>
        <v>0.43179843690400005</v>
      </c>
      <c r="L4310" s="272">
        <f t="shared" si="347"/>
        <v>0.41938890125200012</v>
      </c>
      <c r="M4310" s="272"/>
      <c r="N4310" s="272"/>
      <c r="O4310" s="272"/>
      <c r="P4310" s="272">
        <f t="shared" si="352"/>
        <v>0.45342205088800003</v>
      </c>
      <c r="Q4310" s="272">
        <f t="shared" si="352"/>
        <v>0.46059967027200011</v>
      </c>
      <c r="R4310" s="272">
        <f t="shared" si="348"/>
        <v>0.45342205088800003</v>
      </c>
      <c r="S4310" s="272"/>
      <c r="T4310" s="272">
        <f t="shared" si="353"/>
        <v>0.58791946433615339</v>
      </c>
      <c r="U4310" s="272">
        <f t="shared" si="353"/>
        <v>0.59267991601844117</v>
      </c>
      <c r="V4310" s="272">
        <f t="shared" si="353"/>
        <v>0.59997580800367878</v>
      </c>
      <c r="W4310" s="272">
        <f t="shared" si="349"/>
        <v>0.58791946433615339</v>
      </c>
      <c r="X4310" s="272"/>
      <c r="Y4310" s="272"/>
      <c r="Z4310" s="272"/>
      <c r="AA4310" s="272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72">
        <f t="shared" si="350"/>
        <v>0.28665684772</v>
      </c>
      <c r="E4311" s="272">
        <f t="shared" si="350"/>
        <v>0.29214849704000001</v>
      </c>
      <c r="F4311" s="272">
        <f t="shared" si="346"/>
        <v>0.28665684772</v>
      </c>
      <c r="G4311" s="272"/>
      <c r="H4311" s="272"/>
      <c r="I4311" s="272"/>
      <c r="J4311" s="272">
        <f t="shared" si="351"/>
        <v>0.4190711761430001</v>
      </c>
      <c r="K4311" s="272">
        <f t="shared" si="351"/>
        <v>0.432075450606</v>
      </c>
      <c r="L4311" s="272">
        <f t="shared" si="347"/>
        <v>0.4190711761430001</v>
      </c>
      <c r="M4311" s="272"/>
      <c r="N4311" s="272"/>
      <c r="O4311" s="272"/>
      <c r="P4311" s="272">
        <f t="shared" si="352"/>
        <v>0.45324762512600003</v>
      </c>
      <c r="Q4311" s="272">
        <f t="shared" si="352"/>
        <v>0.46075950101400004</v>
      </c>
      <c r="R4311" s="272">
        <f t="shared" si="348"/>
        <v>0.45324762512600003</v>
      </c>
      <c r="S4311" s="272"/>
      <c r="T4311" s="272">
        <f t="shared" si="353"/>
        <v>0.58765240403989294</v>
      </c>
      <c r="U4311" s="272">
        <f t="shared" si="353"/>
        <v>0.59262613749764526</v>
      </c>
      <c r="V4311" s="272">
        <f t="shared" si="353"/>
        <v>0.60026437300417623</v>
      </c>
      <c r="W4311" s="272">
        <f t="shared" si="349"/>
        <v>0.58765240403989294</v>
      </c>
      <c r="X4311" s="272"/>
      <c r="Y4311" s="272"/>
      <c r="Z4311" s="272"/>
      <c r="AA4311" s="272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72">
        <f t="shared" si="350"/>
        <v>0.28652394856000002</v>
      </c>
      <c r="E4312" s="272">
        <f t="shared" si="350"/>
        <v>0.29227482704000002</v>
      </c>
      <c r="F4312" s="272">
        <f t="shared" si="346"/>
        <v>0.28652394856000002</v>
      </c>
      <c r="G4312" s="272"/>
      <c r="H4312" s="272"/>
      <c r="I4312" s="272"/>
      <c r="J4312" s="272">
        <f t="shared" si="351"/>
        <v>0.41875345103400008</v>
      </c>
      <c r="K4312" s="272">
        <f t="shared" si="351"/>
        <v>0.43235246430800012</v>
      </c>
      <c r="L4312" s="272">
        <f t="shared" si="347"/>
        <v>0.41875345103400008</v>
      </c>
      <c r="M4312" s="272"/>
      <c r="N4312" s="272"/>
      <c r="O4312" s="272"/>
      <c r="P4312" s="272">
        <f t="shared" si="352"/>
        <v>0.45307319936400009</v>
      </c>
      <c r="Q4312" s="272">
        <f t="shared" si="352"/>
        <v>0.46091933175600008</v>
      </c>
      <c r="R4312" s="272">
        <f t="shared" si="348"/>
        <v>0.45307319936400009</v>
      </c>
      <c r="S4312" s="272"/>
      <c r="T4312" s="272">
        <f t="shared" si="353"/>
        <v>0.5873853437436326</v>
      </c>
      <c r="U4312" s="272">
        <f t="shared" si="353"/>
        <v>0.59257235897684923</v>
      </c>
      <c r="V4312" s="272">
        <f t="shared" si="353"/>
        <v>0.60055293800467358</v>
      </c>
      <c r="W4312" s="272">
        <f t="shared" si="349"/>
        <v>0.5873853437436326</v>
      </c>
      <c r="X4312" s="272"/>
      <c r="Y4312" s="272"/>
      <c r="Z4312" s="272"/>
      <c r="AA4312" s="272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72">
        <f t="shared" si="350"/>
        <v>0.28639104940000004</v>
      </c>
      <c r="E4313" s="272">
        <f t="shared" si="350"/>
        <v>0.29240115703999997</v>
      </c>
      <c r="F4313" s="272">
        <f t="shared" si="346"/>
        <v>0.28639104940000004</v>
      </c>
      <c r="G4313" s="272"/>
      <c r="H4313" s="272"/>
      <c r="I4313" s="272"/>
      <c r="J4313" s="272">
        <f t="shared" si="351"/>
        <v>0.41843572592500006</v>
      </c>
      <c r="K4313" s="272">
        <f t="shared" si="351"/>
        <v>0.43262947801000007</v>
      </c>
      <c r="L4313" s="272">
        <f t="shared" si="347"/>
        <v>0.41843572592500006</v>
      </c>
      <c r="M4313" s="272"/>
      <c r="N4313" s="272"/>
      <c r="O4313" s="272"/>
      <c r="P4313" s="272">
        <f t="shared" si="352"/>
        <v>0.45289877360199998</v>
      </c>
      <c r="Q4313" s="272">
        <f t="shared" si="352"/>
        <v>0.46107916249800002</v>
      </c>
      <c r="R4313" s="272">
        <f t="shared" si="348"/>
        <v>0.45289877360199998</v>
      </c>
      <c r="S4313" s="272"/>
      <c r="T4313" s="272">
        <f t="shared" si="353"/>
        <v>0.58711828344737216</v>
      </c>
      <c r="U4313" s="272">
        <f t="shared" si="353"/>
        <v>0.59251858045605321</v>
      </c>
      <c r="V4313" s="272">
        <f t="shared" si="353"/>
        <v>0.60084150300517103</v>
      </c>
      <c r="W4313" s="272">
        <f t="shared" si="349"/>
        <v>0.58711828344737216</v>
      </c>
      <c r="X4313" s="272"/>
      <c r="Y4313" s="272"/>
      <c r="Z4313" s="272"/>
      <c r="AA4313" s="272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72">
        <f t="shared" si="350"/>
        <v>0.28625815024000001</v>
      </c>
      <c r="E4314" s="272">
        <f t="shared" si="350"/>
        <v>0.29252748703999998</v>
      </c>
      <c r="F4314" s="272">
        <f t="shared" si="346"/>
        <v>0.28625815024000001</v>
      </c>
      <c r="G4314" s="272"/>
      <c r="H4314" s="272"/>
      <c r="I4314" s="272"/>
      <c r="J4314" s="272">
        <f t="shared" si="351"/>
        <v>0.41811800081600003</v>
      </c>
      <c r="K4314" s="272">
        <f t="shared" si="351"/>
        <v>0.43290649171200002</v>
      </c>
      <c r="L4314" s="272">
        <f t="shared" si="347"/>
        <v>0.41811800081600003</v>
      </c>
      <c r="M4314" s="272"/>
      <c r="N4314" s="272"/>
      <c r="O4314" s="272"/>
      <c r="P4314" s="272">
        <f t="shared" si="352"/>
        <v>0.45272434784000004</v>
      </c>
      <c r="Q4314" s="272">
        <f t="shared" si="352"/>
        <v>0.46123899324000006</v>
      </c>
      <c r="R4314" s="272">
        <f t="shared" si="348"/>
        <v>0.45272434784000004</v>
      </c>
      <c r="S4314" s="272"/>
      <c r="T4314" s="272">
        <f t="shared" si="353"/>
        <v>0.58685122315111171</v>
      </c>
      <c r="U4314" s="272">
        <f t="shared" si="353"/>
        <v>0.5924648019352573</v>
      </c>
      <c r="V4314" s="272">
        <f t="shared" si="353"/>
        <v>0.60113006800566848</v>
      </c>
      <c r="W4314" s="272">
        <f t="shared" si="349"/>
        <v>0.58685122315111171</v>
      </c>
      <c r="X4314" s="272"/>
      <c r="Y4314" s="272"/>
      <c r="Z4314" s="272"/>
      <c r="AA4314" s="272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72">
        <f t="shared" si="350"/>
        <v>0.28612525108000003</v>
      </c>
      <c r="E4315" s="272">
        <f t="shared" si="350"/>
        <v>0.29265381703999999</v>
      </c>
      <c r="F4315" s="272">
        <f t="shared" si="346"/>
        <v>0.28612525108000003</v>
      </c>
      <c r="G4315" s="272"/>
      <c r="H4315" s="272"/>
      <c r="I4315" s="272"/>
      <c r="J4315" s="272">
        <f t="shared" si="351"/>
        <v>0.41780027570700012</v>
      </c>
      <c r="K4315" s="272">
        <f t="shared" si="351"/>
        <v>0.43318350541400003</v>
      </c>
      <c r="L4315" s="272">
        <f t="shared" si="347"/>
        <v>0.41780027570700012</v>
      </c>
      <c r="M4315" s="272"/>
      <c r="N4315" s="272"/>
      <c r="O4315" s="272"/>
      <c r="P4315" s="272">
        <f t="shared" si="352"/>
        <v>0.45254992207800004</v>
      </c>
      <c r="Q4315" s="272">
        <f t="shared" si="352"/>
        <v>0.46139882398200005</v>
      </c>
      <c r="R4315" s="272">
        <f t="shared" si="348"/>
        <v>0.45254992207800004</v>
      </c>
      <c r="S4315" s="272"/>
      <c r="T4315" s="272">
        <f t="shared" si="353"/>
        <v>0.58658416285485127</v>
      </c>
      <c r="U4315" s="272">
        <f t="shared" si="353"/>
        <v>0.59241102341446128</v>
      </c>
      <c r="V4315" s="272">
        <f t="shared" si="353"/>
        <v>0.60141863300616594</v>
      </c>
      <c r="W4315" s="272">
        <f t="shared" si="349"/>
        <v>0.58658416285485127</v>
      </c>
      <c r="X4315" s="272"/>
      <c r="Y4315" s="272"/>
      <c r="Z4315" s="272"/>
      <c r="AA4315" s="272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72">
        <f t="shared" si="350"/>
        <v>0.28599235192</v>
      </c>
      <c r="E4316" s="272">
        <f t="shared" si="350"/>
        <v>0.29278014703999999</v>
      </c>
      <c r="F4316" s="272">
        <f t="shared" si="346"/>
        <v>0.28599235192</v>
      </c>
      <c r="G4316" s="272"/>
      <c r="H4316" s="272"/>
      <c r="I4316" s="272"/>
      <c r="J4316" s="272">
        <f t="shared" si="351"/>
        <v>0.4174825505980001</v>
      </c>
      <c r="K4316" s="272">
        <f t="shared" si="351"/>
        <v>0.43346051911600003</v>
      </c>
      <c r="L4316" s="272">
        <f t="shared" si="347"/>
        <v>0.4174825505980001</v>
      </c>
      <c r="M4316" s="272"/>
      <c r="N4316" s="272"/>
      <c r="O4316" s="272"/>
      <c r="P4316" s="272">
        <f t="shared" si="352"/>
        <v>0.45237549631600005</v>
      </c>
      <c r="Q4316" s="272">
        <f t="shared" si="352"/>
        <v>0.46155865472400004</v>
      </c>
      <c r="R4316" s="272">
        <f t="shared" si="348"/>
        <v>0.45237549631600005</v>
      </c>
      <c r="S4316" s="272"/>
      <c r="T4316" s="272">
        <f t="shared" si="353"/>
        <v>0.58631710255859093</v>
      </c>
      <c r="U4316" s="272">
        <f t="shared" si="353"/>
        <v>0.59235724489366537</v>
      </c>
      <c r="V4316" s="272">
        <f t="shared" si="353"/>
        <v>0.60170719800666339</v>
      </c>
      <c r="W4316" s="272">
        <f t="shared" si="349"/>
        <v>0.58631710255859093</v>
      </c>
      <c r="X4316" s="272"/>
      <c r="Y4316" s="272"/>
      <c r="Z4316" s="272"/>
      <c r="AA4316" s="272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72">
        <f t="shared" si="350"/>
        <v>0.28585945276000002</v>
      </c>
      <c r="E4317" s="272">
        <f t="shared" si="350"/>
        <v>0.29290647704</v>
      </c>
      <c r="F4317" s="272">
        <f t="shared" si="346"/>
        <v>0.28585945276000002</v>
      </c>
      <c r="G4317" s="272"/>
      <c r="H4317" s="272"/>
      <c r="I4317" s="272"/>
      <c r="J4317" s="272">
        <f t="shared" si="351"/>
        <v>0.41716482548900008</v>
      </c>
      <c r="K4317" s="272">
        <f t="shared" si="351"/>
        <v>0.43373753281800004</v>
      </c>
      <c r="L4317" s="272">
        <f t="shared" si="347"/>
        <v>0.41716482548900008</v>
      </c>
      <c r="M4317" s="272"/>
      <c r="N4317" s="272"/>
      <c r="O4317" s="272"/>
      <c r="P4317" s="272">
        <f t="shared" si="352"/>
        <v>0.45220107055400005</v>
      </c>
      <c r="Q4317" s="272">
        <f t="shared" si="352"/>
        <v>0.46171848546600008</v>
      </c>
      <c r="R4317" s="272">
        <f t="shared" si="348"/>
        <v>0.45220107055400005</v>
      </c>
      <c r="S4317" s="272"/>
      <c r="T4317" s="272">
        <f t="shared" si="353"/>
        <v>0.58605004226233048</v>
      </c>
      <c r="U4317" s="272">
        <f t="shared" si="353"/>
        <v>0.59230346637286946</v>
      </c>
      <c r="V4317" s="272">
        <f t="shared" si="353"/>
        <v>0.60199576300716073</v>
      </c>
      <c r="W4317" s="272">
        <f t="shared" si="349"/>
        <v>0.58605004226233048</v>
      </c>
      <c r="X4317" s="272"/>
      <c r="Y4317" s="272"/>
      <c r="Z4317" s="272"/>
      <c r="AA4317" s="272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72">
        <f t="shared" si="350"/>
        <v>0.28572655360000004</v>
      </c>
      <c r="E4318" s="272">
        <f t="shared" si="350"/>
        <v>0.29303280704000001</v>
      </c>
      <c r="F4318" s="272">
        <f t="shared" si="346"/>
        <v>0.28572655360000004</v>
      </c>
      <c r="G4318" s="272"/>
      <c r="H4318" s="272"/>
      <c r="I4318" s="272"/>
      <c r="J4318" s="272">
        <f t="shared" si="351"/>
        <v>0.41684710038000011</v>
      </c>
      <c r="K4318" s="272">
        <f t="shared" si="351"/>
        <v>0.4340145465200001</v>
      </c>
      <c r="L4318" s="272">
        <f t="shared" si="347"/>
        <v>0.41684710038000011</v>
      </c>
      <c r="M4318" s="272"/>
      <c r="N4318" s="272"/>
      <c r="O4318" s="272"/>
      <c r="P4318" s="272">
        <f t="shared" si="352"/>
        <v>0.45202664479200005</v>
      </c>
      <c r="Q4318" s="272">
        <f t="shared" si="352"/>
        <v>0.46187831620800007</v>
      </c>
      <c r="R4318" s="272">
        <f t="shared" si="348"/>
        <v>0.45202664479200005</v>
      </c>
      <c r="S4318" s="272"/>
      <c r="T4318" s="272">
        <f t="shared" si="353"/>
        <v>0.58578298196607004</v>
      </c>
      <c r="U4318" s="272">
        <f t="shared" si="353"/>
        <v>0.59224968785207344</v>
      </c>
      <c r="V4318" s="272">
        <f t="shared" si="353"/>
        <v>0.60228432800765819</v>
      </c>
      <c r="W4318" s="272">
        <f t="shared" si="349"/>
        <v>0.58578298196607004</v>
      </c>
      <c r="X4318" s="272"/>
      <c r="Y4318" s="272"/>
      <c r="Z4318" s="272"/>
      <c r="AA4318" s="272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72">
        <f t="shared" si="350"/>
        <v>0.28559365444000001</v>
      </c>
      <c r="E4319" s="272">
        <f t="shared" si="350"/>
        <v>0.29315913704000002</v>
      </c>
      <c r="F4319" s="272">
        <f t="shared" si="346"/>
        <v>0.28559365444000001</v>
      </c>
      <c r="G4319" s="272"/>
      <c r="H4319" s="272"/>
      <c r="I4319" s="272"/>
      <c r="J4319" s="272">
        <f t="shared" si="351"/>
        <v>0.41652937527100004</v>
      </c>
      <c r="K4319" s="272">
        <f t="shared" si="351"/>
        <v>0.43429156022200005</v>
      </c>
      <c r="L4319" s="272">
        <f t="shared" si="347"/>
        <v>0.41652937527100004</v>
      </c>
      <c r="M4319" s="272"/>
      <c r="N4319" s="272"/>
      <c r="O4319" s="272"/>
      <c r="P4319" s="272">
        <f t="shared" si="352"/>
        <v>0.45185221903000006</v>
      </c>
      <c r="Q4319" s="272">
        <f t="shared" si="352"/>
        <v>0.46203814695000006</v>
      </c>
      <c r="R4319" s="272">
        <f t="shared" si="348"/>
        <v>0.45185221903000006</v>
      </c>
      <c r="S4319" s="272"/>
      <c r="T4319" s="272">
        <f t="shared" si="353"/>
        <v>0.58551592166980959</v>
      </c>
      <c r="U4319" s="272">
        <f t="shared" si="353"/>
        <v>0.59219590933127753</v>
      </c>
      <c r="V4319" s="272">
        <f t="shared" si="353"/>
        <v>0.60257289300815564</v>
      </c>
      <c r="W4319" s="272">
        <f t="shared" si="349"/>
        <v>0.58551592166980959</v>
      </c>
      <c r="X4319" s="272"/>
      <c r="Y4319" s="272"/>
      <c r="Z4319" s="272"/>
      <c r="AA4319" s="272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72">
        <f t="shared" si="350"/>
        <v>0.28546075528000003</v>
      </c>
      <c r="E4320" s="272">
        <f t="shared" si="350"/>
        <v>0.29328546704000003</v>
      </c>
      <c r="F4320" s="272">
        <f t="shared" si="346"/>
        <v>0.28546075528000003</v>
      </c>
      <c r="G4320" s="272"/>
      <c r="H4320" s="272"/>
      <c r="I4320" s="272"/>
      <c r="J4320" s="272">
        <f t="shared" si="351"/>
        <v>0.41621165016200012</v>
      </c>
      <c r="K4320" s="272">
        <f t="shared" si="351"/>
        <v>0.434568573924</v>
      </c>
      <c r="L4320" s="272">
        <f t="shared" si="347"/>
        <v>0.41621165016200012</v>
      </c>
      <c r="M4320" s="272"/>
      <c r="N4320" s="272"/>
      <c r="O4320" s="272"/>
      <c r="P4320" s="272">
        <f t="shared" si="352"/>
        <v>0.45167779326800006</v>
      </c>
      <c r="Q4320" s="272">
        <f t="shared" si="352"/>
        <v>0.46219797769200005</v>
      </c>
      <c r="R4320" s="272">
        <f t="shared" si="348"/>
        <v>0.45167779326800006</v>
      </c>
      <c r="S4320" s="272"/>
      <c r="T4320" s="272">
        <f t="shared" si="353"/>
        <v>0.58524886137354915</v>
      </c>
      <c r="U4320" s="272">
        <f t="shared" si="353"/>
        <v>0.59214213081048162</v>
      </c>
      <c r="V4320" s="272">
        <f t="shared" si="353"/>
        <v>0.60286145800865309</v>
      </c>
      <c r="W4320" s="272">
        <f t="shared" si="349"/>
        <v>0.58524886137354915</v>
      </c>
      <c r="X4320" s="272"/>
      <c r="Y4320" s="272"/>
      <c r="Z4320" s="272"/>
      <c r="AA4320" s="272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72">
        <f t="shared" si="350"/>
        <v>0.28532785612</v>
      </c>
      <c r="E4321" s="272">
        <f t="shared" si="350"/>
        <v>0.29341179703999998</v>
      </c>
      <c r="F4321" s="272">
        <f t="shared" si="346"/>
        <v>0.28532785612</v>
      </c>
      <c r="G4321" s="272"/>
      <c r="H4321" s="272"/>
      <c r="I4321" s="272"/>
      <c r="J4321" s="272">
        <f t="shared" si="351"/>
        <v>0.4158939250530001</v>
      </c>
      <c r="K4321" s="272">
        <f t="shared" si="351"/>
        <v>0.43484558762600006</v>
      </c>
      <c r="L4321" s="272">
        <f t="shared" si="347"/>
        <v>0.4158939250530001</v>
      </c>
      <c r="M4321" s="272"/>
      <c r="N4321" s="272"/>
      <c r="O4321" s="272"/>
      <c r="P4321" s="272">
        <f t="shared" si="352"/>
        <v>0.45150336750600001</v>
      </c>
      <c r="Q4321" s="272">
        <f t="shared" si="352"/>
        <v>0.46235780843400004</v>
      </c>
      <c r="R4321" s="272">
        <f t="shared" si="348"/>
        <v>0.45150336750600001</v>
      </c>
      <c r="S4321" s="272"/>
      <c r="T4321" s="272">
        <f t="shared" si="353"/>
        <v>0.58498180107728881</v>
      </c>
      <c r="U4321" s="272">
        <f t="shared" si="353"/>
        <v>0.59208835228968559</v>
      </c>
      <c r="V4321" s="272">
        <f t="shared" si="353"/>
        <v>0.60315002300915055</v>
      </c>
      <c r="W4321" s="272">
        <f t="shared" si="349"/>
        <v>0.58498180107728881</v>
      </c>
      <c r="X4321" s="272"/>
      <c r="Y4321" s="272"/>
      <c r="Z4321" s="272"/>
      <c r="AA4321" s="272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72">
        <f t="shared" ref="D4322:E4385" si="354">$A4322*B$157+$B4322*B$158+$C4322*B$159</f>
        <v>0.28519495696000002</v>
      </c>
      <c r="E4322" s="272">
        <f t="shared" si="354"/>
        <v>0.29353812704000004</v>
      </c>
      <c r="F4322" s="272">
        <f t="shared" si="346"/>
        <v>0.28519495696000002</v>
      </c>
      <c r="G4322" s="272"/>
      <c r="H4322" s="272"/>
      <c r="I4322" s="272"/>
      <c r="J4322" s="272">
        <f t="shared" ref="J4322:K4385" si="355">$A4322*H$157+$B4322*H$158+$C4322*H$159</f>
        <v>0.41557619994400008</v>
      </c>
      <c r="K4322" s="272">
        <f t="shared" si="355"/>
        <v>0.43512260132800007</v>
      </c>
      <c r="L4322" s="272">
        <f t="shared" si="347"/>
        <v>0.41557619994400008</v>
      </c>
      <c r="M4322" s="272"/>
      <c r="N4322" s="272"/>
      <c r="O4322" s="272"/>
      <c r="P4322" s="272">
        <f t="shared" ref="P4322:Q4385" si="356">$A4322*N$157+$B4322*N$158+$C4322*N$159</f>
        <v>0.45132894174400007</v>
      </c>
      <c r="Q4322" s="272">
        <f t="shared" si="356"/>
        <v>0.46251763917600003</v>
      </c>
      <c r="R4322" s="272">
        <f t="shared" si="348"/>
        <v>0.45132894174400007</v>
      </c>
      <c r="S4322" s="272"/>
      <c r="T4322" s="272">
        <f t="shared" ref="T4322:V4385" si="357">$A4322*I$3+$B4322*I$4+$C4322*I$5</f>
        <v>0.58471474078102836</v>
      </c>
      <c r="U4322" s="272">
        <f t="shared" si="357"/>
        <v>0.59203457376888968</v>
      </c>
      <c r="V4322" s="272">
        <f t="shared" si="357"/>
        <v>0.603438588009648</v>
      </c>
      <c r="W4322" s="272">
        <f t="shared" si="349"/>
        <v>0.58471474078102836</v>
      </c>
      <c r="X4322" s="272"/>
      <c r="Y4322" s="272"/>
      <c r="Z4322" s="272"/>
      <c r="AA4322" s="272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72">
        <f t="shared" si="354"/>
        <v>0.29091619000000002</v>
      </c>
      <c r="E4323" s="272">
        <f t="shared" si="354"/>
        <v>0.28809936787999996</v>
      </c>
      <c r="F4323" s="272">
        <f t="shared" si="346"/>
        <v>0.28809936787999996</v>
      </c>
      <c r="G4323" s="272"/>
      <c r="H4323" s="272"/>
      <c r="I4323" s="272"/>
      <c r="J4323" s="272">
        <f t="shared" si="355"/>
        <v>0.42924411940500001</v>
      </c>
      <c r="K4323" s="272">
        <f t="shared" si="355"/>
        <v>0.42320447725499999</v>
      </c>
      <c r="L4323" s="272">
        <f t="shared" si="347"/>
        <v>0.42320447725499999</v>
      </c>
      <c r="M4323" s="272"/>
      <c r="N4323" s="272"/>
      <c r="O4323" s="272"/>
      <c r="P4323" s="272">
        <f t="shared" si="356"/>
        <v>0.45882785543399995</v>
      </c>
      <c r="Q4323" s="272">
        <f t="shared" si="356"/>
        <v>0.45564558851600001</v>
      </c>
      <c r="R4323" s="272">
        <f t="shared" si="348"/>
        <v>0.45564558851600001</v>
      </c>
      <c r="S4323" s="272"/>
      <c r="T4323" s="272">
        <f t="shared" si="357"/>
        <v>0.59620533662686204</v>
      </c>
      <c r="U4323" s="272">
        <f t="shared" si="357"/>
        <v>0.59434273834291751</v>
      </c>
      <c r="V4323" s="272">
        <f t="shared" si="357"/>
        <v>0.59102534831731601</v>
      </c>
      <c r="W4323" s="272">
        <f t="shared" si="349"/>
        <v>0.59102534831731601</v>
      </c>
      <c r="X4323" s="272"/>
      <c r="Y4323" s="272"/>
      <c r="Z4323" s="272"/>
      <c r="AA4323" s="272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72">
        <f t="shared" si="354"/>
        <v>0.29078329083999999</v>
      </c>
      <c r="E4324" s="272">
        <f t="shared" si="354"/>
        <v>0.28822569787999996</v>
      </c>
      <c r="F4324" s="272">
        <f t="shared" si="346"/>
        <v>0.28822569787999996</v>
      </c>
      <c r="G4324" s="272"/>
      <c r="H4324" s="272"/>
      <c r="I4324" s="272"/>
      <c r="J4324" s="272">
        <f t="shared" si="355"/>
        <v>0.42892639429599999</v>
      </c>
      <c r="K4324" s="272">
        <f t="shared" si="355"/>
        <v>0.423481490957</v>
      </c>
      <c r="L4324" s="272">
        <f t="shared" si="347"/>
        <v>0.423481490957</v>
      </c>
      <c r="M4324" s="272"/>
      <c r="N4324" s="272"/>
      <c r="O4324" s="272"/>
      <c r="P4324" s="272">
        <f t="shared" si="356"/>
        <v>0.45865342967199996</v>
      </c>
      <c r="Q4324" s="272">
        <f t="shared" si="356"/>
        <v>0.455805419258</v>
      </c>
      <c r="R4324" s="272">
        <f t="shared" si="348"/>
        <v>0.455805419258</v>
      </c>
      <c r="S4324" s="272"/>
      <c r="T4324" s="272">
        <f t="shared" si="357"/>
        <v>0.59593827633060159</v>
      </c>
      <c r="U4324" s="272">
        <f t="shared" si="357"/>
        <v>0.59428895982212149</v>
      </c>
      <c r="V4324" s="272">
        <f t="shared" si="357"/>
        <v>0.59131391331781358</v>
      </c>
      <c r="W4324" s="272">
        <f t="shared" si="349"/>
        <v>0.59131391331781358</v>
      </c>
      <c r="X4324" s="272"/>
      <c r="Y4324" s="272"/>
      <c r="Z4324" s="272"/>
      <c r="AA4324" s="272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72">
        <f t="shared" si="354"/>
        <v>0.29065039168000001</v>
      </c>
      <c r="E4325" s="272">
        <f t="shared" si="354"/>
        <v>0.28835202787999992</v>
      </c>
      <c r="F4325" s="272">
        <f t="shared" si="346"/>
        <v>0.28835202787999992</v>
      </c>
      <c r="G4325" s="272"/>
      <c r="H4325" s="272"/>
      <c r="I4325" s="272"/>
      <c r="J4325" s="272">
        <f t="shared" si="355"/>
        <v>0.42860866918700002</v>
      </c>
      <c r="K4325" s="272">
        <f t="shared" si="355"/>
        <v>0.42375850465899995</v>
      </c>
      <c r="L4325" s="272">
        <f t="shared" si="347"/>
        <v>0.42375850465899995</v>
      </c>
      <c r="M4325" s="272"/>
      <c r="N4325" s="272"/>
      <c r="O4325" s="272"/>
      <c r="P4325" s="272">
        <f t="shared" si="356"/>
        <v>0.45847900390999996</v>
      </c>
      <c r="Q4325" s="272">
        <f t="shared" si="356"/>
        <v>0.45596524999999999</v>
      </c>
      <c r="R4325" s="272">
        <f t="shared" si="348"/>
        <v>0.45596524999999999</v>
      </c>
      <c r="S4325" s="272"/>
      <c r="T4325" s="272">
        <f t="shared" si="357"/>
        <v>0.59567121603434126</v>
      </c>
      <c r="U4325" s="272">
        <f t="shared" si="357"/>
        <v>0.59423518130132558</v>
      </c>
      <c r="V4325" s="272">
        <f t="shared" si="357"/>
        <v>0.59160247831831092</v>
      </c>
      <c r="W4325" s="272">
        <f t="shared" si="349"/>
        <v>0.59160247831831092</v>
      </c>
      <c r="X4325" s="272"/>
      <c r="Y4325" s="272"/>
      <c r="Z4325" s="272"/>
      <c r="AA4325" s="272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72">
        <f t="shared" si="354"/>
        <v>0.29051749252000003</v>
      </c>
      <c r="E4326" s="272">
        <f t="shared" si="354"/>
        <v>0.28847835787999998</v>
      </c>
      <c r="F4326" s="272">
        <f t="shared" si="346"/>
        <v>0.28847835787999998</v>
      </c>
      <c r="G4326" s="272"/>
      <c r="H4326" s="272"/>
      <c r="I4326" s="272"/>
      <c r="J4326" s="272">
        <f t="shared" si="355"/>
        <v>0.428290944078</v>
      </c>
      <c r="K4326" s="272">
        <f t="shared" si="355"/>
        <v>0.42403551836100001</v>
      </c>
      <c r="L4326" s="272">
        <f t="shared" si="347"/>
        <v>0.42403551836100001</v>
      </c>
      <c r="M4326" s="272"/>
      <c r="N4326" s="272"/>
      <c r="O4326" s="272"/>
      <c r="P4326" s="272">
        <f t="shared" si="356"/>
        <v>0.45830457814799996</v>
      </c>
      <c r="Q4326" s="272">
        <f t="shared" si="356"/>
        <v>0.45612508074199998</v>
      </c>
      <c r="R4326" s="272">
        <f t="shared" si="348"/>
        <v>0.45612508074199998</v>
      </c>
      <c r="S4326" s="272"/>
      <c r="T4326" s="272">
        <f t="shared" si="357"/>
        <v>0.59540415573808081</v>
      </c>
      <c r="U4326" s="272">
        <f t="shared" si="357"/>
        <v>0.59418140278052967</v>
      </c>
      <c r="V4326" s="272">
        <f t="shared" si="357"/>
        <v>0.59189104331880837</v>
      </c>
      <c r="W4326" s="272">
        <f t="shared" si="349"/>
        <v>0.59189104331880837</v>
      </c>
      <c r="X4326" s="272"/>
      <c r="Y4326" s="272"/>
      <c r="Z4326" s="272"/>
      <c r="AA4326" s="272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72">
        <f t="shared" si="354"/>
        <v>0.29038459336</v>
      </c>
      <c r="E4327" s="272">
        <f t="shared" si="354"/>
        <v>0.28860468787999999</v>
      </c>
      <c r="F4327" s="272">
        <f t="shared" si="346"/>
        <v>0.28860468787999999</v>
      </c>
      <c r="G4327" s="272"/>
      <c r="H4327" s="272"/>
      <c r="I4327" s="272"/>
      <c r="J4327" s="272">
        <f t="shared" si="355"/>
        <v>0.42797321896899998</v>
      </c>
      <c r="K4327" s="272">
        <f t="shared" si="355"/>
        <v>0.42431253206300001</v>
      </c>
      <c r="L4327" s="272">
        <f t="shared" si="347"/>
        <v>0.42431253206300001</v>
      </c>
      <c r="M4327" s="272"/>
      <c r="N4327" s="272"/>
      <c r="O4327" s="272"/>
      <c r="P4327" s="272">
        <f t="shared" si="356"/>
        <v>0.45813015238599997</v>
      </c>
      <c r="Q4327" s="272">
        <f t="shared" si="356"/>
        <v>0.45628491148400008</v>
      </c>
      <c r="R4327" s="272">
        <f t="shared" si="348"/>
        <v>0.45628491148400008</v>
      </c>
      <c r="S4327" s="272"/>
      <c r="T4327" s="272">
        <f t="shared" si="357"/>
        <v>0.59513709544182047</v>
      </c>
      <c r="U4327" s="272">
        <f t="shared" si="357"/>
        <v>0.59412762425973364</v>
      </c>
      <c r="V4327" s="272">
        <f t="shared" si="357"/>
        <v>0.59217960831930583</v>
      </c>
      <c r="W4327" s="272">
        <f t="shared" si="349"/>
        <v>0.59217960831930583</v>
      </c>
      <c r="X4327" s="272"/>
      <c r="Y4327" s="272"/>
      <c r="Z4327" s="272"/>
      <c r="AA4327" s="272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72">
        <f t="shared" si="354"/>
        <v>0.29025169419999997</v>
      </c>
      <c r="E4328" s="272">
        <f t="shared" si="354"/>
        <v>0.28873101788</v>
      </c>
      <c r="F4328" s="272">
        <f t="shared" si="346"/>
        <v>0.28873101788</v>
      </c>
      <c r="G4328" s="272"/>
      <c r="H4328" s="272"/>
      <c r="I4328" s="272"/>
      <c r="J4328" s="272">
        <f t="shared" si="355"/>
        <v>0.42765549386000001</v>
      </c>
      <c r="K4328" s="272">
        <f t="shared" si="355"/>
        <v>0.42458954576499996</v>
      </c>
      <c r="L4328" s="272">
        <f t="shared" si="347"/>
        <v>0.42458954576499996</v>
      </c>
      <c r="M4328" s="272"/>
      <c r="N4328" s="272"/>
      <c r="O4328" s="272"/>
      <c r="P4328" s="272">
        <f t="shared" si="356"/>
        <v>0.45795572662399997</v>
      </c>
      <c r="Q4328" s="272">
        <f t="shared" si="356"/>
        <v>0.45644474222600007</v>
      </c>
      <c r="R4328" s="272">
        <f t="shared" si="348"/>
        <v>0.45644474222600007</v>
      </c>
      <c r="S4328" s="272"/>
      <c r="T4328" s="272">
        <f t="shared" si="357"/>
        <v>0.59487003514556003</v>
      </c>
      <c r="U4328" s="272">
        <f t="shared" si="357"/>
        <v>0.59407384573893773</v>
      </c>
      <c r="V4328" s="272">
        <f t="shared" si="357"/>
        <v>0.59246817331980328</v>
      </c>
      <c r="W4328" s="272">
        <f t="shared" si="349"/>
        <v>0.59246817331980328</v>
      </c>
      <c r="X4328" s="272"/>
      <c r="Y4328" s="272"/>
      <c r="Z4328" s="272"/>
      <c r="AA4328" s="272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72">
        <f t="shared" si="354"/>
        <v>0.29011879503999999</v>
      </c>
      <c r="E4329" s="272">
        <f t="shared" si="354"/>
        <v>0.28885734787999995</v>
      </c>
      <c r="F4329" s="272">
        <f t="shared" si="346"/>
        <v>0.28885734787999995</v>
      </c>
      <c r="G4329" s="272"/>
      <c r="H4329" s="272"/>
      <c r="I4329" s="272"/>
      <c r="J4329" s="272">
        <f t="shared" si="355"/>
        <v>0.42733776875099999</v>
      </c>
      <c r="K4329" s="272">
        <f t="shared" si="355"/>
        <v>0.42486655946700003</v>
      </c>
      <c r="L4329" s="272">
        <f t="shared" si="347"/>
        <v>0.42486655946700003</v>
      </c>
      <c r="M4329" s="272"/>
      <c r="N4329" s="272"/>
      <c r="O4329" s="272"/>
      <c r="P4329" s="272">
        <f t="shared" si="356"/>
        <v>0.45778130086199997</v>
      </c>
      <c r="Q4329" s="272">
        <f t="shared" si="356"/>
        <v>0.45660457296800006</v>
      </c>
      <c r="R4329" s="272">
        <f t="shared" si="348"/>
        <v>0.45660457296800006</v>
      </c>
      <c r="S4329" s="272"/>
      <c r="T4329" s="272">
        <f t="shared" si="357"/>
        <v>0.59460297484929958</v>
      </c>
      <c r="U4329" s="272">
        <f t="shared" si="357"/>
        <v>0.59402006721814171</v>
      </c>
      <c r="V4329" s="272">
        <f t="shared" si="357"/>
        <v>0.59275673832030074</v>
      </c>
      <c r="W4329" s="272">
        <f t="shared" si="349"/>
        <v>0.59275673832030074</v>
      </c>
      <c r="X4329" s="272"/>
      <c r="Y4329" s="272"/>
      <c r="Z4329" s="272"/>
      <c r="AA4329" s="272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72">
        <f t="shared" si="354"/>
        <v>0.28998589588000001</v>
      </c>
      <c r="E4330" s="272">
        <f t="shared" si="354"/>
        <v>0.28898367787999996</v>
      </c>
      <c r="F4330" s="272">
        <f t="shared" si="346"/>
        <v>0.28898367787999996</v>
      </c>
      <c r="G4330" s="272"/>
      <c r="H4330" s="272"/>
      <c r="I4330" s="272"/>
      <c r="J4330" s="272">
        <f t="shared" si="355"/>
        <v>0.42702004364200002</v>
      </c>
      <c r="K4330" s="272">
        <f t="shared" si="355"/>
        <v>0.42514357316899998</v>
      </c>
      <c r="L4330" s="272">
        <f t="shared" si="347"/>
        <v>0.42514357316899998</v>
      </c>
      <c r="M4330" s="272"/>
      <c r="N4330" s="272"/>
      <c r="O4330" s="272"/>
      <c r="P4330" s="272">
        <f t="shared" si="356"/>
        <v>0.45760687509999992</v>
      </c>
      <c r="Q4330" s="272">
        <f t="shared" si="356"/>
        <v>0.45676440371000004</v>
      </c>
      <c r="R4330" s="272">
        <f t="shared" si="348"/>
        <v>0.45676440371000004</v>
      </c>
      <c r="S4330" s="272"/>
      <c r="T4330" s="272">
        <f t="shared" si="357"/>
        <v>0.59433591455303914</v>
      </c>
      <c r="U4330" s="272">
        <f t="shared" si="357"/>
        <v>0.5939662886973458</v>
      </c>
      <c r="V4330" s="272">
        <f t="shared" si="357"/>
        <v>0.59304530332079808</v>
      </c>
      <c r="W4330" s="272">
        <f t="shared" si="349"/>
        <v>0.59304530332079808</v>
      </c>
      <c r="X4330" s="272"/>
      <c r="Y4330" s="272"/>
      <c r="Z4330" s="272"/>
      <c r="AA4330" s="272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72">
        <f t="shared" si="354"/>
        <v>0.28985299671999998</v>
      </c>
      <c r="E4331" s="272">
        <f t="shared" si="354"/>
        <v>0.28911000787999996</v>
      </c>
      <c r="F4331" s="272">
        <f t="shared" si="346"/>
        <v>0.28911000787999996</v>
      </c>
      <c r="G4331" s="272"/>
      <c r="H4331" s="272"/>
      <c r="I4331" s="272"/>
      <c r="J4331" s="272">
        <f t="shared" si="355"/>
        <v>0.426702318533</v>
      </c>
      <c r="K4331" s="272">
        <f t="shared" si="355"/>
        <v>0.42542058687099993</v>
      </c>
      <c r="L4331" s="272">
        <f t="shared" si="347"/>
        <v>0.42542058687099993</v>
      </c>
      <c r="M4331" s="272"/>
      <c r="N4331" s="272"/>
      <c r="O4331" s="272"/>
      <c r="P4331" s="272">
        <f t="shared" si="356"/>
        <v>0.45743244933799998</v>
      </c>
      <c r="Q4331" s="272">
        <f t="shared" si="356"/>
        <v>0.45692423445200003</v>
      </c>
      <c r="R4331" s="272">
        <f t="shared" si="348"/>
        <v>0.45692423445200003</v>
      </c>
      <c r="S4331" s="272"/>
      <c r="T4331" s="272">
        <f t="shared" si="357"/>
        <v>0.59406885425677869</v>
      </c>
      <c r="U4331" s="272">
        <f t="shared" si="357"/>
        <v>0.59391251017654978</v>
      </c>
      <c r="V4331" s="272">
        <f t="shared" si="357"/>
        <v>0.59333386832129564</v>
      </c>
      <c r="W4331" s="272">
        <f t="shared" si="349"/>
        <v>0.59333386832129564</v>
      </c>
      <c r="X4331" s="272"/>
      <c r="Y4331" s="272"/>
      <c r="Z4331" s="272"/>
      <c r="AA4331" s="272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72">
        <f t="shared" si="354"/>
        <v>0.28972009756</v>
      </c>
      <c r="E4332" s="272">
        <f t="shared" si="354"/>
        <v>0.28923633787999997</v>
      </c>
      <c r="F4332" s="272">
        <f t="shared" si="346"/>
        <v>0.28923633787999997</v>
      </c>
      <c r="G4332" s="272"/>
      <c r="H4332" s="272"/>
      <c r="I4332" s="272"/>
      <c r="J4332" s="272">
        <f t="shared" si="355"/>
        <v>0.42638459342400004</v>
      </c>
      <c r="K4332" s="272">
        <f t="shared" si="355"/>
        <v>0.42569760057299999</v>
      </c>
      <c r="L4332" s="272">
        <f t="shared" si="347"/>
        <v>0.42569760057299999</v>
      </c>
      <c r="M4332" s="272"/>
      <c r="N4332" s="272"/>
      <c r="O4332" s="272"/>
      <c r="P4332" s="272">
        <f t="shared" si="356"/>
        <v>0.45725802357599998</v>
      </c>
      <c r="Q4332" s="272">
        <f t="shared" si="356"/>
        <v>0.45708406519400002</v>
      </c>
      <c r="R4332" s="272">
        <f t="shared" si="348"/>
        <v>0.45708406519400002</v>
      </c>
      <c r="S4332" s="272"/>
      <c r="T4332" s="272">
        <f t="shared" si="357"/>
        <v>0.59380179396051835</v>
      </c>
      <c r="U4332" s="272">
        <f t="shared" si="357"/>
        <v>0.59385873165575387</v>
      </c>
      <c r="V4332" s="272">
        <f t="shared" si="357"/>
        <v>0.59362243332179299</v>
      </c>
      <c r="W4332" s="272">
        <f t="shared" si="349"/>
        <v>0.59362243332179299</v>
      </c>
      <c r="X4332" s="272"/>
      <c r="Y4332" s="272"/>
      <c r="Z4332" s="272"/>
      <c r="AA4332" s="272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72">
        <f t="shared" si="354"/>
        <v>0.28958719840000002</v>
      </c>
      <c r="E4333" s="272">
        <f t="shared" si="354"/>
        <v>0.28936266787999998</v>
      </c>
      <c r="F4333" s="272">
        <f t="shared" si="346"/>
        <v>0.28936266787999998</v>
      </c>
      <c r="G4333" s="272"/>
      <c r="H4333" s="272"/>
      <c r="I4333" s="272"/>
      <c r="J4333" s="272">
        <f t="shared" si="355"/>
        <v>0.42606686831500001</v>
      </c>
      <c r="K4333" s="272">
        <f t="shared" si="355"/>
        <v>0.42597461427500005</v>
      </c>
      <c r="L4333" s="272">
        <f t="shared" si="347"/>
        <v>0.42597461427500005</v>
      </c>
      <c r="M4333" s="272"/>
      <c r="N4333" s="272"/>
      <c r="O4333" s="272"/>
      <c r="P4333" s="272">
        <f t="shared" si="356"/>
        <v>0.45708359781399999</v>
      </c>
      <c r="Q4333" s="272">
        <f t="shared" si="356"/>
        <v>0.45724389593600001</v>
      </c>
      <c r="R4333" s="272">
        <f t="shared" si="348"/>
        <v>0.45708359781399999</v>
      </c>
      <c r="S4333" s="272"/>
      <c r="T4333" s="272">
        <f t="shared" si="357"/>
        <v>0.59353473366425791</v>
      </c>
      <c r="U4333" s="272">
        <f t="shared" si="357"/>
        <v>0.59380495313495796</v>
      </c>
      <c r="V4333" s="272">
        <f t="shared" si="357"/>
        <v>0.59391099832229044</v>
      </c>
      <c r="W4333" s="272">
        <f t="shared" si="349"/>
        <v>0.59353473366425791</v>
      </c>
      <c r="X4333" s="272"/>
      <c r="Y4333" s="272"/>
      <c r="Z4333" s="272"/>
      <c r="AA4333" s="272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72">
        <f t="shared" si="354"/>
        <v>0.28945429923999999</v>
      </c>
      <c r="E4334" s="272">
        <f t="shared" si="354"/>
        <v>0.28948899787999999</v>
      </c>
      <c r="F4334" s="272">
        <f t="shared" si="346"/>
        <v>0.28945429923999999</v>
      </c>
      <c r="G4334" s="272"/>
      <c r="H4334" s="272"/>
      <c r="I4334" s="272"/>
      <c r="J4334" s="272">
        <f t="shared" si="355"/>
        <v>0.42574914320599999</v>
      </c>
      <c r="K4334" s="272">
        <f t="shared" si="355"/>
        <v>0.426251627977</v>
      </c>
      <c r="L4334" s="272">
        <f t="shared" si="347"/>
        <v>0.42574914320599999</v>
      </c>
      <c r="M4334" s="272"/>
      <c r="N4334" s="272"/>
      <c r="O4334" s="272"/>
      <c r="P4334" s="272">
        <f t="shared" si="356"/>
        <v>0.45690917205199999</v>
      </c>
      <c r="Q4334" s="272">
        <f t="shared" si="356"/>
        <v>0.45740372667800006</v>
      </c>
      <c r="R4334" s="272">
        <f t="shared" si="348"/>
        <v>0.45690917205199999</v>
      </c>
      <c r="S4334" s="272"/>
      <c r="T4334" s="272">
        <f t="shared" si="357"/>
        <v>0.59326767336799746</v>
      </c>
      <c r="U4334" s="272">
        <f t="shared" si="357"/>
        <v>0.59375117461416194</v>
      </c>
      <c r="V4334" s="272">
        <f t="shared" si="357"/>
        <v>0.59419956332278789</v>
      </c>
      <c r="W4334" s="272">
        <f t="shared" si="349"/>
        <v>0.59326767336799746</v>
      </c>
      <c r="X4334" s="272"/>
      <c r="Y4334" s="272"/>
      <c r="Z4334" s="272"/>
      <c r="AA4334" s="272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72">
        <f t="shared" si="354"/>
        <v>0.28932140008000001</v>
      </c>
      <c r="E4335" s="272">
        <f t="shared" si="354"/>
        <v>0.28961532788</v>
      </c>
      <c r="F4335" s="272">
        <f t="shared" si="346"/>
        <v>0.28932140008000001</v>
      </c>
      <c r="G4335" s="272"/>
      <c r="H4335" s="272"/>
      <c r="I4335" s="272"/>
      <c r="J4335" s="272">
        <f t="shared" si="355"/>
        <v>0.42543141809700002</v>
      </c>
      <c r="K4335" s="272">
        <f t="shared" si="355"/>
        <v>0.42652864167900001</v>
      </c>
      <c r="L4335" s="272">
        <f t="shared" si="347"/>
        <v>0.42543141809700002</v>
      </c>
      <c r="M4335" s="272"/>
      <c r="N4335" s="272"/>
      <c r="O4335" s="272"/>
      <c r="P4335" s="272">
        <f t="shared" si="356"/>
        <v>0.45673474628999994</v>
      </c>
      <c r="Q4335" s="272">
        <f t="shared" si="356"/>
        <v>0.45756355741999999</v>
      </c>
      <c r="R4335" s="272">
        <f t="shared" si="348"/>
        <v>0.45673474628999994</v>
      </c>
      <c r="S4335" s="272"/>
      <c r="T4335" s="272">
        <f t="shared" si="357"/>
        <v>0.59300061307173713</v>
      </c>
      <c r="U4335" s="272">
        <f t="shared" si="357"/>
        <v>0.59369739609336603</v>
      </c>
      <c r="V4335" s="272">
        <f t="shared" si="357"/>
        <v>0.59448812832328535</v>
      </c>
      <c r="W4335" s="272">
        <f t="shared" si="349"/>
        <v>0.59300061307173713</v>
      </c>
      <c r="X4335" s="272"/>
      <c r="Y4335" s="272"/>
      <c r="Z4335" s="272"/>
      <c r="AA4335" s="272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72">
        <f t="shared" si="354"/>
        <v>0.28918850091999998</v>
      </c>
      <c r="E4336" s="272">
        <f t="shared" si="354"/>
        <v>0.28974165787999995</v>
      </c>
      <c r="F4336" s="272">
        <f t="shared" si="346"/>
        <v>0.28918850091999998</v>
      </c>
      <c r="G4336" s="272"/>
      <c r="H4336" s="272"/>
      <c r="I4336" s="272"/>
      <c r="J4336" s="272">
        <f t="shared" si="355"/>
        <v>0.425113692988</v>
      </c>
      <c r="K4336" s="272">
        <f t="shared" si="355"/>
        <v>0.42680565538099996</v>
      </c>
      <c r="L4336" s="272">
        <f t="shared" si="347"/>
        <v>0.425113692988</v>
      </c>
      <c r="M4336" s="272"/>
      <c r="N4336" s="272"/>
      <c r="O4336" s="272"/>
      <c r="P4336" s="272">
        <f t="shared" si="356"/>
        <v>0.456560320528</v>
      </c>
      <c r="Q4336" s="272">
        <f t="shared" si="356"/>
        <v>0.45772338816199998</v>
      </c>
      <c r="R4336" s="272">
        <f t="shared" si="348"/>
        <v>0.456560320528</v>
      </c>
      <c r="S4336" s="272"/>
      <c r="T4336" s="272">
        <f t="shared" si="357"/>
        <v>0.59273355277547668</v>
      </c>
      <c r="U4336" s="272">
        <f t="shared" si="357"/>
        <v>0.59364361757257</v>
      </c>
      <c r="V4336" s="272">
        <f t="shared" si="357"/>
        <v>0.5947766933237828</v>
      </c>
      <c r="W4336" s="272">
        <f t="shared" si="349"/>
        <v>0.59273355277547668</v>
      </c>
      <c r="X4336" s="272"/>
      <c r="Y4336" s="272"/>
      <c r="Z4336" s="272"/>
      <c r="AA4336" s="272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72">
        <f t="shared" si="354"/>
        <v>0.28905560176</v>
      </c>
      <c r="E4337" s="272">
        <f t="shared" si="354"/>
        <v>0.28986798788000001</v>
      </c>
      <c r="F4337" s="272">
        <f t="shared" si="346"/>
        <v>0.28905560176</v>
      </c>
      <c r="G4337" s="272"/>
      <c r="H4337" s="272"/>
      <c r="I4337" s="272"/>
      <c r="J4337" s="272">
        <f t="shared" si="355"/>
        <v>0.42479596787899998</v>
      </c>
      <c r="K4337" s="272">
        <f t="shared" si="355"/>
        <v>0.42708266908299997</v>
      </c>
      <c r="L4337" s="272">
        <f t="shared" si="347"/>
        <v>0.42479596787899998</v>
      </c>
      <c r="M4337" s="272"/>
      <c r="N4337" s="272"/>
      <c r="O4337" s="272"/>
      <c r="P4337" s="272">
        <f t="shared" si="356"/>
        <v>0.456385894766</v>
      </c>
      <c r="Q4337" s="272">
        <f t="shared" si="356"/>
        <v>0.45788321890399997</v>
      </c>
      <c r="R4337" s="272">
        <f t="shared" si="348"/>
        <v>0.456385894766</v>
      </c>
      <c r="S4337" s="272"/>
      <c r="T4337" s="272">
        <f t="shared" si="357"/>
        <v>0.59246649247921623</v>
      </c>
      <c r="U4337" s="272">
        <f t="shared" si="357"/>
        <v>0.59358983905177409</v>
      </c>
      <c r="V4337" s="272">
        <f t="shared" si="357"/>
        <v>0.59506525832428014</v>
      </c>
      <c r="W4337" s="272">
        <f t="shared" si="349"/>
        <v>0.59246649247921623</v>
      </c>
      <c r="X4337" s="272"/>
      <c r="Y4337" s="272"/>
      <c r="Z4337" s="272"/>
      <c r="AA4337" s="272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72">
        <f t="shared" si="354"/>
        <v>0.28892270259999997</v>
      </c>
      <c r="E4338" s="272">
        <f t="shared" si="354"/>
        <v>0.28999431787999996</v>
      </c>
      <c r="F4338" s="272">
        <f t="shared" si="346"/>
        <v>0.28892270259999997</v>
      </c>
      <c r="G4338" s="272"/>
      <c r="H4338" s="272"/>
      <c r="I4338" s="272"/>
      <c r="J4338" s="272">
        <f t="shared" si="355"/>
        <v>0.42447824277000001</v>
      </c>
      <c r="K4338" s="272">
        <f t="shared" si="355"/>
        <v>0.42735968278499997</v>
      </c>
      <c r="L4338" s="272">
        <f t="shared" si="347"/>
        <v>0.42447824277000001</v>
      </c>
      <c r="M4338" s="272"/>
      <c r="N4338" s="272"/>
      <c r="O4338" s="272"/>
      <c r="P4338" s="272">
        <f t="shared" si="356"/>
        <v>0.456211469004</v>
      </c>
      <c r="Q4338" s="272">
        <f t="shared" si="356"/>
        <v>0.45804304964600001</v>
      </c>
      <c r="R4338" s="272">
        <f t="shared" si="348"/>
        <v>0.456211469004</v>
      </c>
      <c r="S4338" s="272"/>
      <c r="T4338" s="272">
        <f t="shared" si="357"/>
        <v>0.59219943218295579</v>
      </c>
      <c r="U4338" s="272">
        <f t="shared" si="357"/>
        <v>0.59353606053097818</v>
      </c>
      <c r="V4338" s="272">
        <f t="shared" si="357"/>
        <v>0.59535382332477771</v>
      </c>
      <c r="W4338" s="272">
        <f t="shared" si="349"/>
        <v>0.59219943218295579</v>
      </c>
      <c r="X4338" s="272"/>
      <c r="Y4338" s="272"/>
      <c r="Z4338" s="272"/>
      <c r="AA4338" s="272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72">
        <f t="shared" si="354"/>
        <v>0.28878980343999999</v>
      </c>
      <c r="E4339" s="272">
        <f t="shared" si="354"/>
        <v>0.29012064787999997</v>
      </c>
      <c r="F4339" s="272">
        <f t="shared" si="346"/>
        <v>0.28878980343999999</v>
      </c>
      <c r="G4339" s="272"/>
      <c r="H4339" s="272"/>
      <c r="I4339" s="272"/>
      <c r="J4339" s="272">
        <f t="shared" si="355"/>
        <v>0.42416051766099999</v>
      </c>
      <c r="K4339" s="272">
        <f t="shared" si="355"/>
        <v>0.42763669648699998</v>
      </c>
      <c r="L4339" s="272">
        <f t="shared" si="347"/>
        <v>0.42416051766099999</v>
      </c>
      <c r="M4339" s="272"/>
      <c r="N4339" s="272"/>
      <c r="O4339" s="272"/>
      <c r="P4339" s="272">
        <f t="shared" si="356"/>
        <v>0.45603704324199995</v>
      </c>
      <c r="Q4339" s="272">
        <f t="shared" si="356"/>
        <v>0.458202880388</v>
      </c>
      <c r="R4339" s="272">
        <f t="shared" si="348"/>
        <v>0.45603704324199995</v>
      </c>
      <c r="S4339" s="272"/>
      <c r="T4339" s="272">
        <f t="shared" si="357"/>
        <v>0.59193237188669534</v>
      </c>
      <c r="U4339" s="272">
        <f t="shared" si="357"/>
        <v>0.59348228201018216</v>
      </c>
      <c r="V4339" s="272">
        <f t="shared" si="357"/>
        <v>0.59564238832527505</v>
      </c>
      <c r="W4339" s="272">
        <f t="shared" si="349"/>
        <v>0.59193237188669534</v>
      </c>
      <c r="X4339" s="272"/>
      <c r="Y4339" s="272"/>
      <c r="Z4339" s="272"/>
      <c r="AA4339" s="272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72">
        <f t="shared" si="354"/>
        <v>0.28865690428000002</v>
      </c>
      <c r="E4340" s="272">
        <f t="shared" si="354"/>
        <v>0.29024697787999998</v>
      </c>
      <c r="F4340" s="272">
        <f t="shared" si="346"/>
        <v>0.28865690428000002</v>
      </c>
      <c r="G4340" s="272"/>
      <c r="H4340" s="272"/>
      <c r="I4340" s="272"/>
      <c r="J4340" s="272">
        <f t="shared" si="355"/>
        <v>0.42384279255200003</v>
      </c>
      <c r="K4340" s="272">
        <f t="shared" si="355"/>
        <v>0.42791371018899999</v>
      </c>
      <c r="L4340" s="272">
        <f t="shared" si="347"/>
        <v>0.42384279255200003</v>
      </c>
      <c r="M4340" s="272"/>
      <c r="N4340" s="272"/>
      <c r="O4340" s="272"/>
      <c r="P4340" s="272">
        <f t="shared" si="356"/>
        <v>0.45586261747999995</v>
      </c>
      <c r="Q4340" s="272">
        <f t="shared" si="356"/>
        <v>0.45836271112999999</v>
      </c>
      <c r="R4340" s="272">
        <f t="shared" si="348"/>
        <v>0.45586261747999995</v>
      </c>
      <c r="S4340" s="272"/>
      <c r="T4340" s="272">
        <f t="shared" si="357"/>
        <v>0.59166531159043489</v>
      </c>
      <c r="U4340" s="272">
        <f t="shared" si="357"/>
        <v>0.59342850348938625</v>
      </c>
      <c r="V4340" s="272">
        <f t="shared" si="357"/>
        <v>0.59593095332577251</v>
      </c>
      <c r="W4340" s="272">
        <f t="shared" si="349"/>
        <v>0.59166531159043489</v>
      </c>
      <c r="X4340" s="272"/>
      <c r="Y4340" s="272"/>
      <c r="Z4340" s="272"/>
      <c r="AA4340" s="272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72">
        <f t="shared" si="354"/>
        <v>0.28852400511999998</v>
      </c>
      <c r="E4341" s="272">
        <f t="shared" si="354"/>
        <v>0.29037330787999993</v>
      </c>
      <c r="F4341" s="272">
        <f t="shared" si="346"/>
        <v>0.28852400511999998</v>
      </c>
      <c r="G4341" s="272"/>
      <c r="H4341" s="272"/>
      <c r="I4341" s="272"/>
      <c r="J4341" s="272">
        <f t="shared" si="355"/>
        <v>0.423525067443</v>
      </c>
      <c r="K4341" s="272">
        <f t="shared" si="355"/>
        <v>0.42819072389099999</v>
      </c>
      <c r="L4341" s="272">
        <f t="shared" si="347"/>
        <v>0.423525067443</v>
      </c>
      <c r="M4341" s="272"/>
      <c r="N4341" s="272"/>
      <c r="O4341" s="272"/>
      <c r="P4341" s="272">
        <f t="shared" si="356"/>
        <v>0.4556881917179999</v>
      </c>
      <c r="Q4341" s="272">
        <f t="shared" si="356"/>
        <v>0.45852254187200003</v>
      </c>
      <c r="R4341" s="272">
        <f t="shared" si="348"/>
        <v>0.4556881917179999</v>
      </c>
      <c r="S4341" s="272"/>
      <c r="T4341" s="272">
        <f t="shared" si="357"/>
        <v>0.59139825129417456</v>
      </c>
      <c r="U4341" s="272">
        <f t="shared" si="357"/>
        <v>0.59337472496859023</v>
      </c>
      <c r="V4341" s="272">
        <f t="shared" si="357"/>
        <v>0.59621951832626996</v>
      </c>
      <c r="W4341" s="272">
        <f t="shared" si="349"/>
        <v>0.59139825129417456</v>
      </c>
      <c r="X4341" s="272"/>
      <c r="Y4341" s="272"/>
      <c r="Z4341" s="272"/>
      <c r="AA4341" s="272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72">
        <f t="shared" si="354"/>
        <v>0.28839110596</v>
      </c>
      <c r="E4342" s="272">
        <f t="shared" si="354"/>
        <v>0.29049963787999994</v>
      </c>
      <c r="F4342" s="272">
        <f t="shared" si="346"/>
        <v>0.28839110596</v>
      </c>
      <c r="G4342" s="272"/>
      <c r="H4342" s="272"/>
      <c r="I4342" s="272"/>
      <c r="J4342" s="272">
        <f t="shared" si="355"/>
        <v>0.42320734233399998</v>
      </c>
      <c r="K4342" s="272">
        <f t="shared" si="355"/>
        <v>0.428467737593</v>
      </c>
      <c r="L4342" s="272">
        <f t="shared" si="347"/>
        <v>0.42320734233399998</v>
      </c>
      <c r="M4342" s="272"/>
      <c r="N4342" s="272"/>
      <c r="O4342" s="272"/>
      <c r="P4342" s="272">
        <f t="shared" si="356"/>
        <v>0.45551376595599996</v>
      </c>
      <c r="Q4342" s="272">
        <f t="shared" si="356"/>
        <v>0.45868237261400002</v>
      </c>
      <c r="R4342" s="272">
        <f t="shared" si="348"/>
        <v>0.45551376595599996</v>
      </c>
      <c r="S4342" s="272"/>
      <c r="T4342" s="272">
        <f t="shared" si="357"/>
        <v>0.59113119099791411</v>
      </c>
      <c r="U4342" s="272">
        <f t="shared" si="357"/>
        <v>0.59332094644779421</v>
      </c>
      <c r="V4342" s="272">
        <f t="shared" si="357"/>
        <v>0.59650808332676741</v>
      </c>
      <c r="W4342" s="272">
        <f t="shared" si="349"/>
        <v>0.59113119099791411</v>
      </c>
      <c r="X4342" s="272"/>
      <c r="Y4342" s="272"/>
      <c r="Z4342" s="272"/>
      <c r="AA4342" s="272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72">
        <f t="shared" si="354"/>
        <v>0.28825820680000003</v>
      </c>
      <c r="E4343" s="272">
        <f t="shared" si="354"/>
        <v>0.29062596787999995</v>
      </c>
      <c r="F4343" s="272">
        <f t="shared" si="346"/>
        <v>0.28825820680000003</v>
      </c>
      <c r="G4343" s="272"/>
      <c r="H4343" s="272"/>
      <c r="I4343" s="272"/>
      <c r="J4343" s="272">
        <f t="shared" si="355"/>
        <v>0.42288961722500007</v>
      </c>
      <c r="K4343" s="272">
        <f t="shared" si="355"/>
        <v>0.428744751295</v>
      </c>
      <c r="L4343" s="272">
        <f t="shared" si="347"/>
        <v>0.42288961722500007</v>
      </c>
      <c r="M4343" s="272"/>
      <c r="N4343" s="272"/>
      <c r="O4343" s="272"/>
      <c r="P4343" s="272">
        <f t="shared" si="356"/>
        <v>0.45533934019399996</v>
      </c>
      <c r="Q4343" s="272">
        <f t="shared" si="356"/>
        <v>0.45884220335600001</v>
      </c>
      <c r="R4343" s="272">
        <f t="shared" si="348"/>
        <v>0.45533934019399996</v>
      </c>
      <c r="S4343" s="272"/>
      <c r="T4343" s="272">
        <f t="shared" si="357"/>
        <v>0.59086413070165378</v>
      </c>
      <c r="U4343" s="272">
        <f t="shared" si="357"/>
        <v>0.5932671679269983</v>
      </c>
      <c r="V4343" s="272">
        <f t="shared" si="357"/>
        <v>0.59679664832726487</v>
      </c>
      <c r="W4343" s="272">
        <f t="shared" si="349"/>
        <v>0.59086413070165378</v>
      </c>
      <c r="X4343" s="272"/>
      <c r="Y4343" s="272"/>
      <c r="Z4343" s="272"/>
      <c r="AA4343" s="272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72">
        <f t="shared" si="354"/>
        <v>0.28812530763999999</v>
      </c>
      <c r="E4344" s="272">
        <f t="shared" si="354"/>
        <v>0.29075229787999995</v>
      </c>
      <c r="F4344" s="272">
        <f t="shared" si="346"/>
        <v>0.28812530763999999</v>
      </c>
      <c r="G4344" s="272"/>
      <c r="H4344" s="272"/>
      <c r="I4344" s="272"/>
      <c r="J4344" s="272">
        <f t="shared" si="355"/>
        <v>0.42257189211599999</v>
      </c>
      <c r="K4344" s="272">
        <f t="shared" si="355"/>
        <v>0.42902176499699995</v>
      </c>
      <c r="L4344" s="272">
        <f t="shared" si="347"/>
        <v>0.42257189211599999</v>
      </c>
      <c r="M4344" s="272"/>
      <c r="N4344" s="272"/>
      <c r="O4344" s="272"/>
      <c r="P4344" s="272">
        <f t="shared" si="356"/>
        <v>0.45516491443199997</v>
      </c>
      <c r="Q4344" s="272">
        <f t="shared" si="356"/>
        <v>0.459002034098</v>
      </c>
      <c r="R4344" s="272">
        <f t="shared" si="348"/>
        <v>0.45516491443199997</v>
      </c>
      <c r="S4344" s="272"/>
      <c r="T4344" s="272">
        <f t="shared" si="357"/>
        <v>0.59059707040539333</v>
      </c>
      <c r="U4344" s="272">
        <f t="shared" si="357"/>
        <v>0.59321338940620238</v>
      </c>
      <c r="V4344" s="272">
        <f t="shared" si="357"/>
        <v>0.59708521332776221</v>
      </c>
      <c r="W4344" s="272">
        <f t="shared" si="349"/>
        <v>0.59059707040539333</v>
      </c>
      <c r="X4344" s="272"/>
      <c r="Y4344" s="272"/>
      <c r="Z4344" s="272"/>
      <c r="AA4344" s="272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72">
        <f t="shared" si="354"/>
        <v>0.28799240847999996</v>
      </c>
      <c r="E4345" s="272">
        <f t="shared" si="354"/>
        <v>0.29087862787999996</v>
      </c>
      <c r="F4345" s="272">
        <f t="shared" si="346"/>
        <v>0.28799240847999996</v>
      </c>
      <c r="G4345" s="272"/>
      <c r="H4345" s="272"/>
      <c r="I4345" s="272"/>
      <c r="J4345" s="272">
        <f t="shared" si="355"/>
        <v>0.42225416700700003</v>
      </c>
      <c r="K4345" s="272">
        <f t="shared" si="355"/>
        <v>0.42929877869900002</v>
      </c>
      <c r="L4345" s="272">
        <f t="shared" si="347"/>
        <v>0.42225416700700003</v>
      </c>
      <c r="M4345" s="272"/>
      <c r="N4345" s="272"/>
      <c r="O4345" s="272"/>
      <c r="P4345" s="272">
        <f t="shared" si="356"/>
        <v>0.45499048866999992</v>
      </c>
      <c r="Q4345" s="272">
        <f t="shared" si="356"/>
        <v>0.45916186483999999</v>
      </c>
      <c r="R4345" s="272">
        <f t="shared" si="348"/>
        <v>0.45499048866999992</v>
      </c>
      <c r="S4345" s="272"/>
      <c r="T4345" s="272">
        <f t="shared" si="357"/>
        <v>0.59033001010913289</v>
      </c>
      <c r="U4345" s="272">
        <f t="shared" si="357"/>
        <v>0.59315961088540636</v>
      </c>
      <c r="V4345" s="272">
        <f t="shared" si="357"/>
        <v>0.59737377832825977</v>
      </c>
      <c r="W4345" s="272">
        <f t="shared" si="349"/>
        <v>0.59033001010913289</v>
      </c>
      <c r="X4345" s="272"/>
      <c r="Y4345" s="272"/>
      <c r="Z4345" s="272"/>
      <c r="AA4345" s="272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72">
        <f t="shared" si="354"/>
        <v>0.28785950931999998</v>
      </c>
      <c r="E4346" s="272">
        <f t="shared" si="354"/>
        <v>0.29100495787999997</v>
      </c>
      <c r="F4346" s="272">
        <f t="shared" si="346"/>
        <v>0.28785950931999998</v>
      </c>
      <c r="G4346" s="272"/>
      <c r="H4346" s="272"/>
      <c r="I4346" s="272"/>
      <c r="J4346" s="272">
        <f t="shared" si="355"/>
        <v>0.421936441898</v>
      </c>
      <c r="K4346" s="272">
        <f t="shared" si="355"/>
        <v>0.42957579240100002</v>
      </c>
      <c r="L4346" s="272">
        <f t="shared" si="347"/>
        <v>0.421936441898</v>
      </c>
      <c r="M4346" s="272"/>
      <c r="N4346" s="272"/>
      <c r="O4346" s="272"/>
      <c r="P4346" s="272">
        <f t="shared" si="356"/>
        <v>0.45481606290799997</v>
      </c>
      <c r="Q4346" s="272">
        <f t="shared" si="356"/>
        <v>0.45932169558199998</v>
      </c>
      <c r="R4346" s="272">
        <f t="shared" si="348"/>
        <v>0.45481606290799997</v>
      </c>
      <c r="S4346" s="272"/>
      <c r="T4346" s="272">
        <f t="shared" si="357"/>
        <v>0.59006294981287244</v>
      </c>
      <c r="U4346" s="272">
        <f t="shared" si="357"/>
        <v>0.59310583236461045</v>
      </c>
      <c r="V4346" s="272">
        <f t="shared" si="357"/>
        <v>0.59766234332875712</v>
      </c>
      <c r="W4346" s="272">
        <f t="shared" si="349"/>
        <v>0.59006294981287244</v>
      </c>
      <c r="X4346" s="272"/>
      <c r="Y4346" s="272"/>
      <c r="Z4346" s="272"/>
      <c r="AA4346" s="272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72">
        <f t="shared" si="354"/>
        <v>0.28772661016000001</v>
      </c>
      <c r="E4347" s="272">
        <f t="shared" si="354"/>
        <v>0.29113128787999998</v>
      </c>
      <c r="F4347" s="272">
        <f t="shared" si="346"/>
        <v>0.28772661016000001</v>
      </c>
      <c r="G4347" s="272"/>
      <c r="H4347" s="272"/>
      <c r="I4347" s="272"/>
      <c r="J4347" s="272">
        <f t="shared" si="355"/>
        <v>0.42161871678899998</v>
      </c>
      <c r="K4347" s="272">
        <f t="shared" si="355"/>
        <v>0.42985280610299997</v>
      </c>
      <c r="L4347" s="272">
        <f t="shared" si="347"/>
        <v>0.42161871678899998</v>
      </c>
      <c r="M4347" s="272"/>
      <c r="N4347" s="272"/>
      <c r="O4347" s="272"/>
      <c r="P4347" s="272">
        <f t="shared" si="356"/>
        <v>0.45464163714599992</v>
      </c>
      <c r="Q4347" s="272">
        <f t="shared" si="356"/>
        <v>0.45948152632399997</v>
      </c>
      <c r="R4347" s="272">
        <f t="shared" si="348"/>
        <v>0.45464163714599992</v>
      </c>
      <c r="S4347" s="272"/>
      <c r="T4347" s="272">
        <f t="shared" si="357"/>
        <v>0.58979588951661199</v>
      </c>
      <c r="U4347" s="272">
        <f t="shared" si="357"/>
        <v>0.59305205384381443</v>
      </c>
      <c r="V4347" s="272">
        <f t="shared" si="357"/>
        <v>0.59795090832925457</v>
      </c>
      <c r="W4347" s="272">
        <f t="shared" si="349"/>
        <v>0.58979588951661199</v>
      </c>
      <c r="X4347" s="272"/>
      <c r="Y4347" s="272"/>
      <c r="Z4347" s="272"/>
      <c r="AA4347" s="272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72">
        <f t="shared" si="354"/>
        <v>0.28759371099999997</v>
      </c>
      <c r="E4348" s="272">
        <f t="shared" si="354"/>
        <v>0.29125761787999999</v>
      </c>
      <c r="F4348" s="272">
        <f t="shared" si="346"/>
        <v>0.28759371099999997</v>
      </c>
      <c r="G4348" s="272"/>
      <c r="H4348" s="272"/>
      <c r="I4348" s="272"/>
      <c r="J4348" s="272">
        <f t="shared" si="355"/>
        <v>0.42130099168000001</v>
      </c>
      <c r="K4348" s="272">
        <f t="shared" si="355"/>
        <v>0.43012981980499998</v>
      </c>
      <c r="L4348" s="272">
        <f t="shared" si="347"/>
        <v>0.42130099168000001</v>
      </c>
      <c r="M4348" s="272"/>
      <c r="N4348" s="272"/>
      <c r="O4348" s="272"/>
      <c r="P4348" s="272">
        <f t="shared" si="356"/>
        <v>0.45446721138399993</v>
      </c>
      <c r="Q4348" s="272">
        <f t="shared" si="356"/>
        <v>0.45964135706600001</v>
      </c>
      <c r="R4348" s="272">
        <f t="shared" si="348"/>
        <v>0.45446721138399993</v>
      </c>
      <c r="S4348" s="272"/>
      <c r="T4348" s="272">
        <f t="shared" si="357"/>
        <v>0.58952882922035155</v>
      </c>
      <c r="U4348" s="272">
        <f t="shared" si="357"/>
        <v>0.59299827532301852</v>
      </c>
      <c r="V4348" s="272">
        <f t="shared" si="357"/>
        <v>0.59823947332975203</v>
      </c>
      <c r="W4348" s="272">
        <f t="shared" si="349"/>
        <v>0.58952882922035155</v>
      </c>
      <c r="X4348" s="272"/>
      <c r="Y4348" s="272"/>
      <c r="Z4348" s="272"/>
      <c r="AA4348" s="272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72">
        <f t="shared" si="354"/>
        <v>0.28746081184</v>
      </c>
      <c r="E4349" s="272">
        <f t="shared" si="354"/>
        <v>0.29138394787999999</v>
      </c>
      <c r="F4349" s="272">
        <f t="shared" si="346"/>
        <v>0.28746081184</v>
      </c>
      <c r="G4349" s="272"/>
      <c r="H4349" s="272"/>
      <c r="I4349" s="272"/>
      <c r="J4349" s="272">
        <f t="shared" si="355"/>
        <v>0.42098326657100005</v>
      </c>
      <c r="K4349" s="272">
        <f t="shared" si="355"/>
        <v>0.43040683350700004</v>
      </c>
      <c r="L4349" s="272">
        <f t="shared" si="347"/>
        <v>0.42098326657100005</v>
      </c>
      <c r="M4349" s="272"/>
      <c r="N4349" s="272"/>
      <c r="O4349" s="272"/>
      <c r="P4349" s="272">
        <f t="shared" si="356"/>
        <v>0.45429278562199993</v>
      </c>
      <c r="Q4349" s="272">
        <f t="shared" si="356"/>
        <v>0.45980118780800006</v>
      </c>
      <c r="R4349" s="272">
        <f t="shared" si="348"/>
        <v>0.45429278562199993</v>
      </c>
      <c r="S4349" s="272"/>
      <c r="T4349" s="272">
        <f t="shared" si="357"/>
        <v>0.58926176892409121</v>
      </c>
      <c r="U4349" s="272">
        <f t="shared" si="357"/>
        <v>0.59294449680222261</v>
      </c>
      <c r="V4349" s="272">
        <f t="shared" si="357"/>
        <v>0.59852803833024948</v>
      </c>
      <c r="W4349" s="272">
        <f t="shared" si="349"/>
        <v>0.58926176892409121</v>
      </c>
      <c r="X4349" s="272"/>
      <c r="Y4349" s="272"/>
      <c r="Z4349" s="272"/>
      <c r="AA4349" s="272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72">
        <f t="shared" si="354"/>
        <v>0.28732791268000002</v>
      </c>
      <c r="E4350" s="272">
        <f t="shared" si="354"/>
        <v>0.29151027787999995</v>
      </c>
      <c r="F4350" s="272">
        <f t="shared" si="346"/>
        <v>0.28732791268000002</v>
      </c>
      <c r="G4350" s="272"/>
      <c r="H4350" s="272"/>
      <c r="I4350" s="272"/>
      <c r="J4350" s="272">
        <f t="shared" si="355"/>
        <v>0.42066554146200003</v>
      </c>
      <c r="K4350" s="272">
        <f t="shared" si="355"/>
        <v>0.43068384720899999</v>
      </c>
      <c r="L4350" s="272">
        <f t="shared" si="347"/>
        <v>0.42066554146200003</v>
      </c>
      <c r="M4350" s="272"/>
      <c r="N4350" s="272"/>
      <c r="O4350" s="272"/>
      <c r="P4350" s="272">
        <f t="shared" si="356"/>
        <v>0.45411835985999993</v>
      </c>
      <c r="Q4350" s="272">
        <f t="shared" si="356"/>
        <v>0.45996101855000004</v>
      </c>
      <c r="R4350" s="272">
        <f t="shared" si="348"/>
        <v>0.45411835985999993</v>
      </c>
      <c r="S4350" s="272"/>
      <c r="T4350" s="272">
        <f t="shared" si="357"/>
        <v>0.58899470862783077</v>
      </c>
      <c r="U4350" s="272">
        <f t="shared" si="357"/>
        <v>0.59289071828142659</v>
      </c>
      <c r="V4350" s="272">
        <f t="shared" si="357"/>
        <v>0.59881660333074693</v>
      </c>
      <c r="W4350" s="272">
        <f t="shared" si="349"/>
        <v>0.58899470862783077</v>
      </c>
      <c r="X4350" s="272"/>
      <c r="Y4350" s="272"/>
      <c r="Z4350" s="272"/>
      <c r="AA4350" s="272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72">
        <f t="shared" si="354"/>
        <v>0.28719501351999999</v>
      </c>
      <c r="E4351" s="272">
        <f t="shared" si="354"/>
        <v>0.29163660787999995</v>
      </c>
      <c r="F4351" s="272">
        <f t="shared" si="346"/>
        <v>0.28719501351999999</v>
      </c>
      <c r="G4351" s="272"/>
      <c r="H4351" s="272"/>
      <c r="I4351" s="272"/>
      <c r="J4351" s="272">
        <f t="shared" si="355"/>
        <v>0.420347816353</v>
      </c>
      <c r="K4351" s="272">
        <f t="shared" si="355"/>
        <v>0.430960860911</v>
      </c>
      <c r="L4351" s="272">
        <f t="shared" si="347"/>
        <v>0.420347816353</v>
      </c>
      <c r="M4351" s="272"/>
      <c r="N4351" s="272"/>
      <c r="O4351" s="272"/>
      <c r="P4351" s="272">
        <f t="shared" si="356"/>
        <v>0.45394393409799999</v>
      </c>
      <c r="Q4351" s="272">
        <f t="shared" si="356"/>
        <v>0.46012084929199998</v>
      </c>
      <c r="R4351" s="272">
        <f t="shared" si="348"/>
        <v>0.45394393409799999</v>
      </c>
      <c r="S4351" s="272"/>
      <c r="T4351" s="272">
        <f t="shared" si="357"/>
        <v>0.58872764833157032</v>
      </c>
      <c r="U4351" s="272">
        <f t="shared" si="357"/>
        <v>0.59283693976063068</v>
      </c>
      <c r="V4351" s="272">
        <f t="shared" si="357"/>
        <v>0.59910516833124439</v>
      </c>
      <c r="W4351" s="272">
        <f t="shared" si="349"/>
        <v>0.58872764833157032</v>
      </c>
      <c r="X4351" s="272"/>
      <c r="Y4351" s="272"/>
      <c r="Z4351" s="272"/>
      <c r="AA4351" s="272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72">
        <f t="shared" si="354"/>
        <v>0.28706211436000001</v>
      </c>
      <c r="E4352" s="272">
        <f t="shared" si="354"/>
        <v>0.29176293787999996</v>
      </c>
      <c r="F4352" s="272">
        <f t="shared" si="346"/>
        <v>0.28706211436000001</v>
      </c>
      <c r="G4352" s="272"/>
      <c r="H4352" s="272"/>
      <c r="I4352" s="272"/>
      <c r="J4352" s="272">
        <f t="shared" si="355"/>
        <v>0.42003009124400004</v>
      </c>
      <c r="K4352" s="272">
        <f t="shared" si="355"/>
        <v>0.43123787461300001</v>
      </c>
      <c r="L4352" s="272">
        <f t="shared" si="347"/>
        <v>0.42003009124400004</v>
      </c>
      <c r="M4352" s="272"/>
      <c r="N4352" s="272"/>
      <c r="O4352" s="272"/>
      <c r="P4352" s="272">
        <f t="shared" si="356"/>
        <v>0.45376950833599994</v>
      </c>
      <c r="Q4352" s="272">
        <f t="shared" si="356"/>
        <v>0.46028068003400002</v>
      </c>
      <c r="R4352" s="272">
        <f t="shared" si="348"/>
        <v>0.45376950833599994</v>
      </c>
      <c r="S4352" s="272"/>
      <c r="T4352" s="272">
        <f t="shared" si="357"/>
        <v>0.58846058803530987</v>
      </c>
      <c r="U4352" s="272">
        <f t="shared" si="357"/>
        <v>0.59278316123983466</v>
      </c>
      <c r="V4352" s="272">
        <f t="shared" si="357"/>
        <v>0.59939373333174173</v>
      </c>
      <c r="W4352" s="272">
        <f t="shared" si="349"/>
        <v>0.58846058803530987</v>
      </c>
      <c r="X4352" s="272"/>
      <c r="Y4352" s="272"/>
      <c r="Z4352" s="272"/>
      <c r="AA4352" s="272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72">
        <f t="shared" si="354"/>
        <v>0.28692921519999998</v>
      </c>
      <c r="E4353" s="272">
        <f t="shared" si="354"/>
        <v>0.29188926787999991</v>
      </c>
      <c r="F4353" s="272">
        <f t="shared" si="346"/>
        <v>0.28692921519999998</v>
      </c>
      <c r="G4353" s="272"/>
      <c r="H4353" s="272"/>
      <c r="I4353" s="272"/>
      <c r="J4353" s="272">
        <f t="shared" si="355"/>
        <v>0.41971236613500007</v>
      </c>
      <c r="K4353" s="272">
        <f t="shared" si="355"/>
        <v>0.43151488831500001</v>
      </c>
      <c r="L4353" s="272">
        <f t="shared" si="347"/>
        <v>0.41971236613500007</v>
      </c>
      <c r="M4353" s="272"/>
      <c r="N4353" s="272"/>
      <c r="O4353" s="272"/>
      <c r="P4353" s="272">
        <f t="shared" si="356"/>
        <v>0.45359508257399994</v>
      </c>
      <c r="Q4353" s="272">
        <f t="shared" si="356"/>
        <v>0.46044051077600001</v>
      </c>
      <c r="R4353" s="272">
        <f t="shared" si="348"/>
        <v>0.45359508257399994</v>
      </c>
      <c r="S4353" s="272"/>
      <c r="T4353" s="272">
        <f t="shared" si="357"/>
        <v>0.58819352773904954</v>
      </c>
      <c r="U4353" s="272">
        <f t="shared" si="357"/>
        <v>0.59272938271903874</v>
      </c>
      <c r="V4353" s="272">
        <f t="shared" si="357"/>
        <v>0.59968229833223918</v>
      </c>
      <c r="W4353" s="272">
        <f t="shared" si="349"/>
        <v>0.58819352773904954</v>
      </c>
      <c r="X4353" s="272"/>
      <c r="Y4353" s="272"/>
      <c r="Z4353" s="272"/>
      <c r="AA4353" s="272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72">
        <f t="shared" si="354"/>
        <v>0.28679631604</v>
      </c>
      <c r="E4354" s="272">
        <f t="shared" si="354"/>
        <v>0.29201559787999998</v>
      </c>
      <c r="F4354" s="272">
        <f t="shared" si="346"/>
        <v>0.28679631604</v>
      </c>
      <c r="G4354" s="272"/>
      <c r="H4354" s="272"/>
      <c r="I4354" s="272"/>
      <c r="J4354" s="272">
        <f t="shared" si="355"/>
        <v>0.41939464102600005</v>
      </c>
      <c r="K4354" s="272">
        <f t="shared" si="355"/>
        <v>0.43179190201700002</v>
      </c>
      <c r="L4354" s="272">
        <f t="shared" si="347"/>
        <v>0.41939464102600005</v>
      </c>
      <c r="M4354" s="272"/>
      <c r="N4354" s="272"/>
      <c r="O4354" s="272"/>
      <c r="P4354" s="272">
        <f t="shared" si="356"/>
        <v>0.45342065681199994</v>
      </c>
      <c r="Q4354" s="272">
        <f t="shared" si="356"/>
        <v>0.460600341518</v>
      </c>
      <c r="R4354" s="272">
        <f t="shared" si="348"/>
        <v>0.45342065681199994</v>
      </c>
      <c r="S4354" s="272"/>
      <c r="T4354" s="272">
        <f t="shared" si="357"/>
        <v>0.58792646744278909</v>
      </c>
      <c r="U4354" s="272">
        <f t="shared" si="357"/>
        <v>0.59267560419824272</v>
      </c>
      <c r="V4354" s="272">
        <f t="shared" si="357"/>
        <v>0.59997086333273664</v>
      </c>
      <c r="W4354" s="272">
        <f t="shared" si="349"/>
        <v>0.58792646744278909</v>
      </c>
      <c r="X4354" s="272"/>
      <c r="Y4354" s="272"/>
      <c r="Z4354" s="272"/>
      <c r="AA4354" s="272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72">
        <f t="shared" si="354"/>
        <v>0.28666341687999997</v>
      </c>
      <c r="E4355" s="272">
        <f t="shared" si="354"/>
        <v>0.29214192787999999</v>
      </c>
      <c r="F4355" s="272">
        <f t="shared" si="346"/>
        <v>0.28666341687999997</v>
      </c>
      <c r="G4355" s="272"/>
      <c r="H4355" s="272"/>
      <c r="I4355" s="272"/>
      <c r="J4355" s="272">
        <f t="shared" si="355"/>
        <v>0.41907691591700003</v>
      </c>
      <c r="K4355" s="272">
        <f t="shared" si="355"/>
        <v>0.43206891571900002</v>
      </c>
      <c r="L4355" s="272">
        <f t="shared" si="347"/>
        <v>0.41907691591700003</v>
      </c>
      <c r="M4355" s="272"/>
      <c r="N4355" s="272"/>
      <c r="O4355" s="272"/>
      <c r="P4355" s="272">
        <f t="shared" si="356"/>
        <v>0.45324623104999995</v>
      </c>
      <c r="Q4355" s="272">
        <f t="shared" si="356"/>
        <v>0.46076017226000004</v>
      </c>
      <c r="R4355" s="272">
        <f t="shared" si="348"/>
        <v>0.45324623104999995</v>
      </c>
      <c r="S4355" s="272"/>
      <c r="T4355" s="272">
        <f t="shared" si="357"/>
        <v>0.58765940714652865</v>
      </c>
      <c r="U4355" s="272">
        <f t="shared" si="357"/>
        <v>0.59262182567744681</v>
      </c>
      <c r="V4355" s="272">
        <f t="shared" si="357"/>
        <v>0.60025942833323409</v>
      </c>
      <c r="W4355" s="272">
        <f t="shared" si="349"/>
        <v>0.58765940714652865</v>
      </c>
      <c r="X4355" s="272"/>
      <c r="Y4355" s="272"/>
      <c r="Z4355" s="272"/>
      <c r="AA4355" s="272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72">
        <f t="shared" si="354"/>
        <v>0.28653051771999999</v>
      </c>
      <c r="E4356" s="272">
        <f t="shared" si="354"/>
        <v>0.29226825787999999</v>
      </c>
      <c r="F4356" s="272">
        <f t="shared" si="346"/>
        <v>0.28653051771999999</v>
      </c>
      <c r="G4356" s="272"/>
      <c r="H4356" s="272"/>
      <c r="I4356" s="272"/>
      <c r="J4356" s="272">
        <f t="shared" si="355"/>
        <v>0.41875919080800006</v>
      </c>
      <c r="K4356" s="272">
        <f t="shared" si="355"/>
        <v>0.43234592942100003</v>
      </c>
      <c r="L4356" s="272">
        <f t="shared" si="347"/>
        <v>0.41875919080800006</v>
      </c>
      <c r="M4356" s="272"/>
      <c r="N4356" s="272"/>
      <c r="O4356" s="272"/>
      <c r="P4356" s="272">
        <f t="shared" si="356"/>
        <v>0.45307180528800001</v>
      </c>
      <c r="Q4356" s="272">
        <f t="shared" si="356"/>
        <v>0.46092000300199998</v>
      </c>
      <c r="R4356" s="272">
        <f t="shared" si="348"/>
        <v>0.45307180528800001</v>
      </c>
      <c r="S4356" s="272"/>
      <c r="T4356" s="272">
        <f t="shared" si="357"/>
        <v>0.5873923468502682</v>
      </c>
      <c r="U4356" s="272">
        <f t="shared" si="357"/>
        <v>0.59256804715665079</v>
      </c>
      <c r="V4356" s="272">
        <f t="shared" si="357"/>
        <v>0.60054799333373154</v>
      </c>
      <c r="W4356" s="272">
        <f t="shared" si="349"/>
        <v>0.5873923468502682</v>
      </c>
      <c r="X4356" s="272"/>
      <c r="Y4356" s="272"/>
      <c r="Z4356" s="272"/>
      <c r="AA4356" s="272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72">
        <f t="shared" si="354"/>
        <v>0.28639761856000001</v>
      </c>
      <c r="E4357" s="272">
        <f t="shared" si="354"/>
        <v>0.29239458787999995</v>
      </c>
      <c r="F4357" s="272">
        <f t="shared" si="346"/>
        <v>0.28639761856000001</v>
      </c>
      <c r="G4357" s="272"/>
      <c r="H4357" s="272"/>
      <c r="I4357" s="272"/>
      <c r="J4357" s="272">
        <f t="shared" si="355"/>
        <v>0.41844146569899998</v>
      </c>
      <c r="K4357" s="272">
        <f t="shared" si="355"/>
        <v>0.43262294312300004</v>
      </c>
      <c r="L4357" s="272">
        <f t="shared" si="347"/>
        <v>0.41844146569899998</v>
      </c>
      <c r="M4357" s="272"/>
      <c r="N4357" s="272"/>
      <c r="O4357" s="272"/>
      <c r="P4357" s="272">
        <f t="shared" si="356"/>
        <v>0.4528973795259999</v>
      </c>
      <c r="Q4357" s="272">
        <f t="shared" si="356"/>
        <v>0.46107983374400002</v>
      </c>
      <c r="R4357" s="272">
        <f t="shared" si="348"/>
        <v>0.4528973795259999</v>
      </c>
      <c r="S4357" s="272"/>
      <c r="T4357" s="272">
        <f t="shared" si="357"/>
        <v>0.58712528655400786</v>
      </c>
      <c r="U4357" s="272">
        <f t="shared" si="357"/>
        <v>0.59251426863585488</v>
      </c>
      <c r="V4357" s="272">
        <f t="shared" si="357"/>
        <v>0.600836558334229</v>
      </c>
      <c r="W4357" s="272">
        <f t="shared" si="349"/>
        <v>0.58712528655400786</v>
      </c>
      <c r="X4357" s="272"/>
      <c r="Y4357" s="272"/>
      <c r="Z4357" s="272"/>
      <c r="AA4357" s="272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72">
        <f t="shared" si="354"/>
        <v>0.28626471939999998</v>
      </c>
      <c r="E4358" s="272">
        <f t="shared" si="354"/>
        <v>0.29252091787999995</v>
      </c>
      <c r="F4358" s="272">
        <f t="shared" si="346"/>
        <v>0.28626471939999998</v>
      </c>
      <c r="G4358" s="272"/>
      <c r="H4358" s="272"/>
      <c r="I4358" s="272"/>
      <c r="J4358" s="272">
        <f t="shared" si="355"/>
        <v>0.41812374059000001</v>
      </c>
      <c r="K4358" s="272">
        <f t="shared" si="355"/>
        <v>0.43289995682499999</v>
      </c>
      <c r="L4358" s="272">
        <f t="shared" si="347"/>
        <v>0.41812374059000001</v>
      </c>
      <c r="M4358" s="272"/>
      <c r="N4358" s="272"/>
      <c r="O4358" s="272"/>
      <c r="P4358" s="272">
        <f t="shared" si="356"/>
        <v>0.45272295376399996</v>
      </c>
      <c r="Q4358" s="272">
        <f t="shared" si="356"/>
        <v>0.46123966448599996</v>
      </c>
      <c r="R4358" s="272">
        <f t="shared" si="348"/>
        <v>0.45272295376399996</v>
      </c>
      <c r="S4358" s="272"/>
      <c r="T4358" s="272">
        <f t="shared" si="357"/>
        <v>0.58685822625774742</v>
      </c>
      <c r="U4358" s="272">
        <f t="shared" si="357"/>
        <v>0.59246049011505886</v>
      </c>
      <c r="V4358" s="272">
        <f t="shared" si="357"/>
        <v>0.60112512333472634</v>
      </c>
      <c r="W4358" s="272">
        <f t="shared" si="349"/>
        <v>0.58685822625774742</v>
      </c>
      <c r="X4358" s="272"/>
      <c r="Y4358" s="272"/>
      <c r="Z4358" s="272"/>
      <c r="AA4358" s="272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72">
        <f t="shared" si="354"/>
        <v>0.28613182024</v>
      </c>
      <c r="E4359" s="272">
        <f t="shared" si="354"/>
        <v>0.29264724787999996</v>
      </c>
      <c r="F4359" s="272">
        <f t="shared" si="346"/>
        <v>0.28613182024</v>
      </c>
      <c r="G4359" s="272"/>
      <c r="H4359" s="272"/>
      <c r="I4359" s="272"/>
      <c r="J4359" s="272">
        <f t="shared" si="355"/>
        <v>0.41780601548100005</v>
      </c>
      <c r="K4359" s="272">
        <f t="shared" si="355"/>
        <v>0.43317697052699999</v>
      </c>
      <c r="L4359" s="272">
        <f t="shared" si="347"/>
        <v>0.41780601548100005</v>
      </c>
      <c r="M4359" s="272"/>
      <c r="N4359" s="272"/>
      <c r="O4359" s="272"/>
      <c r="P4359" s="272">
        <f t="shared" si="356"/>
        <v>0.45254852800199991</v>
      </c>
      <c r="Q4359" s="272">
        <f t="shared" si="356"/>
        <v>0.461399495228</v>
      </c>
      <c r="R4359" s="272">
        <f t="shared" si="348"/>
        <v>0.45254852800199991</v>
      </c>
      <c r="S4359" s="272"/>
      <c r="T4359" s="272">
        <f t="shared" si="357"/>
        <v>0.58659116596148697</v>
      </c>
      <c r="U4359" s="272">
        <f t="shared" si="357"/>
        <v>0.59240671159426284</v>
      </c>
      <c r="V4359" s="272">
        <f t="shared" si="357"/>
        <v>0.6014136883352238</v>
      </c>
      <c r="W4359" s="272">
        <f t="shared" si="349"/>
        <v>0.58659116596148697</v>
      </c>
      <c r="X4359" s="272"/>
      <c r="Y4359" s="272"/>
      <c r="Z4359" s="272"/>
      <c r="AA4359" s="272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72">
        <f t="shared" si="354"/>
        <v>0.28599892107999997</v>
      </c>
      <c r="E4360" s="272">
        <f t="shared" si="354"/>
        <v>0.29277357788000002</v>
      </c>
      <c r="F4360" s="272">
        <f t="shared" si="346"/>
        <v>0.28599892107999997</v>
      </c>
      <c r="G4360" s="272"/>
      <c r="H4360" s="272"/>
      <c r="I4360" s="272"/>
      <c r="J4360" s="272">
        <f t="shared" si="355"/>
        <v>0.41748829037200003</v>
      </c>
      <c r="K4360" s="272">
        <f t="shared" si="355"/>
        <v>0.43345398422899994</v>
      </c>
      <c r="L4360" s="272">
        <f t="shared" si="347"/>
        <v>0.41748829037200003</v>
      </c>
      <c r="M4360" s="272"/>
      <c r="N4360" s="272"/>
      <c r="O4360" s="272"/>
      <c r="P4360" s="272">
        <f t="shared" si="356"/>
        <v>0.45237410223999996</v>
      </c>
      <c r="Q4360" s="272">
        <f t="shared" si="356"/>
        <v>0.46155932596999999</v>
      </c>
      <c r="R4360" s="272">
        <f t="shared" si="348"/>
        <v>0.45237410223999996</v>
      </c>
      <c r="S4360" s="272"/>
      <c r="T4360" s="272">
        <f t="shared" si="357"/>
        <v>0.58632410566522652</v>
      </c>
      <c r="U4360" s="272">
        <f t="shared" si="357"/>
        <v>0.59235293307346693</v>
      </c>
      <c r="V4360" s="272">
        <f t="shared" si="357"/>
        <v>0.60170225333572125</v>
      </c>
      <c r="W4360" s="272">
        <f t="shared" si="349"/>
        <v>0.58632410566522652</v>
      </c>
      <c r="X4360" s="272"/>
      <c r="Y4360" s="272"/>
      <c r="Z4360" s="272"/>
      <c r="AA4360" s="272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72">
        <f t="shared" si="354"/>
        <v>0.28586602191999999</v>
      </c>
      <c r="E4361" s="272">
        <f t="shared" si="354"/>
        <v>0.29289990787999998</v>
      </c>
      <c r="F4361" s="272">
        <f t="shared" si="346"/>
        <v>0.28586602191999999</v>
      </c>
      <c r="G4361" s="272"/>
      <c r="H4361" s="272"/>
      <c r="I4361" s="272"/>
      <c r="J4361" s="272">
        <f t="shared" si="355"/>
        <v>0.41717056526300006</v>
      </c>
      <c r="K4361" s="272">
        <f t="shared" si="355"/>
        <v>0.43373099793100006</v>
      </c>
      <c r="L4361" s="272">
        <f t="shared" si="347"/>
        <v>0.41717056526300006</v>
      </c>
      <c r="M4361" s="272"/>
      <c r="N4361" s="272"/>
      <c r="O4361" s="272"/>
      <c r="P4361" s="272">
        <f t="shared" si="356"/>
        <v>0.45219967647799997</v>
      </c>
      <c r="Q4361" s="272">
        <f t="shared" si="356"/>
        <v>0.46171915671199998</v>
      </c>
      <c r="R4361" s="272">
        <f t="shared" si="348"/>
        <v>0.45219967647799997</v>
      </c>
      <c r="S4361" s="272"/>
      <c r="T4361" s="272">
        <f t="shared" si="357"/>
        <v>0.58605704536896619</v>
      </c>
      <c r="U4361" s="272">
        <f t="shared" si="357"/>
        <v>0.59229915455267101</v>
      </c>
      <c r="V4361" s="272">
        <f t="shared" si="357"/>
        <v>0.6019908183362187</v>
      </c>
      <c r="W4361" s="272">
        <f t="shared" si="349"/>
        <v>0.58605704536896619</v>
      </c>
      <c r="X4361" s="272"/>
      <c r="Y4361" s="272"/>
      <c r="Z4361" s="272"/>
      <c r="AA4361" s="272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72">
        <f t="shared" si="354"/>
        <v>0.28573312276000001</v>
      </c>
      <c r="E4362" s="272">
        <f t="shared" si="354"/>
        <v>0.29302623787999998</v>
      </c>
      <c r="F4362" s="272">
        <f t="shared" si="346"/>
        <v>0.28573312276000001</v>
      </c>
      <c r="G4362" s="272"/>
      <c r="H4362" s="272"/>
      <c r="I4362" s="272"/>
      <c r="J4362" s="272">
        <f t="shared" si="355"/>
        <v>0.41685284015399998</v>
      </c>
      <c r="K4362" s="272">
        <f t="shared" si="355"/>
        <v>0.43400801163300001</v>
      </c>
      <c r="L4362" s="272">
        <f t="shared" si="347"/>
        <v>0.41685284015399998</v>
      </c>
      <c r="M4362" s="272"/>
      <c r="N4362" s="272"/>
      <c r="O4362" s="272"/>
      <c r="P4362" s="272">
        <f t="shared" si="356"/>
        <v>0.45202525071599992</v>
      </c>
      <c r="Q4362" s="272">
        <f t="shared" si="356"/>
        <v>0.46187898745400002</v>
      </c>
      <c r="R4362" s="272">
        <f t="shared" si="348"/>
        <v>0.45202525071599992</v>
      </c>
      <c r="S4362" s="272"/>
      <c r="T4362" s="272">
        <f t="shared" si="357"/>
        <v>0.58578998507270574</v>
      </c>
      <c r="U4362" s="272">
        <f t="shared" si="357"/>
        <v>0.59224537603187499</v>
      </c>
      <c r="V4362" s="272">
        <f t="shared" si="357"/>
        <v>0.60227938333671616</v>
      </c>
      <c r="W4362" s="272">
        <f t="shared" si="349"/>
        <v>0.58578998507270574</v>
      </c>
      <c r="X4362" s="272"/>
      <c r="Y4362" s="272"/>
      <c r="Z4362" s="272"/>
      <c r="AA4362" s="272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72">
        <f t="shared" si="354"/>
        <v>0.28560022359999998</v>
      </c>
      <c r="E4363" s="272">
        <f t="shared" si="354"/>
        <v>0.29315256787999999</v>
      </c>
      <c r="F4363" s="272">
        <f t="shared" si="346"/>
        <v>0.28560022359999998</v>
      </c>
      <c r="G4363" s="272"/>
      <c r="H4363" s="272"/>
      <c r="I4363" s="272"/>
      <c r="J4363" s="272">
        <f t="shared" si="355"/>
        <v>0.41653511504500002</v>
      </c>
      <c r="K4363" s="272">
        <f t="shared" si="355"/>
        <v>0.43428502533500002</v>
      </c>
      <c r="L4363" s="272">
        <f t="shared" si="347"/>
        <v>0.41653511504500002</v>
      </c>
      <c r="M4363" s="272"/>
      <c r="N4363" s="272"/>
      <c r="O4363" s="272"/>
      <c r="P4363" s="272">
        <f t="shared" si="356"/>
        <v>0.45185082495399997</v>
      </c>
      <c r="Q4363" s="272">
        <f t="shared" si="356"/>
        <v>0.46203881819600001</v>
      </c>
      <c r="R4363" s="272">
        <f t="shared" si="348"/>
        <v>0.45185082495399997</v>
      </c>
      <c r="S4363" s="272"/>
      <c r="T4363" s="272">
        <f t="shared" si="357"/>
        <v>0.5855229247764453</v>
      </c>
      <c r="U4363" s="272">
        <f t="shared" si="357"/>
        <v>0.59219159751107908</v>
      </c>
      <c r="V4363" s="272">
        <f t="shared" si="357"/>
        <v>0.60256794833721361</v>
      </c>
      <c r="W4363" s="272">
        <f t="shared" si="349"/>
        <v>0.5855229247764453</v>
      </c>
      <c r="X4363" s="272"/>
      <c r="Y4363" s="272"/>
      <c r="Z4363" s="272"/>
      <c r="AA4363" s="272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72">
        <f t="shared" si="354"/>
        <v>0.28546732444</v>
      </c>
      <c r="E4364" s="272">
        <f t="shared" si="354"/>
        <v>0.29327889788</v>
      </c>
      <c r="F4364" s="272">
        <f t="shared" si="346"/>
        <v>0.28546732444</v>
      </c>
      <c r="G4364" s="272"/>
      <c r="H4364" s="272"/>
      <c r="I4364" s="272"/>
      <c r="J4364" s="272">
        <f t="shared" si="355"/>
        <v>0.41621738993600005</v>
      </c>
      <c r="K4364" s="272">
        <f t="shared" si="355"/>
        <v>0.43456203903699997</v>
      </c>
      <c r="L4364" s="272">
        <f t="shared" si="347"/>
        <v>0.41621738993600005</v>
      </c>
      <c r="M4364" s="272"/>
      <c r="N4364" s="272"/>
      <c r="O4364" s="272"/>
      <c r="P4364" s="272">
        <f t="shared" si="356"/>
        <v>0.45167639919199992</v>
      </c>
      <c r="Q4364" s="272">
        <f t="shared" si="356"/>
        <v>0.462198648938</v>
      </c>
      <c r="R4364" s="272">
        <f t="shared" si="348"/>
        <v>0.45167639919199992</v>
      </c>
      <c r="S4364" s="272"/>
      <c r="T4364" s="272">
        <f t="shared" si="357"/>
        <v>0.58525586448018485</v>
      </c>
      <c r="U4364" s="272">
        <f t="shared" si="357"/>
        <v>0.59213781899028317</v>
      </c>
      <c r="V4364" s="272">
        <f t="shared" si="357"/>
        <v>0.60285651333771106</v>
      </c>
      <c r="W4364" s="272">
        <f t="shared" si="349"/>
        <v>0.58525586448018485</v>
      </c>
      <c r="X4364" s="272"/>
      <c r="Y4364" s="272"/>
      <c r="Z4364" s="272"/>
      <c r="AA4364" s="272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72">
        <f t="shared" si="354"/>
        <v>0.28533442527999997</v>
      </c>
      <c r="E4365" s="272">
        <f t="shared" si="354"/>
        <v>0.29340522787999995</v>
      </c>
      <c r="F4365" s="272">
        <f t="shared" si="346"/>
        <v>0.28533442527999997</v>
      </c>
      <c r="G4365" s="272"/>
      <c r="H4365" s="272"/>
      <c r="I4365" s="272"/>
      <c r="J4365" s="272">
        <f t="shared" si="355"/>
        <v>0.41589966482700003</v>
      </c>
      <c r="K4365" s="272">
        <f t="shared" si="355"/>
        <v>0.43483905273900003</v>
      </c>
      <c r="L4365" s="272">
        <f t="shared" si="347"/>
        <v>0.41589966482700003</v>
      </c>
      <c r="M4365" s="272"/>
      <c r="N4365" s="272"/>
      <c r="O4365" s="272"/>
      <c r="P4365" s="272">
        <f t="shared" si="356"/>
        <v>0.45150197342999993</v>
      </c>
      <c r="Q4365" s="272">
        <f t="shared" si="356"/>
        <v>0.46235847967999999</v>
      </c>
      <c r="R4365" s="272">
        <f t="shared" si="348"/>
        <v>0.45150197342999993</v>
      </c>
      <c r="S4365" s="272"/>
      <c r="T4365" s="272">
        <f t="shared" si="357"/>
        <v>0.5849888041839244</v>
      </c>
      <c r="U4365" s="272">
        <f t="shared" si="357"/>
        <v>0.59208404046948715</v>
      </c>
      <c r="V4365" s="272">
        <f t="shared" si="357"/>
        <v>0.60314507833820852</v>
      </c>
      <c r="W4365" s="272">
        <f t="shared" si="349"/>
        <v>0.5849888041839244</v>
      </c>
      <c r="X4365" s="272"/>
      <c r="Y4365" s="272"/>
      <c r="Z4365" s="272"/>
      <c r="AA4365" s="272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72">
        <f t="shared" si="354"/>
        <v>0.28520152611999999</v>
      </c>
      <c r="E4366" s="272">
        <f t="shared" si="354"/>
        <v>0.29353155787999996</v>
      </c>
      <c r="F4366" s="272">
        <f t="shared" si="346"/>
        <v>0.28520152611999999</v>
      </c>
      <c r="G4366" s="272"/>
      <c r="H4366" s="272"/>
      <c r="I4366" s="272"/>
      <c r="J4366" s="272">
        <f t="shared" si="355"/>
        <v>0.41558193971800006</v>
      </c>
      <c r="K4366" s="272">
        <f t="shared" si="355"/>
        <v>0.43511606644099998</v>
      </c>
      <c r="L4366" s="272">
        <f t="shared" si="347"/>
        <v>0.41558193971800006</v>
      </c>
      <c r="M4366" s="272"/>
      <c r="N4366" s="272"/>
      <c r="O4366" s="272"/>
      <c r="P4366" s="272">
        <f t="shared" si="356"/>
        <v>0.45132754766799993</v>
      </c>
      <c r="Q4366" s="272">
        <f t="shared" si="356"/>
        <v>0.46251831042199998</v>
      </c>
      <c r="R4366" s="272">
        <f t="shared" si="348"/>
        <v>0.45132754766799993</v>
      </c>
      <c r="S4366" s="272"/>
      <c r="T4366" s="272">
        <f t="shared" si="357"/>
        <v>0.58472174388766407</v>
      </c>
      <c r="U4366" s="272">
        <f t="shared" si="357"/>
        <v>0.59203026194869124</v>
      </c>
      <c r="V4366" s="272">
        <f t="shared" si="357"/>
        <v>0.60343364333870597</v>
      </c>
      <c r="W4366" s="272">
        <f t="shared" si="349"/>
        <v>0.58472174388766407</v>
      </c>
      <c r="X4366" s="272"/>
      <c r="Y4366" s="272"/>
      <c r="Z4366" s="272"/>
      <c r="AA4366" s="272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72">
        <f t="shared" si="354"/>
        <v>0.29078985999999996</v>
      </c>
      <c r="E4367" s="272">
        <f t="shared" si="354"/>
        <v>0.28821912872</v>
      </c>
      <c r="F4367" s="272">
        <f t="shared" si="346"/>
        <v>0.28821912872</v>
      </c>
      <c r="G4367" s="272"/>
      <c r="H4367" s="272"/>
      <c r="I4367" s="272"/>
      <c r="J4367" s="272">
        <f t="shared" si="355"/>
        <v>0.42893213407000003</v>
      </c>
      <c r="K4367" s="272">
        <f t="shared" si="355"/>
        <v>0.42347495606999996</v>
      </c>
      <c r="L4367" s="272">
        <f t="shared" si="347"/>
        <v>0.42347495606999996</v>
      </c>
      <c r="M4367" s="272"/>
      <c r="N4367" s="272"/>
      <c r="O4367" s="272"/>
      <c r="P4367" s="272">
        <f t="shared" si="356"/>
        <v>0.45865203559599999</v>
      </c>
      <c r="Q4367" s="272">
        <f t="shared" si="356"/>
        <v>0.45580609050400001</v>
      </c>
      <c r="R4367" s="272">
        <f t="shared" si="348"/>
        <v>0.45580609050400001</v>
      </c>
      <c r="S4367" s="272"/>
      <c r="T4367" s="272">
        <f t="shared" si="357"/>
        <v>0.5959452794372373</v>
      </c>
      <c r="U4367" s="272">
        <f t="shared" si="357"/>
        <v>0.59428464800192304</v>
      </c>
      <c r="V4367" s="272">
        <f t="shared" si="357"/>
        <v>0.59130896864687155</v>
      </c>
      <c r="W4367" s="272">
        <f t="shared" si="349"/>
        <v>0.59130896864687155</v>
      </c>
      <c r="X4367" s="272"/>
      <c r="Y4367" s="272"/>
      <c r="Z4367" s="272"/>
      <c r="AA4367" s="272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72">
        <f t="shared" si="354"/>
        <v>0.29065696083999998</v>
      </c>
      <c r="E4368" s="272">
        <f t="shared" si="354"/>
        <v>0.28834545871999995</v>
      </c>
      <c r="F4368" s="272">
        <f t="shared" si="346"/>
        <v>0.28834545871999995</v>
      </c>
      <c r="G4368" s="272"/>
      <c r="H4368" s="272"/>
      <c r="I4368" s="272"/>
      <c r="J4368" s="272">
        <f t="shared" si="355"/>
        <v>0.428614408961</v>
      </c>
      <c r="K4368" s="272">
        <f t="shared" si="355"/>
        <v>0.42375196977199997</v>
      </c>
      <c r="L4368" s="272">
        <f t="shared" si="347"/>
        <v>0.42375196977199997</v>
      </c>
      <c r="M4368" s="272"/>
      <c r="N4368" s="272"/>
      <c r="O4368" s="272"/>
      <c r="P4368" s="272">
        <f t="shared" si="356"/>
        <v>0.45847760983399999</v>
      </c>
      <c r="Q4368" s="272">
        <f t="shared" si="356"/>
        <v>0.45596592124599999</v>
      </c>
      <c r="R4368" s="272">
        <f t="shared" si="348"/>
        <v>0.45596592124599999</v>
      </c>
      <c r="S4368" s="272"/>
      <c r="T4368" s="272">
        <f t="shared" si="357"/>
        <v>0.59567821914097685</v>
      </c>
      <c r="U4368" s="272">
        <f t="shared" si="357"/>
        <v>0.59423086948112713</v>
      </c>
      <c r="V4368" s="272">
        <f t="shared" si="357"/>
        <v>0.591597533647369</v>
      </c>
      <c r="W4368" s="272">
        <f t="shared" si="349"/>
        <v>0.591597533647369</v>
      </c>
      <c r="X4368" s="272"/>
      <c r="Y4368" s="272"/>
      <c r="Z4368" s="272"/>
      <c r="AA4368" s="272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72">
        <f t="shared" si="354"/>
        <v>0.29052406168</v>
      </c>
      <c r="E4369" s="272">
        <f t="shared" si="354"/>
        <v>0.28847178872000001</v>
      </c>
      <c r="F4369" s="272">
        <f t="shared" si="346"/>
        <v>0.28847178872000001</v>
      </c>
      <c r="G4369" s="272"/>
      <c r="H4369" s="272"/>
      <c r="I4369" s="272"/>
      <c r="J4369" s="272">
        <f t="shared" si="355"/>
        <v>0.42829668385200004</v>
      </c>
      <c r="K4369" s="272">
        <f t="shared" si="355"/>
        <v>0.42402898347399998</v>
      </c>
      <c r="L4369" s="272">
        <f t="shared" si="347"/>
        <v>0.42402898347399998</v>
      </c>
      <c r="M4369" s="272"/>
      <c r="N4369" s="272"/>
      <c r="O4369" s="272"/>
      <c r="P4369" s="272">
        <f t="shared" si="356"/>
        <v>0.45830318407199999</v>
      </c>
      <c r="Q4369" s="272">
        <f t="shared" si="356"/>
        <v>0.45612575198799998</v>
      </c>
      <c r="R4369" s="272">
        <f t="shared" si="348"/>
        <v>0.45612575198799998</v>
      </c>
      <c r="S4369" s="272"/>
      <c r="T4369" s="272">
        <f t="shared" si="357"/>
        <v>0.59541115884471651</v>
      </c>
      <c r="U4369" s="272">
        <f t="shared" si="357"/>
        <v>0.59417709096033122</v>
      </c>
      <c r="V4369" s="272">
        <f t="shared" si="357"/>
        <v>0.59188609864786645</v>
      </c>
      <c r="W4369" s="272">
        <f t="shared" si="349"/>
        <v>0.59188609864786645</v>
      </c>
      <c r="X4369" s="272"/>
      <c r="Y4369" s="272"/>
      <c r="Z4369" s="272"/>
      <c r="AA4369" s="272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72">
        <f t="shared" si="354"/>
        <v>0.29039116251999997</v>
      </c>
      <c r="E4370" s="272">
        <f t="shared" si="354"/>
        <v>0.28859811872000002</v>
      </c>
      <c r="F4370" s="272">
        <f t="shared" si="346"/>
        <v>0.28859811872000002</v>
      </c>
      <c r="G4370" s="272"/>
      <c r="H4370" s="272"/>
      <c r="I4370" s="272"/>
      <c r="J4370" s="272">
        <f t="shared" si="355"/>
        <v>0.42797895874300007</v>
      </c>
      <c r="K4370" s="272">
        <f t="shared" si="355"/>
        <v>0.42430599717599998</v>
      </c>
      <c r="L4370" s="272">
        <f t="shared" si="347"/>
        <v>0.42430599717599998</v>
      </c>
      <c r="M4370" s="272"/>
      <c r="N4370" s="272"/>
      <c r="O4370" s="272"/>
      <c r="P4370" s="272">
        <f t="shared" si="356"/>
        <v>0.45812875830999999</v>
      </c>
      <c r="Q4370" s="272">
        <f t="shared" si="356"/>
        <v>0.45628558272999997</v>
      </c>
      <c r="R4370" s="272">
        <f t="shared" si="348"/>
        <v>0.45628558272999997</v>
      </c>
      <c r="S4370" s="272"/>
      <c r="T4370" s="272">
        <f t="shared" si="357"/>
        <v>0.59514409854845607</v>
      </c>
      <c r="U4370" s="272">
        <f t="shared" si="357"/>
        <v>0.5941233124395352</v>
      </c>
      <c r="V4370" s="272">
        <f t="shared" si="357"/>
        <v>0.5921746636483638</v>
      </c>
      <c r="W4370" s="272">
        <f t="shared" si="349"/>
        <v>0.5921746636483638</v>
      </c>
      <c r="X4370" s="272"/>
      <c r="Y4370" s="272"/>
      <c r="Z4370" s="272"/>
      <c r="AA4370" s="272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72">
        <f t="shared" si="354"/>
        <v>0.29025826335999999</v>
      </c>
      <c r="E4371" s="272">
        <f t="shared" si="354"/>
        <v>0.28872444872000003</v>
      </c>
      <c r="F4371" s="272">
        <f t="shared" si="346"/>
        <v>0.28872444872000003</v>
      </c>
      <c r="G4371" s="272"/>
      <c r="H4371" s="272"/>
      <c r="I4371" s="272"/>
      <c r="J4371" s="272">
        <f t="shared" si="355"/>
        <v>0.42766123363400005</v>
      </c>
      <c r="K4371" s="272">
        <f t="shared" si="355"/>
        <v>0.42458301087799999</v>
      </c>
      <c r="L4371" s="272">
        <f t="shared" si="347"/>
        <v>0.42458301087799999</v>
      </c>
      <c r="M4371" s="272"/>
      <c r="N4371" s="272"/>
      <c r="O4371" s="272"/>
      <c r="P4371" s="272">
        <f t="shared" si="356"/>
        <v>0.457954332548</v>
      </c>
      <c r="Q4371" s="272">
        <f t="shared" si="356"/>
        <v>0.45644541347200007</v>
      </c>
      <c r="R4371" s="272">
        <f t="shared" si="348"/>
        <v>0.45644541347200007</v>
      </c>
      <c r="S4371" s="272"/>
      <c r="T4371" s="272">
        <f t="shared" si="357"/>
        <v>0.59487703825219573</v>
      </c>
      <c r="U4371" s="272">
        <f t="shared" si="357"/>
        <v>0.59406953391873929</v>
      </c>
      <c r="V4371" s="272">
        <f t="shared" si="357"/>
        <v>0.59246322864886136</v>
      </c>
      <c r="W4371" s="272">
        <f t="shared" si="349"/>
        <v>0.59246322864886136</v>
      </c>
      <c r="X4371" s="272"/>
      <c r="Y4371" s="272"/>
      <c r="Z4371" s="272"/>
      <c r="AA4371" s="272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72">
        <f t="shared" si="354"/>
        <v>0.29012536420000001</v>
      </c>
      <c r="E4372" s="272">
        <f t="shared" si="354"/>
        <v>0.28885077871999998</v>
      </c>
      <c r="F4372" s="272">
        <f t="shared" si="346"/>
        <v>0.28885077871999998</v>
      </c>
      <c r="G4372" s="272"/>
      <c r="H4372" s="272"/>
      <c r="I4372" s="272"/>
      <c r="J4372" s="272">
        <f t="shared" si="355"/>
        <v>0.42734350852500003</v>
      </c>
      <c r="K4372" s="272">
        <f t="shared" si="355"/>
        <v>0.42486002457999994</v>
      </c>
      <c r="L4372" s="272">
        <f t="shared" si="347"/>
        <v>0.42486002457999994</v>
      </c>
      <c r="M4372" s="272"/>
      <c r="N4372" s="272"/>
      <c r="O4372" s="272"/>
      <c r="P4372" s="272">
        <f t="shared" si="356"/>
        <v>0.457779906786</v>
      </c>
      <c r="Q4372" s="272">
        <f t="shared" si="356"/>
        <v>0.45660524421400006</v>
      </c>
      <c r="R4372" s="272">
        <f t="shared" si="348"/>
        <v>0.45660524421400006</v>
      </c>
      <c r="S4372" s="272"/>
      <c r="T4372" s="272">
        <f t="shared" si="357"/>
        <v>0.59460997795593529</v>
      </c>
      <c r="U4372" s="272">
        <f t="shared" si="357"/>
        <v>0.59401575539794327</v>
      </c>
      <c r="V4372" s="272">
        <f t="shared" si="357"/>
        <v>0.5927517936493587</v>
      </c>
      <c r="W4372" s="272">
        <f t="shared" si="349"/>
        <v>0.5927517936493587</v>
      </c>
      <c r="X4372" s="272"/>
      <c r="Y4372" s="272"/>
      <c r="Z4372" s="272"/>
      <c r="AA4372" s="272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72">
        <f t="shared" si="354"/>
        <v>0.28999246503999998</v>
      </c>
      <c r="E4373" s="272">
        <f t="shared" si="354"/>
        <v>0.28897710871999999</v>
      </c>
      <c r="F4373" s="272">
        <f t="shared" si="346"/>
        <v>0.28897710871999999</v>
      </c>
      <c r="G4373" s="272"/>
      <c r="H4373" s="272"/>
      <c r="I4373" s="272"/>
      <c r="J4373" s="272">
        <f t="shared" si="355"/>
        <v>0.427025783416</v>
      </c>
      <c r="K4373" s="272">
        <f t="shared" si="355"/>
        <v>0.425137038282</v>
      </c>
      <c r="L4373" s="272">
        <f t="shared" si="347"/>
        <v>0.425137038282</v>
      </c>
      <c r="M4373" s="272"/>
      <c r="N4373" s="272"/>
      <c r="O4373" s="272"/>
      <c r="P4373" s="272">
        <f t="shared" si="356"/>
        <v>0.45760548102399995</v>
      </c>
      <c r="Q4373" s="272">
        <f t="shared" si="356"/>
        <v>0.45676507495600005</v>
      </c>
      <c r="R4373" s="272">
        <f t="shared" si="348"/>
        <v>0.45676507495600005</v>
      </c>
      <c r="S4373" s="272"/>
      <c r="T4373" s="272">
        <f t="shared" si="357"/>
        <v>0.59434291765967484</v>
      </c>
      <c r="U4373" s="272">
        <f t="shared" si="357"/>
        <v>0.59396197687714736</v>
      </c>
      <c r="V4373" s="272">
        <f t="shared" si="357"/>
        <v>0.59304035864985616</v>
      </c>
      <c r="W4373" s="272">
        <f t="shared" si="349"/>
        <v>0.59304035864985616</v>
      </c>
      <c r="X4373" s="272"/>
      <c r="Y4373" s="272"/>
      <c r="Z4373" s="272"/>
      <c r="AA4373" s="272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72">
        <f t="shared" si="354"/>
        <v>0.28985956588</v>
      </c>
      <c r="E4374" s="272">
        <f t="shared" si="354"/>
        <v>0.28910343871999999</v>
      </c>
      <c r="F4374" s="272">
        <f t="shared" si="346"/>
        <v>0.28910343871999999</v>
      </c>
      <c r="G4374" s="272"/>
      <c r="H4374" s="272"/>
      <c r="I4374" s="272"/>
      <c r="J4374" s="272">
        <f t="shared" si="355"/>
        <v>0.42670805830700004</v>
      </c>
      <c r="K4374" s="272">
        <f t="shared" si="355"/>
        <v>0.42541405198399995</v>
      </c>
      <c r="L4374" s="272">
        <f t="shared" si="347"/>
        <v>0.42541405198399995</v>
      </c>
      <c r="M4374" s="272"/>
      <c r="N4374" s="272"/>
      <c r="O4374" s="272"/>
      <c r="P4374" s="272">
        <f t="shared" si="356"/>
        <v>0.45743105526199995</v>
      </c>
      <c r="Q4374" s="272">
        <f t="shared" si="356"/>
        <v>0.45692490569800004</v>
      </c>
      <c r="R4374" s="272">
        <f t="shared" si="348"/>
        <v>0.45692490569800004</v>
      </c>
      <c r="S4374" s="272"/>
      <c r="T4374" s="272">
        <f t="shared" si="357"/>
        <v>0.59407585736341439</v>
      </c>
      <c r="U4374" s="272">
        <f t="shared" si="357"/>
        <v>0.59390819835635145</v>
      </c>
      <c r="V4374" s="272">
        <f t="shared" si="357"/>
        <v>0.59332892365035361</v>
      </c>
      <c r="W4374" s="272">
        <f t="shared" si="349"/>
        <v>0.59332892365035361</v>
      </c>
      <c r="X4374" s="272"/>
      <c r="Y4374" s="272"/>
      <c r="Z4374" s="272"/>
      <c r="AA4374" s="272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72">
        <f t="shared" si="354"/>
        <v>0.28972666672000003</v>
      </c>
      <c r="E4375" s="272">
        <f t="shared" si="354"/>
        <v>0.28922976872</v>
      </c>
      <c r="F4375" s="272">
        <f t="shared" si="346"/>
        <v>0.28922976872</v>
      </c>
      <c r="G4375" s="272"/>
      <c r="H4375" s="272"/>
      <c r="I4375" s="272"/>
      <c r="J4375" s="272">
        <f t="shared" si="355"/>
        <v>0.42639033319800002</v>
      </c>
      <c r="K4375" s="272">
        <f t="shared" si="355"/>
        <v>0.42569106568600001</v>
      </c>
      <c r="L4375" s="272">
        <f t="shared" si="347"/>
        <v>0.42569106568600001</v>
      </c>
      <c r="M4375" s="272"/>
      <c r="N4375" s="272"/>
      <c r="O4375" s="272"/>
      <c r="P4375" s="272">
        <f t="shared" si="356"/>
        <v>0.45725662949999996</v>
      </c>
      <c r="Q4375" s="272">
        <f t="shared" si="356"/>
        <v>0.45708473644000003</v>
      </c>
      <c r="R4375" s="272">
        <f t="shared" si="348"/>
        <v>0.45708473644000003</v>
      </c>
      <c r="S4375" s="272"/>
      <c r="T4375" s="272">
        <f t="shared" si="357"/>
        <v>0.59380879706715406</v>
      </c>
      <c r="U4375" s="272">
        <f t="shared" si="357"/>
        <v>0.59385441983555542</v>
      </c>
      <c r="V4375" s="272">
        <f t="shared" si="357"/>
        <v>0.59361748865085107</v>
      </c>
      <c r="W4375" s="272">
        <f t="shared" si="349"/>
        <v>0.59361748865085107</v>
      </c>
      <c r="X4375" s="272"/>
      <c r="Y4375" s="272"/>
      <c r="Z4375" s="272"/>
      <c r="AA4375" s="272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72">
        <f t="shared" si="354"/>
        <v>0.28959376755999999</v>
      </c>
      <c r="E4376" s="272">
        <f t="shared" si="354"/>
        <v>0.28935609872000001</v>
      </c>
      <c r="F4376" s="272">
        <f t="shared" si="346"/>
        <v>0.28935609872000001</v>
      </c>
      <c r="G4376" s="272"/>
      <c r="H4376" s="272"/>
      <c r="I4376" s="272"/>
      <c r="J4376" s="272">
        <f t="shared" si="355"/>
        <v>0.42607260808900005</v>
      </c>
      <c r="K4376" s="272">
        <f t="shared" si="355"/>
        <v>0.42596807938799996</v>
      </c>
      <c r="L4376" s="272">
        <f t="shared" si="347"/>
        <v>0.42596807938799996</v>
      </c>
      <c r="M4376" s="272"/>
      <c r="N4376" s="272"/>
      <c r="O4376" s="272"/>
      <c r="P4376" s="272">
        <f t="shared" si="356"/>
        <v>0.45708220373800001</v>
      </c>
      <c r="Q4376" s="272">
        <f t="shared" si="356"/>
        <v>0.45724456718200002</v>
      </c>
      <c r="R4376" s="272">
        <f t="shared" si="348"/>
        <v>0.45708220373800001</v>
      </c>
      <c r="S4376" s="272"/>
      <c r="T4376" s="272">
        <f t="shared" si="357"/>
        <v>0.5935417367708935</v>
      </c>
      <c r="U4376" s="272">
        <f t="shared" si="357"/>
        <v>0.59380064131475951</v>
      </c>
      <c r="V4376" s="272">
        <f t="shared" si="357"/>
        <v>0.59390605365134852</v>
      </c>
      <c r="W4376" s="272">
        <f t="shared" si="349"/>
        <v>0.5935417367708935</v>
      </c>
      <c r="X4376" s="272"/>
      <c r="Y4376" s="272"/>
      <c r="Z4376" s="272"/>
      <c r="AA4376" s="272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72">
        <f t="shared" si="354"/>
        <v>0.28946086840000002</v>
      </c>
      <c r="E4377" s="272">
        <f t="shared" si="354"/>
        <v>0.28948242871999996</v>
      </c>
      <c r="F4377" s="272">
        <f t="shared" si="346"/>
        <v>0.28946086840000002</v>
      </c>
      <c r="G4377" s="272"/>
      <c r="H4377" s="272"/>
      <c r="I4377" s="272"/>
      <c r="J4377" s="272">
        <f t="shared" si="355"/>
        <v>0.42575488298000003</v>
      </c>
      <c r="K4377" s="272">
        <f t="shared" si="355"/>
        <v>0.42624509309000003</v>
      </c>
      <c r="L4377" s="272">
        <f t="shared" si="347"/>
        <v>0.42575488298000003</v>
      </c>
      <c r="M4377" s="272"/>
      <c r="N4377" s="272"/>
      <c r="O4377" s="272"/>
      <c r="P4377" s="272">
        <f t="shared" si="356"/>
        <v>0.45690777797600002</v>
      </c>
      <c r="Q4377" s="272">
        <f t="shared" si="356"/>
        <v>0.45740439792400006</v>
      </c>
      <c r="R4377" s="272">
        <f t="shared" si="348"/>
        <v>0.45690777797600002</v>
      </c>
      <c r="S4377" s="272"/>
      <c r="T4377" s="272">
        <f t="shared" si="357"/>
        <v>0.59327467647463317</v>
      </c>
      <c r="U4377" s="272">
        <f t="shared" si="357"/>
        <v>0.59374686279396349</v>
      </c>
      <c r="V4377" s="272">
        <f t="shared" si="357"/>
        <v>0.59419461865184586</v>
      </c>
      <c r="W4377" s="272">
        <f t="shared" si="349"/>
        <v>0.59327467647463317</v>
      </c>
      <c r="X4377" s="272"/>
      <c r="Y4377" s="272"/>
      <c r="Z4377" s="272"/>
      <c r="AA4377" s="272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72">
        <f t="shared" si="354"/>
        <v>0.28932796923999998</v>
      </c>
      <c r="E4378" s="272">
        <f t="shared" si="354"/>
        <v>0.28960875872000003</v>
      </c>
      <c r="F4378" s="272">
        <f t="shared" si="346"/>
        <v>0.28932796923999998</v>
      </c>
      <c r="G4378" s="272"/>
      <c r="H4378" s="272"/>
      <c r="I4378" s="272"/>
      <c r="J4378" s="272">
        <f t="shared" si="355"/>
        <v>0.425437157871</v>
      </c>
      <c r="K4378" s="272">
        <f t="shared" si="355"/>
        <v>0.42652210679199998</v>
      </c>
      <c r="L4378" s="272">
        <f t="shared" si="347"/>
        <v>0.425437157871</v>
      </c>
      <c r="M4378" s="272"/>
      <c r="N4378" s="272"/>
      <c r="O4378" s="272"/>
      <c r="P4378" s="272">
        <f t="shared" si="356"/>
        <v>0.45673335221399997</v>
      </c>
      <c r="Q4378" s="272">
        <f t="shared" si="356"/>
        <v>0.45756422866599999</v>
      </c>
      <c r="R4378" s="272">
        <f t="shared" si="348"/>
        <v>0.45673335221399997</v>
      </c>
      <c r="S4378" s="272"/>
      <c r="T4378" s="272">
        <f t="shared" si="357"/>
        <v>0.59300761617837272</v>
      </c>
      <c r="U4378" s="272">
        <f t="shared" si="357"/>
        <v>0.59369308427316758</v>
      </c>
      <c r="V4378" s="272">
        <f t="shared" si="357"/>
        <v>0.59448318365234343</v>
      </c>
      <c r="W4378" s="272">
        <f t="shared" si="349"/>
        <v>0.59300761617837272</v>
      </c>
      <c r="X4378" s="272"/>
      <c r="Y4378" s="272"/>
      <c r="Z4378" s="272"/>
      <c r="AA4378" s="272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72">
        <f t="shared" si="354"/>
        <v>0.28919507008000001</v>
      </c>
      <c r="E4379" s="272">
        <f t="shared" si="354"/>
        <v>0.28973508871999998</v>
      </c>
      <c r="F4379" s="272">
        <f t="shared" si="346"/>
        <v>0.28919507008000001</v>
      </c>
      <c r="G4379" s="272"/>
      <c r="H4379" s="272"/>
      <c r="I4379" s="272"/>
      <c r="J4379" s="272">
        <f t="shared" si="355"/>
        <v>0.42511943276200004</v>
      </c>
      <c r="K4379" s="272">
        <f t="shared" si="355"/>
        <v>0.42679912049399998</v>
      </c>
      <c r="L4379" s="272">
        <f t="shared" si="347"/>
        <v>0.42511943276200004</v>
      </c>
      <c r="M4379" s="272"/>
      <c r="N4379" s="272"/>
      <c r="O4379" s="272"/>
      <c r="P4379" s="272">
        <f t="shared" si="356"/>
        <v>0.45655892645199991</v>
      </c>
      <c r="Q4379" s="272">
        <f t="shared" si="356"/>
        <v>0.45772405940799998</v>
      </c>
      <c r="R4379" s="272">
        <f t="shared" si="348"/>
        <v>0.45655892645199991</v>
      </c>
      <c r="S4379" s="272"/>
      <c r="T4379" s="272">
        <f t="shared" si="357"/>
        <v>0.59274055588211239</v>
      </c>
      <c r="U4379" s="272">
        <f t="shared" si="357"/>
        <v>0.59363930575237156</v>
      </c>
      <c r="V4379" s="272">
        <f t="shared" si="357"/>
        <v>0.59477174865284077</v>
      </c>
      <c r="W4379" s="272">
        <f t="shared" si="349"/>
        <v>0.59274055588211239</v>
      </c>
      <c r="X4379" s="272"/>
      <c r="Y4379" s="272"/>
      <c r="Z4379" s="272"/>
      <c r="AA4379" s="272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72">
        <f t="shared" si="354"/>
        <v>0.28906217091999997</v>
      </c>
      <c r="E4380" s="272">
        <f t="shared" si="354"/>
        <v>0.28986141871999999</v>
      </c>
      <c r="F4380" s="272">
        <f t="shared" si="346"/>
        <v>0.28906217091999997</v>
      </c>
      <c r="G4380" s="272"/>
      <c r="H4380" s="272"/>
      <c r="I4380" s="272"/>
      <c r="J4380" s="272">
        <f t="shared" si="355"/>
        <v>0.42480170765300007</v>
      </c>
      <c r="K4380" s="272">
        <f t="shared" si="355"/>
        <v>0.42707613419599993</v>
      </c>
      <c r="L4380" s="272">
        <f t="shared" si="347"/>
        <v>0.42480170765300007</v>
      </c>
      <c r="M4380" s="272"/>
      <c r="N4380" s="272"/>
      <c r="O4380" s="272"/>
      <c r="P4380" s="272">
        <f t="shared" si="356"/>
        <v>0.45638450068999992</v>
      </c>
      <c r="Q4380" s="272">
        <f t="shared" si="356"/>
        <v>0.45788389014999997</v>
      </c>
      <c r="R4380" s="272">
        <f t="shared" si="348"/>
        <v>0.45638450068999992</v>
      </c>
      <c r="S4380" s="272"/>
      <c r="T4380" s="272">
        <f t="shared" si="357"/>
        <v>0.59247349558585194</v>
      </c>
      <c r="U4380" s="272">
        <f t="shared" si="357"/>
        <v>0.59358552723157565</v>
      </c>
      <c r="V4380" s="272">
        <f t="shared" si="357"/>
        <v>0.59506031365333822</v>
      </c>
      <c r="W4380" s="272">
        <f t="shared" si="349"/>
        <v>0.59247349558585194</v>
      </c>
      <c r="X4380" s="272"/>
      <c r="Y4380" s="272"/>
      <c r="Z4380" s="272"/>
      <c r="AA4380" s="272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72">
        <f t="shared" si="354"/>
        <v>0.28892927175999999</v>
      </c>
      <c r="E4381" s="272">
        <f t="shared" si="354"/>
        <v>0.28998774871999999</v>
      </c>
      <c r="F4381" s="272">
        <f t="shared" si="346"/>
        <v>0.28892927175999999</v>
      </c>
      <c r="G4381" s="272"/>
      <c r="H4381" s="272"/>
      <c r="I4381" s="272"/>
      <c r="J4381" s="272">
        <f t="shared" si="355"/>
        <v>0.42448398254400005</v>
      </c>
      <c r="K4381" s="272">
        <f t="shared" si="355"/>
        <v>0.427353147898</v>
      </c>
      <c r="L4381" s="272">
        <f t="shared" si="347"/>
        <v>0.42448398254400005</v>
      </c>
      <c r="M4381" s="272"/>
      <c r="N4381" s="272"/>
      <c r="O4381" s="272"/>
      <c r="P4381" s="272">
        <f t="shared" si="356"/>
        <v>0.45621007492800003</v>
      </c>
      <c r="Q4381" s="272">
        <f t="shared" si="356"/>
        <v>0.45804372089200002</v>
      </c>
      <c r="R4381" s="272">
        <f t="shared" si="348"/>
        <v>0.45621007492800003</v>
      </c>
      <c r="S4381" s="272"/>
      <c r="T4381" s="272">
        <f t="shared" si="357"/>
        <v>0.59220643528959149</v>
      </c>
      <c r="U4381" s="272">
        <f t="shared" si="357"/>
        <v>0.59353174871077974</v>
      </c>
      <c r="V4381" s="272">
        <f t="shared" si="357"/>
        <v>0.59534887865383568</v>
      </c>
      <c r="W4381" s="272">
        <f t="shared" si="349"/>
        <v>0.59220643528959149</v>
      </c>
      <c r="X4381" s="272"/>
      <c r="Y4381" s="272"/>
      <c r="Z4381" s="272"/>
      <c r="AA4381" s="272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72">
        <f t="shared" si="354"/>
        <v>0.28879637260000002</v>
      </c>
      <c r="E4382" s="272">
        <f t="shared" si="354"/>
        <v>0.29011407872</v>
      </c>
      <c r="F4382" s="272">
        <f t="shared" si="346"/>
        <v>0.28879637260000002</v>
      </c>
      <c r="G4382" s="272"/>
      <c r="H4382" s="272"/>
      <c r="I4382" s="272"/>
      <c r="J4382" s="272">
        <f t="shared" si="355"/>
        <v>0.42416625743500003</v>
      </c>
      <c r="K4382" s="272">
        <f t="shared" si="355"/>
        <v>0.42763016159999995</v>
      </c>
      <c r="L4382" s="272">
        <f t="shared" si="347"/>
        <v>0.42416625743500003</v>
      </c>
      <c r="M4382" s="272"/>
      <c r="N4382" s="272"/>
      <c r="O4382" s="272"/>
      <c r="P4382" s="272">
        <f t="shared" si="356"/>
        <v>0.45603564916599998</v>
      </c>
      <c r="Q4382" s="272">
        <f t="shared" si="356"/>
        <v>0.45820355163400001</v>
      </c>
      <c r="R4382" s="272">
        <f t="shared" si="348"/>
        <v>0.45603564916599998</v>
      </c>
      <c r="S4382" s="272"/>
      <c r="T4382" s="272">
        <f t="shared" si="357"/>
        <v>0.59193937499333105</v>
      </c>
      <c r="U4382" s="272">
        <f t="shared" si="357"/>
        <v>0.59347797018998372</v>
      </c>
      <c r="V4382" s="272">
        <f t="shared" si="357"/>
        <v>0.59563744365433313</v>
      </c>
      <c r="W4382" s="272">
        <f t="shared" si="349"/>
        <v>0.59193937499333105</v>
      </c>
      <c r="X4382" s="272"/>
      <c r="Y4382" s="272"/>
      <c r="Z4382" s="272"/>
      <c r="AA4382" s="272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72">
        <f t="shared" si="354"/>
        <v>0.28866347343999998</v>
      </c>
      <c r="E4383" s="272">
        <f t="shared" si="354"/>
        <v>0.29024040872000001</v>
      </c>
      <c r="F4383" s="272">
        <f t="shared" si="346"/>
        <v>0.28866347343999998</v>
      </c>
      <c r="G4383" s="272"/>
      <c r="H4383" s="272"/>
      <c r="I4383" s="272"/>
      <c r="J4383" s="272">
        <f t="shared" si="355"/>
        <v>0.423848532326</v>
      </c>
      <c r="K4383" s="272">
        <f t="shared" si="355"/>
        <v>0.42790717530199995</v>
      </c>
      <c r="L4383" s="272">
        <f t="shared" si="347"/>
        <v>0.423848532326</v>
      </c>
      <c r="M4383" s="272"/>
      <c r="N4383" s="272"/>
      <c r="O4383" s="272"/>
      <c r="P4383" s="272">
        <f t="shared" si="356"/>
        <v>0.45586122340399998</v>
      </c>
      <c r="Q4383" s="272">
        <f t="shared" si="356"/>
        <v>0.45836338237599999</v>
      </c>
      <c r="R4383" s="272">
        <f t="shared" si="348"/>
        <v>0.45586122340399998</v>
      </c>
      <c r="S4383" s="272"/>
      <c r="T4383" s="272">
        <f t="shared" si="357"/>
        <v>0.5916723146970706</v>
      </c>
      <c r="U4383" s="272">
        <f t="shared" si="357"/>
        <v>0.59342419166918781</v>
      </c>
      <c r="V4383" s="272">
        <f t="shared" si="357"/>
        <v>0.59592600865483059</v>
      </c>
      <c r="W4383" s="272">
        <f t="shared" si="349"/>
        <v>0.5916723146970706</v>
      </c>
      <c r="X4383" s="272"/>
      <c r="Y4383" s="272"/>
      <c r="Z4383" s="272"/>
      <c r="AA4383" s="272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72">
        <f t="shared" si="354"/>
        <v>0.28853057428000001</v>
      </c>
      <c r="E4384" s="272">
        <f t="shared" si="354"/>
        <v>0.29036673871999996</v>
      </c>
      <c r="F4384" s="272">
        <f t="shared" si="346"/>
        <v>0.28853057428000001</v>
      </c>
      <c r="G4384" s="272"/>
      <c r="H4384" s="272"/>
      <c r="I4384" s="272"/>
      <c r="J4384" s="272">
        <f t="shared" si="355"/>
        <v>0.42353080721700004</v>
      </c>
      <c r="K4384" s="272">
        <f t="shared" si="355"/>
        <v>0.42818418900400002</v>
      </c>
      <c r="L4384" s="272">
        <f t="shared" si="347"/>
        <v>0.42353080721700004</v>
      </c>
      <c r="M4384" s="272"/>
      <c r="N4384" s="272"/>
      <c r="O4384" s="272"/>
      <c r="P4384" s="272">
        <f t="shared" si="356"/>
        <v>0.45568679764199993</v>
      </c>
      <c r="Q4384" s="272">
        <f t="shared" si="356"/>
        <v>0.45852321311800004</v>
      </c>
      <c r="R4384" s="272">
        <f t="shared" si="348"/>
        <v>0.45568679764199993</v>
      </c>
      <c r="S4384" s="272"/>
      <c r="T4384" s="272">
        <f t="shared" si="357"/>
        <v>0.59140525440081015</v>
      </c>
      <c r="U4384" s="272">
        <f t="shared" si="357"/>
        <v>0.5933704131483919</v>
      </c>
      <c r="V4384" s="272">
        <f t="shared" si="357"/>
        <v>0.59621457365532793</v>
      </c>
      <c r="W4384" s="272">
        <f t="shared" si="349"/>
        <v>0.59140525440081015</v>
      </c>
      <c r="X4384" s="272"/>
      <c r="Y4384" s="272"/>
      <c r="Z4384" s="272"/>
      <c r="AA4384" s="272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72">
        <f t="shared" si="354"/>
        <v>0.28839767511999997</v>
      </c>
      <c r="E4385" s="272">
        <f t="shared" si="354"/>
        <v>0.29049306871999997</v>
      </c>
      <c r="F4385" s="272">
        <f t="shared" si="346"/>
        <v>0.28839767511999997</v>
      </c>
      <c r="G4385" s="272"/>
      <c r="H4385" s="272"/>
      <c r="I4385" s="272"/>
      <c r="J4385" s="272">
        <f t="shared" si="355"/>
        <v>0.42321308210800002</v>
      </c>
      <c r="K4385" s="272">
        <f t="shared" si="355"/>
        <v>0.42846120270599997</v>
      </c>
      <c r="L4385" s="272">
        <f t="shared" si="347"/>
        <v>0.42321308210800002</v>
      </c>
      <c r="M4385" s="272"/>
      <c r="N4385" s="272"/>
      <c r="O4385" s="272"/>
      <c r="P4385" s="272">
        <f t="shared" si="356"/>
        <v>0.45551237187999993</v>
      </c>
      <c r="Q4385" s="272">
        <f t="shared" si="356"/>
        <v>0.45868304385999997</v>
      </c>
      <c r="R4385" s="272">
        <f t="shared" si="348"/>
        <v>0.45551237187999993</v>
      </c>
      <c r="S4385" s="272"/>
      <c r="T4385" s="272">
        <f t="shared" si="357"/>
        <v>0.59113819410454982</v>
      </c>
      <c r="U4385" s="272">
        <f t="shared" si="357"/>
        <v>0.59331663462759576</v>
      </c>
      <c r="V4385" s="272">
        <f t="shared" si="357"/>
        <v>0.59650313865582549</v>
      </c>
      <c r="W4385" s="272">
        <f t="shared" si="349"/>
        <v>0.59113819410454982</v>
      </c>
      <c r="X4385" s="272"/>
      <c r="Y4385" s="272"/>
      <c r="Z4385" s="272"/>
      <c r="AA4385" s="272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72">
        <f t="shared" ref="D4386:E4449" si="358">$A4386*B$157+$B4386*B$158+$C4386*B$159</f>
        <v>0.28826477596</v>
      </c>
      <c r="E4386" s="272">
        <f t="shared" si="358"/>
        <v>0.29061939871999998</v>
      </c>
      <c r="F4386" s="272">
        <f t="shared" si="346"/>
        <v>0.28826477596</v>
      </c>
      <c r="G4386" s="272"/>
      <c r="H4386" s="272"/>
      <c r="I4386" s="272"/>
      <c r="J4386" s="272">
        <f t="shared" ref="J4386:K4449" si="359">$A4386*H$157+$B4386*H$158+$C4386*H$159</f>
        <v>0.42289535699900005</v>
      </c>
      <c r="K4386" s="272">
        <f t="shared" si="359"/>
        <v>0.42873821640799997</v>
      </c>
      <c r="L4386" s="272">
        <f t="shared" si="347"/>
        <v>0.42289535699900005</v>
      </c>
      <c r="M4386" s="272"/>
      <c r="N4386" s="272"/>
      <c r="O4386" s="272"/>
      <c r="P4386" s="272">
        <f t="shared" ref="P4386:Q4449" si="360">$A4386*N$157+$B4386*N$158+$C4386*N$159</f>
        <v>0.45533794611799999</v>
      </c>
      <c r="Q4386" s="272">
        <f t="shared" si="360"/>
        <v>0.45884287460200002</v>
      </c>
      <c r="R4386" s="272">
        <f t="shared" si="348"/>
        <v>0.45533794611799999</v>
      </c>
      <c r="S4386" s="272"/>
      <c r="T4386" s="272">
        <f t="shared" ref="T4386:V4449" si="361">$A4386*I$3+$B4386*I$4+$C4386*I$5</f>
        <v>0.59087113380828937</v>
      </c>
      <c r="U4386" s="272">
        <f t="shared" si="361"/>
        <v>0.59326285610679985</v>
      </c>
      <c r="V4386" s="272">
        <f t="shared" si="361"/>
        <v>0.59679170365632284</v>
      </c>
      <c r="W4386" s="272">
        <f t="shared" si="349"/>
        <v>0.59087113380828937</v>
      </c>
      <c r="X4386" s="272"/>
      <c r="Y4386" s="272"/>
      <c r="Z4386" s="272"/>
      <c r="AA4386" s="272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72">
        <f t="shared" si="358"/>
        <v>0.28813187679999996</v>
      </c>
      <c r="E4387" s="272">
        <f t="shared" si="358"/>
        <v>0.29074572871999999</v>
      </c>
      <c r="F4387" s="272">
        <f t="shared" si="346"/>
        <v>0.28813187679999996</v>
      </c>
      <c r="G4387" s="272"/>
      <c r="H4387" s="272"/>
      <c r="I4387" s="272"/>
      <c r="J4387" s="272">
        <f t="shared" si="359"/>
        <v>0.42257763189000008</v>
      </c>
      <c r="K4387" s="272">
        <f t="shared" si="359"/>
        <v>0.42901523010999998</v>
      </c>
      <c r="L4387" s="272">
        <f t="shared" si="347"/>
        <v>0.42257763189000008</v>
      </c>
      <c r="M4387" s="272"/>
      <c r="N4387" s="272"/>
      <c r="O4387" s="272"/>
      <c r="P4387" s="272">
        <f t="shared" si="360"/>
        <v>0.455163520356</v>
      </c>
      <c r="Q4387" s="272">
        <f t="shared" si="360"/>
        <v>0.45900270534400001</v>
      </c>
      <c r="R4387" s="272">
        <f t="shared" si="348"/>
        <v>0.455163520356</v>
      </c>
      <c r="S4387" s="272"/>
      <c r="T4387" s="272">
        <f t="shared" si="361"/>
        <v>0.59060407351202904</v>
      </c>
      <c r="U4387" s="272">
        <f t="shared" si="361"/>
        <v>0.59320907758600394</v>
      </c>
      <c r="V4387" s="272">
        <f t="shared" si="361"/>
        <v>0.59708026865682029</v>
      </c>
      <c r="W4387" s="272">
        <f t="shared" si="349"/>
        <v>0.59060407351202904</v>
      </c>
      <c r="X4387" s="272"/>
      <c r="Y4387" s="272"/>
      <c r="Z4387" s="272"/>
      <c r="AA4387" s="272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72">
        <f t="shared" si="358"/>
        <v>0.28799897763999999</v>
      </c>
      <c r="E4388" s="272">
        <f t="shared" si="358"/>
        <v>0.29087205871999999</v>
      </c>
      <c r="F4388" s="272">
        <f t="shared" si="346"/>
        <v>0.28799897763999999</v>
      </c>
      <c r="G4388" s="272"/>
      <c r="H4388" s="272"/>
      <c r="I4388" s="272"/>
      <c r="J4388" s="272">
        <f t="shared" si="359"/>
        <v>0.42225990678100001</v>
      </c>
      <c r="K4388" s="272">
        <f t="shared" si="359"/>
        <v>0.42929224381199993</v>
      </c>
      <c r="L4388" s="272">
        <f t="shared" si="347"/>
        <v>0.42225990678100001</v>
      </c>
      <c r="M4388" s="272"/>
      <c r="N4388" s="272"/>
      <c r="O4388" s="272"/>
      <c r="P4388" s="272">
        <f t="shared" si="360"/>
        <v>0.45498909459399994</v>
      </c>
      <c r="Q4388" s="272">
        <f t="shared" si="360"/>
        <v>0.45916253608599999</v>
      </c>
      <c r="R4388" s="272">
        <f t="shared" si="348"/>
        <v>0.45498909459399994</v>
      </c>
      <c r="S4388" s="272"/>
      <c r="T4388" s="272">
        <f t="shared" si="361"/>
        <v>0.59033701321576859</v>
      </c>
      <c r="U4388" s="272">
        <f t="shared" si="361"/>
        <v>0.59315529906520792</v>
      </c>
      <c r="V4388" s="272">
        <f t="shared" si="361"/>
        <v>0.59736883365731774</v>
      </c>
      <c r="W4388" s="272">
        <f t="shared" si="349"/>
        <v>0.59033701321576859</v>
      </c>
      <c r="X4388" s="272"/>
      <c r="Y4388" s="272"/>
      <c r="Z4388" s="272"/>
      <c r="AA4388" s="272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72">
        <f t="shared" si="358"/>
        <v>0.28786607848000001</v>
      </c>
      <c r="E4389" s="272">
        <f t="shared" si="358"/>
        <v>0.29099838872</v>
      </c>
      <c r="F4389" s="272">
        <f t="shared" si="346"/>
        <v>0.28786607848000001</v>
      </c>
      <c r="G4389" s="272"/>
      <c r="H4389" s="272"/>
      <c r="I4389" s="272"/>
      <c r="J4389" s="272">
        <f t="shared" si="359"/>
        <v>0.42194218167200004</v>
      </c>
      <c r="K4389" s="272">
        <f t="shared" si="359"/>
        <v>0.42956925751399999</v>
      </c>
      <c r="L4389" s="272">
        <f t="shared" si="347"/>
        <v>0.42194218167200004</v>
      </c>
      <c r="M4389" s="272"/>
      <c r="N4389" s="272"/>
      <c r="O4389" s="272"/>
      <c r="P4389" s="272">
        <f t="shared" si="360"/>
        <v>0.45481466883199995</v>
      </c>
      <c r="Q4389" s="272">
        <f t="shared" si="360"/>
        <v>0.45932236682799998</v>
      </c>
      <c r="R4389" s="272">
        <f t="shared" si="348"/>
        <v>0.45481466883199995</v>
      </c>
      <c r="S4389" s="272"/>
      <c r="T4389" s="272">
        <f t="shared" si="361"/>
        <v>0.59006995291950814</v>
      </c>
      <c r="U4389" s="272">
        <f t="shared" si="361"/>
        <v>0.59310152054441201</v>
      </c>
      <c r="V4389" s="272">
        <f t="shared" si="361"/>
        <v>0.5976573986578152</v>
      </c>
      <c r="W4389" s="272">
        <f t="shared" si="349"/>
        <v>0.59006995291950814</v>
      </c>
      <c r="X4389" s="272"/>
      <c r="Y4389" s="272"/>
      <c r="Z4389" s="272"/>
      <c r="AA4389" s="272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72">
        <f t="shared" si="358"/>
        <v>0.28773317931999998</v>
      </c>
      <c r="E4390" s="272">
        <f t="shared" si="358"/>
        <v>0.29112471872000001</v>
      </c>
      <c r="F4390" s="272">
        <f t="shared" si="346"/>
        <v>0.28773317931999998</v>
      </c>
      <c r="G4390" s="272"/>
      <c r="H4390" s="272"/>
      <c r="I4390" s="272"/>
      <c r="J4390" s="272">
        <f t="shared" si="359"/>
        <v>0.42162445656300007</v>
      </c>
      <c r="K4390" s="272">
        <f t="shared" si="359"/>
        <v>0.429846271216</v>
      </c>
      <c r="L4390" s="272">
        <f t="shared" si="347"/>
        <v>0.42162445656300007</v>
      </c>
      <c r="M4390" s="272"/>
      <c r="N4390" s="272"/>
      <c r="O4390" s="272"/>
      <c r="P4390" s="272">
        <f t="shared" si="360"/>
        <v>0.45464024306999995</v>
      </c>
      <c r="Q4390" s="272">
        <f t="shared" si="360"/>
        <v>0.45948219756999997</v>
      </c>
      <c r="R4390" s="272">
        <f t="shared" si="348"/>
        <v>0.45464024306999995</v>
      </c>
      <c r="S4390" s="272"/>
      <c r="T4390" s="272">
        <f t="shared" si="361"/>
        <v>0.5898028926232477</v>
      </c>
      <c r="U4390" s="272">
        <f t="shared" si="361"/>
        <v>0.59304774202361599</v>
      </c>
      <c r="V4390" s="272">
        <f t="shared" si="361"/>
        <v>0.59794596365831265</v>
      </c>
      <c r="W4390" s="272">
        <f t="shared" si="349"/>
        <v>0.5898028926232477</v>
      </c>
      <c r="X4390" s="272"/>
      <c r="Y4390" s="272"/>
      <c r="Z4390" s="272"/>
      <c r="AA4390" s="272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72">
        <f t="shared" si="358"/>
        <v>0.28760028016</v>
      </c>
      <c r="E4391" s="272">
        <f t="shared" si="358"/>
        <v>0.29125104872000002</v>
      </c>
      <c r="F4391" s="272">
        <f t="shared" si="346"/>
        <v>0.28760028016</v>
      </c>
      <c r="G4391" s="272"/>
      <c r="H4391" s="272"/>
      <c r="I4391" s="272"/>
      <c r="J4391" s="272">
        <f t="shared" si="359"/>
        <v>0.42130673145399999</v>
      </c>
      <c r="K4391" s="272">
        <f t="shared" si="359"/>
        <v>0.43012328491799995</v>
      </c>
      <c r="L4391" s="272">
        <f t="shared" si="347"/>
        <v>0.42130673145399999</v>
      </c>
      <c r="M4391" s="272"/>
      <c r="N4391" s="272"/>
      <c r="O4391" s="272"/>
      <c r="P4391" s="272">
        <f t="shared" si="360"/>
        <v>0.45446581730799995</v>
      </c>
      <c r="Q4391" s="272">
        <f t="shared" si="360"/>
        <v>0.45964202831199996</v>
      </c>
      <c r="R4391" s="272">
        <f t="shared" si="348"/>
        <v>0.45446581730799995</v>
      </c>
      <c r="S4391" s="272"/>
      <c r="T4391" s="272">
        <f t="shared" si="361"/>
        <v>0.58953583232698725</v>
      </c>
      <c r="U4391" s="272">
        <f t="shared" si="361"/>
        <v>0.59299396350282008</v>
      </c>
      <c r="V4391" s="272">
        <f t="shared" si="361"/>
        <v>0.59823452865880999</v>
      </c>
      <c r="W4391" s="272">
        <f t="shared" si="349"/>
        <v>0.58953583232698725</v>
      </c>
      <c r="X4391" s="272"/>
      <c r="Y4391" s="272"/>
      <c r="Z4391" s="272"/>
      <c r="AA4391" s="272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72">
        <f t="shared" si="358"/>
        <v>0.28746738100000002</v>
      </c>
      <c r="E4392" s="272">
        <f t="shared" si="358"/>
        <v>0.29137737872000002</v>
      </c>
      <c r="F4392" s="272">
        <f t="shared" si="346"/>
        <v>0.28746738100000002</v>
      </c>
      <c r="G4392" s="272"/>
      <c r="H4392" s="272"/>
      <c r="I4392" s="272"/>
      <c r="J4392" s="272">
        <f t="shared" si="359"/>
        <v>0.42098900634500008</v>
      </c>
      <c r="K4392" s="272">
        <f t="shared" si="359"/>
        <v>0.43040029862000001</v>
      </c>
      <c r="L4392" s="272">
        <f t="shared" si="347"/>
        <v>0.42098900634500008</v>
      </c>
      <c r="M4392" s="272"/>
      <c r="N4392" s="272"/>
      <c r="O4392" s="272"/>
      <c r="P4392" s="272">
        <f t="shared" si="360"/>
        <v>0.45429139154599996</v>
      </c>
      <c r="Q4392" s="272">
        <f t="shared" si="360"/>
        <v>0.45980185905399995</v>
      </c>
      <c r="R4392" s="272">
        <f t="shared" si="348"/>
        <v>0.45429139154599996</v>
      </c>
      <c r="S4392" s="272"/>
      <c r="T4392" s="272">
        <f t="shared" si="361"/>
        <v>0.58926877203072692</v>
      </c>
      <c r="U4392" s="272">
        <f t="shared" si="361"/>
        <v>0.59294018498202417</v>
      </c>
      <c r="V4392" s="272">
        <f t="shared" si="361"/>
        <v>0.59852309365930745</v>
      </c>
      <c r="W4392" s="272">
        <f t="shared" si="349"/>
        <v>0.58926877203072692</v>
      </c>
      <c r="X4392" s="272"/>
      <c r="Y4392" s="272"/>
      <c r="Z4392" s="272"/>
      <c r="AA4392" s="272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72">
        <f t="shared" si="358"/>
        <v>0.28733448183999999</v>
      </c>
      <c r="E4393" s="272">
        <f t="shared" si="358"/>
        <v>0.29150370871999998</v>
      </c>
      <c r="F4393" s="272">
        <f t="shared" si="346"/>
        <v>0.28733448183999999</v>
      </c>
      <c r="G4393" s="272"/>
      <c r="H4393" s="272"/>
      <c r="I4393" s="272"/>
      <c r="J4393" s="272">
        <f t="shared" si="359"/>
        <v>0.42067128123600006</v>
      </c>
      <c r="K4393" s="272">
        <f t="shared" si="359"/>
        <v>0.43067731232200002</v>
      </c>
      <c r="L4393" s="272">
        <f t="shared" si="347"/>
        <v>0.42067128123600006</v>
      </c>
      <c r="M4393" s="272"/>
      <c r="N4393" s="272"/>
      <c r="O4393" s="272"/>
      <c r="P4393" s="272">
        <f t="shared" si="360"/>
        <v>0.45411696578399996</v>
      </c>
      <c r="Q4393" s="272">
        <f t="shared" si="360"/>
        <v>0.45996168979600005</v>
      </c>
      <c r="R4393" s="272">
        <f t="shared" si="348"/>
        <v>0.45411696578399996</v>
      </c>
      <c r="S4393" s="272"/>
      <c r="T4393" s="272">
        <f t="shared" si="361"/>
        <v>0.58900171173446647</v>
      </c>
      <c r="U4393" s="272">
        <f t="shared" si="361"/>
        <v>0.59288640646122825</v>
      </c>
      <c r="V4393" s="272">
        <f t="shared" si="361"/>
        <v>0.5988116586598049</v>
      </c>
      <c r="W4393" s="272">
        <f t="shared" si="349"/>
        <v>0.58900171173446647</v>
      </c>
      <c r="X4393" s="272"/>
      <c r="Y4393" s="272"/>
      <c r="Z4393" s="272"/>
      <c r="AA4393" s="272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72">
        <f t="shared" si="358"/>
        <v>0.28720158268000001</v>
      </c>
      <c r="E4394" s="272">
        <f t="shared" si="358"/>
        <v>0.29163003871999998</v>
      </c>
      <c r="F4394" s="272">
        <f t="shared" si="346"/>
        <v>0.28720158268000001</v>
      </c>
      <c r="G4394" s="272"/>
      <c r="H4394" s="272"/>
      <c r="I4394" s="272"/>
      <c r="J4394" s="272">
        <f t="shared" si="359"/>
        <v>0.42035355612700004</v>
      </c>
      <c r="K4394" s="272">
        <f t="shared" si="359"/>
        <v>0.43095432602399997</v>
      </c>
      <c r="L4394" s="272">
        <f t="shared" si="347"/>
        <v>0.42035355612700004</v>
      </c>
      <c r="M4394" s="272"/>
      <c r="N4394" s="272"/>
      <c r="O4394" s="272"/>
      <c r="P4394" s="272">
        <f t="shared" si="360"/>
        <v>0.45394254002199996</v>
      </c>
      <c r="Q4394" s="272">
        <f t="shared" si="360"/>
        <v>0.46012152053799998</v>
      </c>
      <c r="R4394" s="272">
        <f t="shared" si="348"/>
        <v>0.45394254002199996</v>
      </c>
      <c r="S4394" s="272"/>
      <c r="T4394" s="272">
        <f t="shared" si="361"/>
        <v>0.58873465143820602</v>
      </c>
      <c r="U4394" s="272">
        <f t="shared" si="361"/>
        <v>0.59283262794043223</v>
      </c>
      <c r="V4394" s="272">
        <f t="shared" si="361"/>
        <v>0.59910022366030236</v>
      </c>
      <c r="W4394" s="272">
        <f t="shared" si="349"/>
        <v>0.58873465143820602</v>
      </c>
      <c r="X4394" s="272"/>
      <c r="Y4394" s="272"/>
      <c r="Z4394" s="272"/>
      <c r="AA4394" s="272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72">
        <f t="shared" si="358"/>
        <v>0.28706868352000003</v>
      </c>
      <c r="E4395" s="272">
        <f t="shared" si="358"/>
        <v>0.29175636871999999</v>
      </c>
      <c r="F4395" s="272">
        <f t="shared" si="346"/>
        <v>0.28706868352000003</v>
      </c>
      <c r="G4395" s="272"/>
      <c r="H4395" s="272"/>
      <c r="I4395" s="272"/>
      <c r="J4395" s="272">
        <f t="shared" si="359"/>
        <v>0.42003583101800002</v>
      </c>
      <c r="K4395" s="272">
        <f t="shared" si="359"/>
        <v>0.43123133972600003</v>
      </c>
      <c r="L4395" s="272">
        <f t="shared" si="347"/>
        <v>0.42003583101800002</v>
      </c>
      <c r="M4395" s="272"/>
      <c r="N4395" s="272"/>
      <c r="O4395" s="272"/>
      <c r="P4395" s="272">
        <f t="shared" si="360"/>
        <v>0.45376811425999997</v>
      </c>
      <c r="Q4395" s="272">
        <f t="shared" si="360"/>
        <v>0.46028135128000003</v>
      </c>
      <c r="R4395" s="272">
        <f t="shared" si="348"/>
        <v>0.45376811425999997</v>
      </c>
      <c r="S4395" s="272"/>
      <c r="T4395" s="272">
        <f t="shared" si="361"/>
        <v>0.58846759114194558</v>
      </c>
      <c r="U4395" s="272">
        <f t="shared" si="361"/>
        <v>0.59277884941963632</v>
      </c>
      <c r="V4395" s="272">
        <f t="shared" si="361"/>
        <v>0.59938878866079981</v>
      </c>
      <c r="W4395" s="272">
        <f t="shared" si="349"/>
        <v>0.58846759114194558</v>
      </c>
      <c r="X4395" s="272"/>
      <c r="Y4395" s="272"/>
      <c r="Z4395" s="272"/>
      <c r="AA4395" s="272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72">
        <f t="shared" si="358"/>
        <v>0.28693578436</v>
      </c>
      <c r="E4396" s="272">
        <f t="shared" si="358"/>
        <v>0.29188269871999994</v>
      </c>
      <c r="F4396" s="272">
        <f t="shared" si="346"/>
        <v>0.28693578436</v>
      </c>
      <c r="G4396" s="272"/>
      <c r="H4396" s="272"/>
      <c r="I4396" s="272"/>
      <c r="J4396" s="272">
        <f t="shared" si="359"/>
        <v>0.41971810590900005</v>
      </c>
      <c r="K4396" s="272">
        <f t="shared" si="359"/>
        <v>0.43150835342800004</v>
      </c>
      <c r="L4396" s="272">
        <f t="shared" si="347"/>
        <v>0.41971810590900005</v>
      </c>
      <c r="M4396" s="272"/>
      <c r="N4396" s="272"/>
      <c r="O4396" s="272"/>
      <c r="P4396" s="272">
        <f t="shared" si="360"/>
        <v>0.45359368849799997</v>
      </c>
      <c r="Q4396" s="272">
        <f t="shared" si="360"/>
        <v>0.46044118202200002</v>
      </c>
      <c r="R4396" s="272">
        <f t="shared" si="348"/>
        <v>0.45359368849799997</v>
      </c>
      <c r="S4396" s="272"/>
      <c r="T4396" s="272">
        <f t="shared" si="361"/>
        <v>0.58820053084568513</v>
      </c>
      <c r="U4396" s="272">
        <f t="shared" si="361"/>
        <v>0.5927250708988403</v>
      </c>
      <c r="V4396" s="272">
        <f t="shared" si="361"/>
        <v>0.59967735366129726</v>
      </c>
      <c r="W4396" s="272">
        <f t="shared" si="349"/>
        <v>0.58820053084568513</v>
      </c>
      <c r="X4396" s="272"/>
      <c r="Y4396" s="272"/>
      <c r="Z4396" s="272"/>
      <c r="AA4396" s="272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72">
        <f t="shared" si="358"/>
        <v>0.28680288520000002</v>
      </c>
      <c r="E4397" s="272">
        <f t="shared" si="358"/>
        <v>0.29200902871999995</v>
      </c>
      <c r="F4397" s="272">
        <f t="shared" si="346"/>
        <v>0.28680288520000002</v>
      </c>
      <c r="G4397" s="272"/>
      <c r="H4397" s="272"/>
      <c r="I4397" s="272"/>
      <c r="J4397" s="272">
        <f t="shared" si="359"/>
        <v>0.41940038080000008</v>
      </c>
      <c r="K4397" s="272">
        <f t="shared" si="359"/>
        <v>0.43178536712999999</v>
      </c>
      <c r="L4397" s="272">
        <f t="shared" si="347"/>
        <v>0.41940038080000008</v>
      </c>
      <c r="M4397" s="272"/>
      <c r="N4397" s="272"/>
      <c r="O4397" s="272"/>
      <c r="P4397" s="272">
        <f t="shared" si="360"/>
        <v>0.45341926273599992</v>
      </c>
      <c r="Q4397" s="272">
        <f t="shared" si="360"/>
        <v>0.46060101276400001</v>
      </c>
      <c r="R4397" s="272">
        <f t="shared" si="348"/>
        <v>0.45341926273599992</v>
      </c>
      <c r="S4397" s="272"/>
      <c r="T4397" s="272">
        <f t="shared" si="361"/>
        <v>0.5879334705494248</v>
      </c>
      <c r="U4397" s="272">
        <f t="shared" si="361"/>
        <v>0.59267129237804428</v>
      </c>
      <c r="V4397" s="272">
        <f t="shared" si="361"/>
        <v>0.59996591866179472</v>
      </c>
      <c r="W4397" s="272">
        <f t="shared" si="349"/>
        <v>0.5879334705494248</v>
      </c>
      <c r="X4397" s="272"/>
      <c r="Y4397" s="272"/>
      <c r="Z4397" s="272"/>
      <c r="AA4397" s="272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72">
        <f t="shared" si="358"/>
        <v>0.28666998603999994</v>
      </c>
      <c r="E4398" s="272">
        <f t="shared" si="358"/>
        <v>0.29213535872000002</v>
      </c>
      <c r="F4398" s="272">
        <f t="shared" si="346"/>
        <v>0.28666998603999994</v>
      </c>
      <c r="G4398" s="272"/>
      <c r="H4398" s="272"/>
      <c r="I4398" s="272"/>
      <c r="J4398" s="272">
        <f t="shared" si="359"/>
        <v>0.41908265569100006</v>
      </c>
      <c r="K4398" s="272">
        <f t="shared" si="359"/>
        <v>0.43206238083199999</v>
      </c>
      <c r="L4398" s="272">
        <f t="shared" si="347"/>
        <v>0.41908265569100006</v>
      </c>
      <c r="M4398" s="272"/>
      <c r="N4398" s="272"/>
      <c r="O4398" s="272"/>
      <c r="P4398" s="272">
        <f t="shared" si="360"/>
        <v>0.45324483697399998</v>
      </c>
      <c r="Q4398" s="272">
        <f t="shared" si="360"/>
        <v>0.46076084350600005</v>
      </c>
      <c r="R4398" s="272">
        <f t="shared" si="348"/>
        <v>0.45324483697399998</v>
      </c>
      <c r="S4398" s="272"/>
      <c r="T4398" s="272">
        <f t="shared" si="361"/>
        <v>0.58766641025316435</v>
      </c>
      <c r="U4398" s="272">
        <f t="shared" si="361"/>
        <v>0.59261751385724837</v>
      </c>
      <c r="V4398" s="272">
        <f t="shared" si="361"/>
        <v>0.60025448366229217</v>
      </c>
      <c r="W4398" s="272">
        <f t="shared" si="349"/>
        <v>0.58766641025316435</v>
      </c>
      <c r="X4398" s="272"/>
      <c r="Y4398" s="272"/>
      <c r="Z4398" s="272"/>
      <c r="AA4398" s="272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72">
        <f t="shared" si="358"/>
        <v>0.28653708688000001</v>
      </c>
      <c r="E4399" s="272">
        <f t="shared" si="358"/>
        <v>0.29226168872000002</v>
      </c>
      <c r="F4399" s="272">
        <f t="shared" si="346"/>
        <v>0.28653708688000001</v>
      </c>
      <c r="G4399" s="272"/>
      <c r="H4399" s="272"/>
      <c r="I4399" s="272"/>
      <c r="J4399" s="272">
        <f t="shared" si="359"/>
        <v>0.41876493058200004</v>
      </c>
      <c r="K4399" s="272">
        <f t="shared" si="359"/>
        <v>0.43233939453400005</v>
      </c>
      <c r="L4399" s="272">
        <f t="shared" si="347"/>
        <v>0.41876493058200004</v>
      </c>
      <c r="M4399" s="272"/>
      <c r="N4399" s="272"/>
      <c r="O4399" s="272"/>
      <c r="P4399" s="272">
        <f t="shared" si="360"/>
        <v>0.45307041121199998</v>
      </c>
      <c r="Q4399" s="272">
        <f t="shared" si="360"/>
        <v>0.46092067424799998</v>
      </c>
      <c r="R4399" s="272">
        <f t="shared" si="348"/>
        <v>0.45307041121199998</v>
      </c>
      <c r="S4399" s="272"/>
      <c r="T4399" s="272">
        <f t="shared" si="361"/>
        <v>0.5873993499569039</v>
      </c>
      <c r="U4399" s="272">
        <f t="shared" si="361"/>
        <v>0.59256373533645235</v>
      </c>
      <c r="V4399" s="272">
        <f t="shared" si="361"/>
        <v>0.60054304866278962</v>
      </c>
      <c r="W4399" s="272">
        <f t="shared" si="349"/>
        <v>0.5873993499569039</v>
      </c>
      <c r="X4399" s="272"/>
      <c r="Y4399" s="272"/>
      <c r="Z4399" s="272"/>
      <c r="AA4399" s="272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72">
        <f t="shared" si="358"/>
        <v>0.28640418771999998</v>
      </c>
      <c r="E4400" s="272">
        <f t="shared" si="358"/>
        <v>0.29238801871999998</v>
      </c>
      <c r="F4400" s="272">
        <f t="shared" si="346"/>
        <v>0.28640418771999998</v>
      </c>
      <c r="G4400" s="272"/>
      <c r="H4400" s="272"/>
      <c r="I4400" s="272"/>
      <c r="J4400" s="272">
        <f t="shared" si="359"/>
        <v>0.41844720547300007</v>
      </c>
      <c r="K4400" s="272">
        <f t="shared" si="359"/>
        <v>0.43261640823600001</v>
      </c>
      <c r="L4400" s="272">
        <f t="shared" si="347"/>
        <v>0.41844720547300007</v>
      </c>
      <c r="M4400" s="272"/>
      <c r="N4400" s="272"/>
      <c r="O4400" s="272"/>
      <c r="P4400" s="272">
        <f t="shared" si="360"/>
        <v>0.45289598544999993</v>
      </c>
      <c r="Q4400" s="272">
        <f t="shared" si="360"/>
        <v>0.46108050499000003</v>
      </c>
      <c r="R4400" s="272">
        <f t="shared" si="348"/>
        <v>0.45289598544999993</v>
      </c>
      <c r="S4400" s="272"/>
      <c r="T4400" s="272">
        <f t="shared" si="361"/>
        <v>0.58713228966064346</v>
      </c>
      <c r="U4400" s="272">
        <f t="shared" si="361"/>
        <v>0.59250995681565644</v>
      </c>
      <c r="V4400" s="272">
        <f t="shared" si="361"/>
        <v>0.60083161366328708</v>
      </c>
      <c r="W4400" s="272">
        <f t="shared" si="349"/>
        <v>0.58713228966064346</v>
      </c>
      <c r="X4400" s="272"/>
      <c r="Y4400" s="272"/>
      <c r="Z4400" s="272"/>
      <c r="AA4400" s="272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72">
        <f t="shared" si="358"/>
        <v>0.28627128856</v>
      </c>
      <c r="E4401" s="272">
        <f t="shared" si="358"/>
        <v>0.29251434871999998</v>
      </c>
      <c r="F4401" s="272">
        <f t="shared" si="346"/>
        <v>0.28627128856</v>
      </c>
      <c r="G4401" s="272"/>
      <c r="H4401" s="272"/>
      <c r="I4401" s="272"/>
      <c r="J4401" s="272">
        <f t="shared" si="359"/>
        <v>0.41812948036399999</v>
      </c>
      <c r="K4401" s="272">
        <f t="shared" si="359"/>
        <v>0.43289342193800001</v>
      </c>
      <c r="L4401" s="272">
        <f t="shared" si="347"/>
        <v>0.41812948036399999</v>
      </c>
      <c r="M4401" s="272"/>
      <c r="N4401" s="272"/>
      <c r="O4401" s="272"/>
      <c r="P4401" s="272">
        <f t="shared" si="360"/>
        <v>0.45272155968799999</v>
      </c>
      <c r="Q4401" s="272">
        <f t="shared" si="360"/>
        <v>0.46124033573200002</v>
      </c>
      <c r="R4401" s="272">
        <f t="shared" si="348"/>
        <v>0.45272155968799999</v>
      </c>
      <c r="S4401" s="272"/>
      <c r="T4401" s="272">
        <f t="shared" si="361"/>
        <v>0.58686522936438312</v>
      </c>
      <c r="U4401" s="272">
        <f t="shared" si="361"/>
        <v>0.59245617829486052</v>
      </c>
      <c r="V4401" s="272">
        <f t="shared" si="361"/>
        <v>0.60112017866378442</v>
      </c>
      <c r="W4401" s="272">
        <f t="shared" si="349"/>
        <v>0.58686522936438312</v>
      </c>
      <c r="X4401" s="272"/>
      <c r="Y4401" s="272"/>
      <c r="Z4401" s="272"/>
      <c r="AA4401" s="272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72">
        <f t="shared" si="358"/>
        <v>0.28613838939999997</v>
      </c>
      <c r="E4402" s="272">
        <f t="shared" si="358"/>
        <v>0.29264067871999999</v>
      </c>
      <c r="F4402" s="272">
        <f t="shared" si="346"/>
        <v>0.28613838939999997</v>
      </c>
      <c r="G4402" s="272"/>
      <c r="H4402" s="272"/>
      <c r="I4402" s="272"/>
      <c r="J4402" s="272">
        <f t="shared" si="359"/>
        <v>0.41781175525500008</v>
      </c>
      <c r="K4402" s="272">
        <f t="shared" si="359"/>
        <v>0.43317043563999996</v>
      </c>
      <c r="L4402" s="272">
        <f t="shared" si="347"/>
        <v>0.41781175525500008</v>
      </c>
      <c r="M4402" s="272"/>
      <c r="N4402" s="272"/>
      <c r="O4402" s="272"/>
      <c r="P4402" s="272">
        <f t="shared" si="360"/>
        <v>0.45254713392599993</v>
      </c>
      <c r="Q4402" s="272">
        <f t="shared" si="360"/>
        <v>0.46140016647400001</v>
      </c>
      <c r="R4402" s="272">
        <f t="shared" si="348"/>
        <v>0.45254713392599993</v>
      </c>
      <c r="S4402" s="272"/>
      <c r="T4402" s="272">
        <f t="shared" si="361"/>
        <v>0.58659816906812268</v>
      </c>
      <c r="U4402" s="272">
        <f t="shared" si="361"/>
        <v>0.59240239977406439</v>
      </c>
      <c r="V4402" s="272">
        <f t="shared" si="361"/>
        <v>0.60140874366428188</v>
      </c>
      <c r="W4402" s="272">
        <f t="shared" si="349"/>
        <v>0.58659816906812268</v>
      </c>
      <c r="X4402" s="272"/>
      <c r="Y4402" s="272"/>
      <c r="Z4402" s="272"/>
      <c r="AA4402" s="272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72">
        <f t="shared" si="358"/>
        <v>0.28600549023999999</v>
      </c>
      <c r="E4403" s="272">
        <f t="shared" si="358"/>
        <v>0.29276700872</v>
      </c>
      <c r="F4403" s="272">
        <f t="shared" si="346"/>
        <v>0.28600549023999999</v>
      </c>
      <c r="G4403" s="272"/>
      <c r="H4403" s="272"/>
      <c r="I4403" s="272"/>
      <c r="J4403" s="272">
        <f t="shared" si="359"/>
        <v>0.41749403014600006</v>
      </c>
      <c r="K4403" s="272">
        <f t="shared" si="359"/>
        <v>0.43344744934199997</v>
      </c>
      <c r="L4403" s="272">
        <f t="shared" si="347"/>
        <v>0.41749403014600006</v>
      </c>
      <c r="M4403" s="272"/>
      <c r="N4403" s="272"/>
      <c r="O4403" s="272"/>
      <c r="P4403" s="272">
        <f t="shared" si="360"/>
        <v>0.45237270816399999</v>
      </c>
      <c r="Q4403" s="272">
        <f t="shared" si="360"/>
        <v>0.461559997216</v>
      </c>
      <c r="R4403" s="272">
        <f t="shared" si="348"/>
        <v>0.45237270816399999</v>
      </c>
      <c r="S4403" s="272"/>
      <c r="T4403" s="272">
        <f t="shared" si="361"/>
        <v>0.58633110877186223</v>
      </c>
      <c r="U4403" s="272">
        <f t="shared" si="361"/>
        <v>0.59234862125326848</v>
      </c>
      <c r="V4403" s="272">
        <f t="shared" si="361"/>
        <v>0.60169730866477933</v>
      </c>
      <c r="W4403" s="272">
        <f t="shared" si="349"/>
        <v>0.58633110877186223</v>
      </c>
      <c r="X4403" s="272"/>
      <c r="Y4403" s="272"/>
      <c r="Z4403" s="272"/>
      <c r="AA4403" s="272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72">
        <f t="shared" si="358"/>
        <v>0.28587259107999996</v>
      </c>
      <c r="E4404" s="272">
        <f t="shared" si="358"/>
        <v>0.29289333872000001</v>
      </c>
      <c r="F4404" s="272">
        <f t="shared" si="346"/>
        <v>0.28587259107999996</v>
      </c>
      <c r="G4404" s="272"/>
      <c r="H4404" s="272"/>
      <c r="I4404" s="272"/>
      <c r="J4404" s="272">
        <f t="shared" si="359"/>
        <v>0.41717630503700004</v>
      </c>
      <c r="K4404" s="272">
        <f t="shared" si="359"/>
        <v>0.43372446304399997</v>
      </c>
      <c r="L4404" s="272">
        <f t="shared" si="347"/>
        <v>0.41717630503700004</v>
      </c>
      <c r="M4404" s="272"/>
      <c r="N4404" s="272"/>
      <c r="O4404" s="272"/>
      <c r="P4404" s="272">
        <f t="shared" si="360"/>
        <v>0.45219828240199994</v>
      </c>
      <c r="Q4404" s="272">
        <f t="shared" si="360"/>
        <v>0.46171982795799998</v>
      </c>
      <c r="R4404" s="272">
        <f t="shared" si="348"/>
        <v>0.45219828240199994</v>
      </c>
      <c r="S4404" s="272"/>
      <c r="T4404" s="272">
        <f t="shared" si="361"/>
        <v>0.58606404847560178</v>
      </c>
      <c r="U4404" s="272">
        <f t="shared" si="361"/>
        <v>0.59229484273247257</v>
      </c>
      <c r="V4404" s="272">
        <f t="shared" si="361"/>
        <v>0.60198587366527678</v>
      </c>
      <c r="W4404" s="272">
        <f t="shared" si="349"/>
        <v>0.58606404847560178</v>
      </c>
      <c r="X4404" s="272"/>
      <c r="Y4404" s="272"/>
      <c r="Z4404" s="272"/>
      <c r="AA4404" s="272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72">
        <f t="shared" si="358"/>
        <v>0.28573969192000004</v>
      </c>
      <c r="E4405" s="272">
        <f t="shared" si="358"/>
        <v>0.29301966872000001</v>
      </c>
      <c r="F4405" s="272">
        <f t="shared" si="346"/>
        <v>0.28573969192000004</v>
      </c>
      <c r="G4405" s="272"/>
      <c r="H4405" s="272"/>
      <c r="I4405" s="272"/>
      <c r="J4405" s="272">
        <f t="shared" si="359"/>
        <v>0.41685857992800007</v>
      </c>
      <c r="K4405" s="272">
        <f t="shared" si="359"/>
        <v>0.43400147674600004</v>
      </c>
      <c r="L4405" s="272">
        <f t="shared" si="347"/>
        <v>0.41685857992800007</v>
      </c>
      <c r="M4405" s="272"/>
      <c r="N4405" s="272"/>
      <c r="O4405" s="272"/>
      <c r="P4405" s="272">
        <f t="shared" si="360"/>
        <v>0.45202385663999994</v>
      </c>
      <c r="Q4405" s="272">
        <f t="shared" si="360"/>
        <v>0.46187965870000003</v>
      </c>
      <c r="R4405" s="272">
        <f t="shared" si="348"/>
        <v>0.45202385663999994</v>
      </c>
      <c r="S4405" s="272"/>
      <c r="T4405" s="272">
        <f t="shared" si="361"/>
        <v>0.58579698817934145</v>
      </c>
      <c r="U4405" s="272">
        <f t="shared" si="361"/>
        <v>0.59224106421167655</v>
      </c>
      <c r="V4405" s="272">
        <f t="shared" si="361"/>
        <v>0.60227443866577424</v>
      </c>
      <c r="W4405" s="272">
        <f t="shared" si="349"/>
        <v>0.58579698817934145</v>
      </c>
      <c r="X4405" s="272"/>
      <c r="Y4405" s="272"/>
      <c r="Z4405" s="272"/>
      <c r="AA4405" s="272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72">
        <f t="shared" si="358"/>
        <v>0.28560679275999995</v>
      </c>
      <c r="E4406" s="272">
        <f t="shared" si="358"/>
        <v>0.29314599872000002</v>
      </c>
      <c r="F4406" s="272">
        <f t="shared" si="346"/>
        <v>0.28560679275999995</v>
      </c>
      <c r="G4406" s="272"/>
      <c r="H4406" s="272"/>
      <c r="I4406" s="272"/>
      <c r="J4406" s="272">
        <f t="shared" si="359"/>
        <v>0.41654085481899999</v>
      </c>
      <c r="K4406" s="272">
        <f t="shared" si="359"/>
        <v>0.43427849044799999</v>
      </c>
      <c r="L4406" s="272">
        <f t="shared" si="347"/>
        <v>0.41654085481899999</v>
      </c>
      <c r="M4406" s="272"/>
      <c r="N4406" s="272"/>
      <c r="O4406" s="272"/>
      <c r="P4406" s="272">
        <f t="shared" si="360"/>
        <v>0.451849430878</v>
      </c>
      <c r="Q4406" s="272">
        <f t="shared" si="360"/>
        <v>0.46203948944199996</v>
      </c>
      <c r="R4406" s="272">
        <f t="shared" si="348"/>
        <v>0.451849430878</v>
      </c>
      <c r="S4406" s="272"/>
      <c r="T4406" s="272">
        <f t="shared" si="361"/>
        <v>0.585529927883081</v>
      </c>
      <c r="U4406" s="272">
        <f t="shared" si="361"/>
        <v>0.59218728569088064</v>
      </c>
      <c r="V4406" s="272">
        <f t="shared" si="361"/>
        <v>0.60256300366627158</v>
      </c>
      <c r="W4406" s="272">
        <f t="shared" si="349"/>
        <v>0.585529927883081</v>
      </c>
      <c r="X4406" s="272"/>
      <c r="Y4406" s="272"/>
      <c r="Z4406" s="272"/>
      <c r="AA4406" s="272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72">
        <f t="shared" si="358"/>
        <v>0.28547389360000003</v>
      </c>
      <c r="E4407" s="272">
        <f t="shared" si="358"/>
        <v>0.29327232872000003</v>
      </c>
      <c r="F4407" s="272">
        <f t="shared" si="346"/>
        <v>0.28547389360000003</v>
      </c>
      <c r="G4407" s="272"/>
      <c r="H4407" s="272"/>
      <c r="I4407" s="272"/>
      <c r="J4407" s="272">
        <f t="shared" si="359"/>
        <v>0.41622312971000008</v>
      </c>
      <c r="K4407" s="272">
        <f t="shared" si="359"/>
        <v>0.43455550414999999</v>
      </c>
      <c r="L4407" s="272">
        <f t="shared" si="347"/>
        <v>0.41622312971000008</v>
      </c>
      <c r="M4407" s="272"/>
      <c r="N4407" s="272"/>
      <c r="O4407" s="272"/>
      <c r="P4407" s="272">
        <f t="shared" si="360"/>
        <v>0.45167500511600001</v>
      </c>
      <c r="Q4407" s="272">
        <f t="shared" si="360"/>
        <v>0.46219932018400001</v>
      </c>
      <c r="R4407" s="272">
        <f t="shared" si="348"/>
        <v>0.45167500511600001</v>
      </c>
      <c r="S4407" s="272"/>
      <c r="T4407" s="272">
        <f t="shared" si="361"/>
        <v>0.58526286758682056</v>
      </c>
      <c r="U4407" s="272">
        <f t="shared" si="361"/>
        <v>0.59213350717008473</v>
      </c>
      <c r="V4407" s="272">
        <f t="shared" si="361"/>
        <v>0.60285156866676903</v>
      </c>
      <c r="W4407" s="272">
        <f t="shared" si="349"/>
        <v>0.58526286758682056</v>
      </c>
      <c r="X4407" s="272"/>
      <c r="Y4407" s="272"/>
      <c r="Z4407" s="272"/>
      <c r="AA4407" s="272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72">
        <f t="shared" si="358"/>
        <v>0.28534099443999994</v>
      </c>
      <c r="E4408" s="272">
        <f t="shared" si="358"/>
        <v>0.29339865871999998</v>
      </c>
      <c r="F4408" s="272">
        <f t="shared" si="346"/>
        <v>0.28534099443999994</v>
      </c>
      <c r="G4408" s="272"/>
      <c r="H4408" s="272"/>
      <c r="I4408" s="272"/>
      <c r="J4408" s="272">
        <f t="shared" si="359"/>
        <v>0.41590540460100006</v>
      </c>
      <c r="K4408" s="272">
        <f t="shared" si="359"/>
        <v>0.434832517852</v>
      </c>
      <c r="L4408" s="272">
        <f t="shared" si="347"/>
        <v>0.41590540460100006</v>
      </c>
      <c r="M4408" s="272"/>
      <c r="N4408" s="272"/>
      <c r="O4408" s="272"/>
      <c r="P4408" s="272">
        <f t="shared" si="360"/>
        <v>0.45150057935399995</v>
      </c>
      <c r="Q4408" s="272">
        <f t="shared" si="360"/>
        <v>0.46235915092599994</v>
      </c>
      <c r="R4408" s="272">
        <f t="shared" si="348"/>
        <v>0.45150057935399995</v>
      </c>
      <c r="S4408" s="272"/>
      <c r="T4408" s="272">
        <f t="shared" si="361"/>
        <v>0.58499580729056011</v>
      </c>
      <c r="U4408" s="272">
        <f t="shared" si="361"/>
        <v>0.59207972864928871</v>
      </c>
      <c r="V4408" s="272">
        <f t="shared" si="361"/>
        <v>0.60314013366726649</v>
      </c>
      <c r="W4408" s="272">
        <f t="shared" si="349"/>
        <v>0.58499580729056011</v>
      </c>
      <c r="X4408" s="272"/>
      <c r="Y4408" s="272"/>
      <c r="Z4408" s="272"/>
      <c r="AA4408" s="272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72">
        <f t="shared" si="358"/>
        <v>0.28520809528000002</v>
      </c>
      <c r="E4409" s="272">
        <f t="shared" si="358"/>
        <v>0.29352498871999999</v>
      </c>
      <c r="F4409" s="272">
        <f t="shared" si="346"/>
        <v>0.28520809528000002</v>
      </c>
      <c r="G4409" s="272"/>
      <c r="H4409" s="272"/>
      <c r="I4409" s="272"/>
      <c r="J4409" s="272">
        <f t="shared" si="359"/>
        <v>0.41558767949200004</v>
      </c>
      <c r="K4409" s="272">
        <f t="shared" si="359"/>
        <v>0.43510953155400001</v>
      </c>
      <c r="L4409" s="272">
        <f t="shared" si="347"/>
        <v>0.41558767949200004</v>
      </c>
      <c r="M4409" s="272"/>
      <c r="N4409" s="272"/>
      <c r="O4409" s="272"/>
      <c r="P4409" s="272">
        <f t="shared" si="360"/>
        <v>0.45132615359199996</v>
      </c>
      <c r="Q4409" s="272">
        <f t="shared" si="360"/>
        <v>0.46251898166799998</v>
      </c>
      <c r="R4409" s="272">
        <f t="shared" si="348"/>
        <v>0.45132615359199996</v>
      </c>
      <c r="S4409" s="272"/>
      <c r="T4409" s="272">
        <f t="shared" si="361"/>
        <v>0.58472874699429966</v>
      </c>
      <c r="U4409" s="272">
        <f t="shared" si="361"/>
        <v>0.59202595012849279</v>
      </c>
      <c r="V4409" s="272">
        <f t="shared" si="361"/>
        <v>0.60342869866776394</v>
      </c>
      <c r="W4409" s="272">
        <f t="shared" si="349"/>
        <v>0.58472874699429966</v>
      </c>
      <c r="X4409" s="272"/>
      <c r="Y4409" s="272"/>
      <c r="Z4409" s="272"/>
      <c r="AA4409" s="272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72">
        <f t="shared" si="358"/>
        <v>0.29066353</v>
      </c>
      <c r="E4410" s="272">
        <f t="shared" si="358"/>
        <v>0.28833888955999998</v>
      </c>
      <c r="F4410" s="272">
        <f t="shared" si="346"/>
        <v>0.28833888955999998</v>
      </c>
      <c r="G4410" s="272"/>
      <c r="H4410" s="272"/>
      <c r="I4410" s="272"/>
      <c r="J4410" s="272">
        <f t="shared" si="359"/>
        <v>0.42862014873499998</v>
      </c>
      <c r="K4410" s="272">
        <f t="shared" si="359"/>
        <v>0.42374543488499999</v>
      </c>
      <c r="L4410" s="272">
        <f t="shared" si="347"/>
        <v>0.42374543488499999</v>
      </c>
      <c r="M4410" s="272"/>
      <c r="N4410" s="272"/>
      <c r="O4410" s="272"/>
      <c r="P4410" s="272">
        <f t="shared" si="360"/>
        <v>0.45847621575800002</v>
      </c>
      <c r="Q4410" s="272">
        <f t="shared" si="360"/>
        <v>0.455966592492</v>
      </c>
      <c r="R4410" s="272">
        <f t="shared" si="348"/>
        <v>0.455966592492</v>
      </c>
      <c r="S4410" s="272"/>
      <c r="T4410" s="272">
        <f t="shared" si="361"/>
        <v>0.59568522224761267</v>
      </c>
      <c r="U4410" s="272">
        <f t="shared" si="361"/>
        <v>0.5942265576609288</v>
      </c>
      <c r="V4410" s="272">
        <f t="shared" si="361"/>
        <v>0.59159258897642697</v>
      </c>
      <c r="W4410" s="272">
        <f t="shared" si="349"/>
        <v>0.59159258897642697</v>
      </c>
      <c r="X4410" s="272"/>
      <c r="Y4410" s="272"/>
      <c r="Z4410" s="272"/>
      <c r="AA4410" s="272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72">
        <f t="shared" si="358"/>
        <v>0.29053063084000003</v>
      </c>
      <c r="E4411" s="272">
        <f t="shared" si="358"/>
        <v>0.28846521955999999</v>
      </c>
      <c r="F4411" s="272">
        <f t="shared" si="346"/>
        <v>0.28846521955999999</v>
      </c>
      <c r="G4411" s="272"/>
      <c r="H4411" s="272"/>
      <c r="I4411" s="272"/>
      <c r="J4411" s="272">
        <f t="shared" si="359"/>
        <v>0.42830242362600002</v>
      </c>
      <c r="K4411" s="272">
        <f t="shared" si="359"/>
        <v>0.42402244858700006</v>
      </c>
      <c r="L4411" s="272">
        <f t="shared" si="347"/>
        <v>0.42402244858700006</v>
      </c>
      <c r="M4411" s="272"/>
      <c r="N4411" s="272"/>
      <c r="O4411" s="272"/>
      <c r="P4411" s="272">
        <f t="shared" si="360"/>
        <v>0.45830178999600002</v>
      </c>
      <c r="Q4411" s="272">
        <f t="shared" si="360"/>
        <v>0.45612642323399999</v>
      </c>
      <c r="R4411" s="272">
        <f t="shared" si="348"/>
        <v>0.45612642323399999</v>
      </c>
      <c r="S4411" s="272"/>
      <c r="T4411" s="272">
        <f t="shared" si="361"/>
        <v>0.59541816195135222</v>
      </c>
      <c r="U4411" s="272">
        <f t="shared" si="361"/>
        <v>0.59417277914013289</v>
      </c>
      <c r="V4411" s="272">
        <f t="shared" si="361"/>
        <v>0.59188115397692442</v>
      </c>
      <c r="W4411" s="272">
        <f t="shared" si="349"/>
        <v>0.59188115397692442</v>
      </c>
      <c r="X4411" s="272"/>
      <c r="Y4411" s="272"/>
      <c r="Z4411" s="272"/>
      <c r="AA4411" s="272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72">
        <f t="shared" si="358"/>
        <v>0.29039773168000005</v>
      </c>
      <c r="E4412" s="272">
        <f t="shared" si="358"/>
        <v>0.28859154955999999</v>
      </c>
      <c r="F4412" s="272">
        <f t="shared" si="346"/>
        <v>0.28859154955999999</v>
      </c>
      <c r="G4412" s="272"/>
      <c r="H4412" s="272"/>
      <c r="I4412" s="272"/>
      <c r="J4412" s="272">
        <f t="shared" si="359"/>
        <v>0.42798469851700005</v>
      </c>
      <c r="K4412" s="272">
        <f t="shared" si="359"/>
        <v>0.42429946228900001</v>
      </c>
      <c r="L4412" s="272">
        <f t="shared" si="347"/>
        <v>0.42429946228900001</v>
      </c>
      <c r="M4412" s="272"/>
      <c r="N4412" s="272"/>
      <c r="O4412" s="272"/>
      <c r="P4412" s="272">
        <f t="shared" si="360"/>
        <v>0.45812736423400002</v>
      </c>
      <c r="Q4412" s="272">
        <f t="shared" si="360"/>
        <v>0.45628625397599998</v>
      </c>
      <c r="R4412" s="272">
        <f t="shared" si="348"/>
        <v>0.45628625397599998</v>
      </c>
      <c r="S4412" s="272"/>
      <c r="T4412" s="272">
        <f t="shared" si="361"/>
        <v>0.59515110165509189</v>
      </c>
      <c r="U4412" s="272">
        <f t="shared" si="361"/>
        <v>0.59411900061933687</v>
      </c>
      <c r="V4412" s="272">
        <f t="shared" si="361"/>
        <v>0.59216971897742177</v>
      </c>
      <c r="W4412" s="272">
        <f t="shared" si="349"/>
        <v>0.59216971897742177</v>
      </c>
      <c r="X4412" s="272"/>
      <c r="Y4412" s="272"/>
      <c r="Z4412" s="272"/>
      <c r="AA4412" s="272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72">
        <f t="shared" si="358"/>
        <v>0.29026483252000002</v>
      </c>
      <c r="E4413" s="272">
        <f t="shared" si="358"/>
        <v>0.28871787956</v>
      </c>
      <c r="F4413" s="272">
        <f t="shared" si="346"/>
        <v>0.28871787956</v>
      </c>
      <c r="G4413" s="272"/>
      <c r="H4413" s="272"/>
      <c r="I4413" s="272"/>
      <c r="J4413" s="272">
        <f t="shared" si="359"/>
        <v>0.42766697340800003</v>
      </c>
      <c r="K4413" s="272">
        <f t="shared" si="359"/>
        <v>0.42457647599100001</v>
      </c>
      <c r="L4413" s="272">
        <f t="shared" si="347"/>
        <v>0.42457647599100001</v>
      </c>
      <c r="M4413" s="272"/>
      <c r="N4413" s="272"/>
      <c r="O4413" s="272"/>
      <c r="P4413" s="272">
        <f t="shared" si="360"/>
        <v>0.45795293847200003</v>
      </c>
      <c r="Q4413" s="272">
        <f t="shared" si="360"/>
        <v>0.45644608471799997</v>
      </c>
      <c r="R4413" s="272">
        <f t="shared" si="348"/>
        <v>0.45644608471799997</v>
      </c>
      <c r="S4413" s="272"/>
      <c r="T4413" s="272">
        <f t="shared" si="361"/>
        <v>0.59488404135883144</v>
      </c>
      <c r="U4413" s="272">
        <f t="shared" si="361"/>
        <v>0.59406522209854096</v>
      </c>
      <c r="V4413" s="272">
        <f t="shared" si="361"/>
        <v>0.59245828397791933</v>
      </c>
      <c r="W4413" s="272">
        <f t="shared" si="349"/>
        <v>0.59245828397791933</v>
      </c>
      <c r="X4413" s="272"/>
      <c r="Y4413" s="272"/>
      <c r="Z4413" s="272"/>
      <c r="AA4413" s="272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72">
        <f t="shared" si="358"/>
        <v>0.29013193336000004</v>
      </c>
      <c r="E4414" s="272">
        <f t="shared" si="358"/>
        <v>0.28884420956000001</v>
      </c>
      <c r="F4414" s="272">
        <f t="shared" si="346"/>
        <v>0.28884420956000001</v>
      </c>
      <c r="G4414" s="272"/>
      <c r="H4414" s="272"/>
      <c r="I4414" s="272"/>
      <c r="J4414" s="272">
        <f t="shared" si="359"/>
        <v>0.42734924829900001</v>
      </c>
      <c r="K4414" s="272">
        <f t="shared" si="359"/>
        <v>0.42485348969300007</v>
      </c>
      <c r="L4414" s="272">
        <f t="shared" si="347"/>
        <v>0.42485348969300007</v>
      </c>
      <c r="M4414" s="272"/>
      <c r="N4414" s="272"/>
      <c r="O4414" s="272"/>
      <c r="P4414" s="272">
        <f t="shared" si="360"/>
        <v>0.45777851271000003</v>
      </c>
      <c r="Q4414" s="272">
        <f t="shared" si="360"/>
        <v>0.45660591546000007</v>
      </c>
      <c r="R4414" s="272">
        <f t="shared" si="348"/>
        <v>0.45660591546000007</v>
      </c>
      <c r="S4414" s="272"/>
      <c r="T4414" s="272">
        <f t="shared" si="361"/>
        <v>0.59461698106257099</v>
      </c>
      <c r="U4414" s="272">
        <f t="shared" si="361"/>
        <v>0.59401144357774494</v>
      </c>
      <c r="V4414" s="272">
        <f t="shared" si="361"/>
        <v>0.59274684897841667</v>
      </c>
      <c r="W4414" s="272">
        <f t="shared" si="349"/>
        <v>0.59274684897841667</v>
      </c>
      <c r="X4414" s="272"/>
      <c r="Y4414" s="272"/>
      <c r="Z4414" s="272"/>
      <c r="AA4414" s="272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72">
        <f t="shared" si="358"/>
        <v>0.28999903420000001</v>
      </c>
      <c r="E4415" s="272">
        <f t="shared" si="358"/>
        <v>0.28897053955999996</v>
      </c>
      <c r="F4415" s="272">
        <f t="shared" si="346"/>
        <v>0.28897053955999996</v>
      </c>
      <c r="G4415" s="272"/>
      <c r="H4415" s="272"/>
      <c r="I4415" s="272"/>
      <c r="J4415" s="272">
        <f t="shared" si="359"/>
        <v>0.42703152319000004</v>
      </c>
      <c r="K4415" s="272">
        <f t="shared" si="359"/>
        <v>0.42513050339500003</v>
      </c>
      <c r="L4415" s="272">
        <f t="shared" si="347"/>
        <v>0.42513050339500003</v>
      </c>
      <c r="M4415" s="272"/>
      <c r="N4415" s="272"/>
      <c r="O4415" s="272"/>
      <c r="P4415" s="272">
        <f t="shared" si="360"/>
        <v>0.45760408694799998</v>
      </c>
      <c r="Q4415" s="272">
        <f t="shared" si="360"/>
        <v>0.45676574620200006</v>
      </c>
      <c r="R4415" s="272">
        <f t="shared" si="348"/>
        <v>0.45676574620200006</v>
      </c>
      <c r="S4415" s="272"/>
      <c r="T4415" s="272">
        <f t="shared" si="361"/>
        <v>0.59434992076631055</v>
      </c>
      <c r="U4415" s="272">
        <f t="shared" si="361"/>
        <v>0.59395766505694902</v>
      </c>
      <c r="V4415" s="272">
        <f t="shared" si="361"/>
        <v>0.59303541397891424</v>
      </c>
      <c r="W4415" s="272">
        <f t="shared" si="349"/>
        <v>0.59303541397891424</v>
      </c>
      <c r="X4415" s="272"/>
      <c r="Y4415" s="272"/>
      <c r="Z4415" s="272"/>
      <c r="AA4415" s="272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72">
        <f t="shared" si="358"/>
        <v>0.28986613504000003</v>
      </c>
      <c r="E4416" s="272">
        <f t="shared" si="358"/>
        <v>0.28909686955999997</v>
      </c>
      <c r="F4416" s="272">
        <f t="shared" si="346"/>
        <v>0.28909686955999997</v>
      </c>
      <c r="G4416" s="272"/>
      <c r="H4416" s="272"/>
      <c r="I4416" s="272"/>
      <c r="J4416" s="272">
        <f t="shared" si="359"/>
        <v>0.42671379808100002</v>
      </c>
      <c r="K4416" s="272">
        <f t="shared" si="359"/>
        <v>0.42540751709699998</v>
      </c>
      <c r="L4416" s="272">
        <f t="shared" si="347"/>
        <v>0.42540751709699998</v>
      </c>
      <c r="M4416" s="272"/>
      <c r="N4416" s="272"/>
      <c r="O4416" s="272"/>
      <c r="P4416" s="272">
        <f t="shared" si="360"/>
        <v>0.45742966118599998</v>
      </c>
      <c r="Q4416" s="272">
        <f t="shared" si="360"/>
        <v>0.45692557694400004</v>
      </c>
      <c r="R4416" s="272">
        <f t="shared" si="348"/>
        <v>0.45692557694400004</v>
      </c>
      <c r="S4416" s="272"/>
      <c r="T4416" s="272">
        <f t="shared" si="361"/>
        <v>0.5940828604700501</v>
      </c>
      <c r="U4416" s="272">
        <f t="shared" si="361"/>
        <v>0.593903886536153</v>
      </c>
      <c r="V4416" s="272">
        <f t="shared" si="361"/>
        <v>0.59332397897941158</v>
      </c>
      <c r="W4416" s="272">
        <f t="shared" si="349"/>
        <v>0.59332397897941158</v>
      </c>
      <c r="X4416" s="272"/>
      <c r="Y4416" s="272"/>
      <c r="Z4416" s="272"/>
      <c r="AA4416" s="272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72">
        <f t="shared" si="358"/>
        <v>0.28973323588</v>
      </c>
      <c r="E4417" s="272">
        <f t="shared" si="358"/>
        <v>0.28922319955999998</v>
      </c>
      <c r="F4417" s="272">
        <f t="shared" si="346"/>
        <v>0.28922319955999998</v>
      </c>
      <c r="G4417" s="272"/>
      <c r="H4417" s="272"/>
      <c r="I4417" s="272"/>
      <c r="J4417" s="272">
        <f t="shared" si="359"/>
        <v>0.426396072972</v>
      </c>
      <c r="K4417" s="272">
        <f t="shared" si="359"/>
        <v>0.42568453079900004</v>
      </c>
      <c r="L4417" s="272">
        <f t="shared" si="347"/>
        <v>0.42568453079900004</v>
      </c>
      <c r="M4417" s="272"/>
      <c r="N4417" s="272"/>
      <c r="O4417" s="272"/>
      <c r="P4417" s="272">
        <f t="shared" si="360"/>
        <v>0.45725523542399998</v>
      </c>
      <c r="Q4417" s="272">
        <f t="shared" si="360"/>
        <v>0.45708540768600003</v>
      </c>
      <c r="R4417" s="272">
        <f t="shared" si="348"/>
        <v>0.45708540768600003</v>
      </c>
      <c r="S4417" s="272"/>
      <c r="T4417" s="272">
        <f t="shared" si="361"/>
        <v>0.59381580017378977</v>
      </c>
      <c r="U4417" s="272">
        <f t="shared" si="361"/>
        <v>0.59385010801535709</v>
      </c>
      <c r="V4417" s="272">
        <f t="shared" si="361"/>
        <v>0.59361254397990904</v>
      </c>
      <c r="W4417" s="272">
        <f t="shared" si="349"/>
        <v>0.59361254397990904</v>
      </c>
      <c r="X4417" s="272"/>
      <c r="Y4417" s="272"/>
      <c r="Z4417" s="272"/>
      <c r="AA4417" s="272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72">
        <f t="shared" si="358"/>
        <v>0.28960033672000002</v>
      </c>
      <c r="E4418" s="272">
        <f t="shared" si="358"/>
        <v>0.28934952955999999</v>
      </c>
      <c r="F4418" s="272">
        <f t="shared" si="346"/>
        <v>0.28934952955999999</v>
      </c>
      <c r="G4418" s="272"/>
      <c r="H4418" s="272"/>
      <c r="I4418" s="272"/>
      <c r="J4418" s="272">
        <f t="shared" si="359"/>
        <v>0.42607834786300003</v>
      </c>
      <c r="K4418" s="272">
        <f t="shared" si="359"/>
        <v>0.42596154450099999</v>
      </c>
      <c r="L4418" s="272">
        <f t="shared" si="347"/>
        <v>0.42596154450099999</v>
      </c>
      <c r="M4418" s="272"/>
      <c r="N4418" s="272"/>
      <c r="O4418" s="272"/>
      <c r="P4418" s="272">
        <f t="shared" si="360"/>
        <v>0.45708080966200004</v>
      </c>
      <c r="Q4418" s="272">
        <f t="shared" si="360"/>
        <v>0.45724523842800002</v>
      </c>
      <c r="R4418" s="272">
        <f t="shared" si="348"/>
        <v>0.45708080966200004</v>
      </c>
      <c r="S4418" s="272"/>
      <c r="T4418" s="272">
        <f t="shared" si="361"/>
        <v>0.59354873987752932</v>
      </c>
      <c r="U4418" s="272">
        <f t="shared" si="361"/>
        <v>0.59379632949456107</v>
      </c>
      <c r="V4418" s="272">
        <f t="shared" si="361"/>
        <v>0.59390110898040649</v>
      </c>
      <c r="W4418" s="272">
        <f t="shared" si="349"/>
        <v>0.59354873987752932</v>
      </c>
      <c r="X4418" s="272"/>
      <c r="Y4418" s="272"/>
      <c r="Z4418" s="272"/>
      <c r="AA4418" s="272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72">
        <f t="shared" si="358"/>
        <v>0.28946743756000004</v>
      </c>
      <c r="E4419" s="272">
        <f t="shared" si="358"/>
        <v>0.28947585955999999</v>
      </c>
      <c r="F4419" s="272">
        <f t="shared" si="346"/>
        <v>0.28946743756000004</v>
      </c>
      <c r="G4419" s="272"/>
      <c r="H4419" s="272"/>
      <c r="I4419" s="272"/>
      <c r="J4419" s="272">
        <f t="shared" si="359"/>
        <v>0.42576062275400006</v>
      </c>
      <c r="K4419" s="272">
        <f t="shared" si="359"/>
        <v>0.42623855820300005</v>
      </c>
      <c r="L4419" s="272">
        <f t="shared" si="347"/>
        <v>0.42576062275400006</v>
      </c>
      <c r="M4419" s="272"/>
      <c r="N4419" s="272"/>
      <c r="O4419" s="272"/>
      <c r="P4419" s="272">
        <f t="shared" si="360"/>
        <v>0.45690638390000005</v>
      </c>
      <c r="Q4419" s="272">
        <f t="shared" si="360"/>
        <v>0.45740506917000001</v>
      </c>
      <c r="R4419" s="272">
        <f t="shared" si="348"/>
        <v>0.45690638390000005</v>
      </c>
      <c r="S4419" s="272"/>
      <c r="T4419" s="272">
        <f t="shared" si="361"/>
        <v>0.59328167958126887</v>
      </c>
      <c r="U4419" s="272">
        <f t="shared" si="361"/>
        <v>0.59374255097376516</v>
      </c>
      <c r="V4419" s="272">
        <f t="shared" si="361"/>
        <v>0.59418967398090394</v>
      </c>
      <c r="W4419" s="272">
        <f t="shared" si="349"/>
        <v>0.59328167958126887</v>
      </c>
      <c r="X4419" s="272"/>
      <c r="Y4419" s="272"/>
      <c r="Z4419" s="272"/>
      <c r="AA4419" s="272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72">
        <f t="shared" si="358"/>
        <v>0.28933453840000001</v>
      </c>
      <c r="E4420" s="272">
        <f t="shared" si="358"/>
        <v>0.28960218956</v>
      </c>
      <c r="F4420" s="272">
        <f t="shared" si="346"/>
        <v>0.28933453840000001</v>
      </c>
      <c r="G4420" s="272"/>
      <c r="H4420" s="272"/>
      <c r="I4420" s="272"/>
      <c r="J4420" s="272">
        <f t="shared" si="359"/>
        <v>0.42544289764500004</v>
      </c>
      <c r="K4420" s="272">
        <f t="shared" si="359"/>
        <v>0.426515571905</v>
      </c>
      <c r="L4420" s="272">
        <f t="shared" si="347"/>
        <v>0.42544289764500004</v>
      </c>
      <c r="M4420" s="272"/>
      <c r="N4420" s="272"/>
      <c r="O4420" s="272"/>
      <c r="P4420" s="272">
        <f t="shared" si="360"/>
        <v>0.45673195813799999</v>
      </c>
      <c r="Q4420" s="272">
        <f t="shared" si="360"/>
        <v>0.457564899912</v>
      </c>
      <c r="R4420" s="272">
        <f t="shared" si="348"/>
        <v>0.45673195813799999</v>
      </c>
      <c r="S4420" s="272"/>
      <c r="T4420" s="272">
        <f t="shared" si="361"/>
        <v>0.59301461928500854</v>
      </c>
      <c r="U4420" s="272">
        <f t="shared" si="361"/>
        <v>0.59368877245296914</v>
      </c>
      <c r="V4420" s="272">
        <f t="shared" si="361"/>
        <v>0.5944782389814014</v>
      </c>
      <c r="W4420" s="272">
        <f t="shared" si="349"/>
        <v>0.59301461928500854</v>
      </c>
      <c r="X4420" s="272"/>
      <c r="Y4420" s="272"/>
      <c r="Z4420" s="272"/>
      <c r="AA4420" s="272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72">
        <f t="shared" si="358"/>
        <v>0.28920163924000003</v>
      </c>
      <c r="E4421" s="272">
        <f t="shared" si="358"/>
        <v>0.28972851956000001</v>
      </c>
      <c r="F4421" s="272">
        <f t="shared" si="346"/>
        <v>0.28920163924000003</v>
      </c>
      <c r="G4421" s="272"/>
      <c r="H4421" s="272"/>
      <c r="I4421" s="272"/>
      <c r="J4421" s="272">
        <f t="shared" si="359"/>
        <v>0.42512517253600002</v>
      </c>
      <c r="K4421" s="272">
        <f t="shared" si="359"/>
        <v>0.42679258560700001</v>
      </c>
      <c r="L4421" s="272">
        <f t="shared" si="347"/>
        <v>0.42512517253600002</v>
      </c>
      <c r="M4421" s="272"/>
      <c r="N4421" s="272"/>
      <c r="O4421" s="272"/>
      <c r="P4421" s="272">
        <f t="shared" si="360"/>
        <v>0.45655753237599994</v>
      </c>
      <c r="Q4421" s="272">
        <f t="shared" si="360"/>
        <v>0.45772473065399999</v>
      </c>
      <c r="R4421" s="272">
        <f t="shared" si="348"/>
        <v>0.45655753237599994</v>
      </c>
      <c r="S4421" s="272"/>
      <c r="T4421" s="272">
        <f t="shared" si="361"/>
        <v>0.59274755898874809</v>
      </c>
      <c r="U4421" s="272">
        <f t="shared" si="361"/>
        <v>0.59363499393217323</v>
      </c>
      <c r="V4421" s="272">
        <f t="shared" si="361"/>
        <v>0.59476680398189874</v>
      </c>
      <c r="W4421" s="272">
        <f t="shared" si="349"/>
        <v>0.59274755898874809</v>
      </c>
      <c r="X4421" s="272"/>
      <c r="Y4421" s="272"/>
      <c r="Z4421" s="272"/>
      <c r="AA4421" s="272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72">
        <f t="shared" si="358"/>
        <v>0.28906874008</v>
      </c>
      <c r="E4422" s="272">
        <f t="shared" si="358"/>
        <v>0.28985484955999996</v>
      </c>
      <c r="F4422" s="272">
        <f t="shared" si="346"/>
        <v>0.28906874008</v>
      </c>
      <c r="G4422" s="272"/>
      <c r="H4422" s="272"/>
      <c r="I4422" s="272"/>
      <c r="J4422" s="272">
        <f t="shared" si="359"/>
        <v>0.42480744742700005</v>
      </c>
      <c r="K4422" s="272">
        <f t="shared" si="359"/>
        <v>0.42706959930900001</v>
      </c>
      <c r="L4422" s="272">
        <f t="shared" si="347"/>
        <v>0.42480744742700005</v>
      </c>
      <c r="M4422" s="272"/>
      <c r="N4422" s="272"/>
      <c r="O4422" s="272"/>
      <c r="P4422" s="272">
        <f t="shared" si="360"/>
        <v>0.45638310661399994</v>
      </c>
      <c r="Q4422" s="272">
        <f t="shared" si="360"/>
        <v>0.45788456139599998</v>
      </c>
      <c r="R4422" s="272">
        <f t="shared" si="348"/>
        <v>0.45638310661399994</v>
      </c>
      <c r="S4422" s="272"/>
      <c r="T4422" s="272">
        <f t="shared" si="361"/>
        <v>0.59248049869248764</v>
      </c>
      <c r="U4422" s="272">
        <f t="shared" si="361"/>
        <v>0.59358121541137721</v>
      </c>
      <c r="V4422" s="272">
        <f t="shared" si="361"/>
        <v>0.59505536898239619</v>
      </c>
      <c r="W4422" s="272">
        <f t="shared" si="349"/>
        <v>0.59248049869248764</v>
      </c>
      <c r="X4422" s="272"/>
      <c r="Y4422" s="272"/>
      <c r="Z4422" s="272"/>
      <c r="AA4422" s="272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72">
        <f t="shared" si="358"/>
        <v>0.28893584092000002</v>
      </c>
      <c r="E4423" s="272">
        <f t="shared" si="358"/>
        <v>0.28998117956000002</v>
      </c>
      <c r="F4423" s="272">
        <f t="shared" si="346"/>
        <v>0.28893584092000002</v>
      </c>
      <c r="G4423" s="272"/>
      <c r="H4423" s="272"/>
      <c r="I4423" s="272"/>
      <c r="J4423" s="272">
        <f t="shared" si="359"/>
        <v>0.42448972231800003</v>
      </c>
      <c r="K4423" s="272">
        <f t="shared" si="359"/>
        <v>0.42734661301100002</v>
      </c>
      <c r="L4423" s="272">
        <f t="shared" si="347"/>
        <v>0.42448972231800003</v>
      </c>
      <c r="M4423" s="272"/>
      <c r="N4423" s="272"/>
      <c r="O4423" s="272"/>
      <c r="P4423" s="272">
        <f t="shared" si="360"/>
        <v>0.45620868085200006</v>
      </c>
      <c r="Q4423" s="272">
        <f t="shared" si="360"/>
        <v>0.45804439213800002</v>
      </c>
      <c r="R4423" s="272">
        <f t="shared" si="348"/>
        <v>0.45620868085200006</v>
      </c>
      <c r="S4423" s="272"/>
      <c r="T4423" s="272">
        <f t="shared" si="361"/>
        <v>0.5922134383962272</v>
      </c>
      <c r="U4423" s="272">
        <f t="shared" si="361"/>
        <v>0.59352743689058129</v>
      </c>
      <c r="V4423" s="272">
        <f t="shared" si="361"/>
        <v>0.59534393398289365</v>
      </c>
      <c r="W4423" s="272">
        <f t="shared" si="349"/>
        <v>0.5922134383962272</v>
      </c>
      <c r="X4423" s="272"/>
      <c r="Y4423" s="272"/>
      <c r="Z4423" s="272"/>
      <c r="AA4423" s="272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72">
        <f t="shared" si="358"/>
        <v>0.28880294176000004</v>
      </c>
      <c r="E4424" s="272">
        <f t="shared" si="358"/>
        <v>0.29010750955999998</v>
      </c>
      <c r="F4424" s="272">
        <f t="shared" si="346"/>
        <v>0.28880294176000004</v>
      </c>
      <c r="G4424" s="272"/>
      <c r="H4424" s="272"/>
      <c r="I4424" s="272"/>
      <c r="J4424" s="272">
        <f t="shared" si="359"/>
        <v>0.42417199720900006</v>
      </c>
      <c r="K4424" s="272">
        <f t="shared" si="359"/>
        <v>0.42762362671300003</v>
      </c>
      <c r="L4424" s="272">
        <f t="shared" si="347"/>
        <v>0.42417199720900006</v>
      </c>
      <c r="M4424" s="272"/>
      <c r="N4424" s="272"/>
      <c r="O4424" s="272"/>
      <c r="P4424" s="272">
        <f t="shared" si="360"/>
        <v>0.45603425509000001</v>
      </c>
      <c r="Q4424" s="272">
        <f t="shared" si="360"/>
        <v>0.45820422288000001</v>
      </c>
      <c r="R4424" s="272">
        <f t="shared" si="348"/>
        <v>0.45603425509000001</v>
      </c>
      <c r="S4424" s="272"/>
      <c r="T4424" s="272">
        <f t="shared" si="361"/>
        <v>0.59194637809996675</v>
      </c>
      <c r="U4424" s="272">
        <f t="shared" si="361"/>
        <v>0.59347365836978538</v>
      </c>
      <c r="V4424" s="272">
        <f t="shared" si="361"/>
        <v>0.5956324989833911</v>
      </c>
      <c r="W4424" s="272">
        <f t="shared" si="349"/>
        <v>0.59194637809996675</v>
      </c>
      <c r="X4424" s="272"/>
      <c r="Y4424" s="272"/>
      <c r="Z4424" s="272"/>
      <c r="AA4424" s="272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72">
        <f t="shared" si="358"/>
        <v>0.28867004260000001</v>
      </c>
      <c r="E4425" s="272">
        <f t="shared" si="358"/>
        <v>0.29023383955999998</v>
      </c>
      <c r="F4425" s="272">
        <f t="shared" si="346"/>
        <v>0.28867004260000001</v>
      </c>
      <c r="G4425" s="272"/>
      <c r="H4425" s="272"/>
      <c r="I4425" s="272"/>
      <c r="J4425" s="272">
        <f t="shared" si="359"/>
        <v>0.42385427210000004</v>
      </c>
      <c r="K4425" s="272">
        <f t="shared" si="359"/>
        <v>0.42790064041500003</v>
      </c>
      <c r="L4425" s="272">
        <f t="shared" si="347"/>
        <v>0.42385427210000004</v>
      </c>
      <c r="M4425" s="272"/>
      <c r="N4425" s="272"/>
      <c r="O4425" s="272"/>
      <c r="P4425" s="272">
        <f t="shared" si="360"/>
        <v>0.45585982932800001</v>
      </c>
      <c r="Q4425" s="272">
        <f t="shared" si="360"/>
        <v>0.458364053622</v>
      </c>
      <c r="R4425" s="272">
        <f t="shared" si="348"/>
        <v>0.45585982932800001</v>
      </c>
      <c r="S4425" s="272"/>
      <c r="T4425" s="272">
        <f t="shared" si="361"/>
        <v>0.59167931780370631</v>
      </c>
      <c r="U4425" s="272">
        <f t="shared" si="361"/>
        <v>0.59341987984898936</v>
      </c>
      <c r="V4425" s="272">
        <f t="shared" si="361"/>
        <v>0.59592106398388855</v>
      </c>
      <c r="W4425" s="272">
        <f t="shared" si="349"/>
        <v>0.59167931780370631</v>
      </c>
      <c r="X4425" s="272"/>
      <c r="Y4425" s="272"/>
      <c r="Z4425" s="272"/>
      <c r="AA4425" s="272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72">
        <f t="shared" si="358"/>
        <v>0.28853714344000003</v>
      </c>
      <c r="E4426" s="272">
        <f t="shared" si="358"/>
        <v>0.29036016955999999</v>
      </c>
      <c r="F4426" s="272">
        <f t="shared" si="346"/>
        <v>0.28853714344000003</v>
      </c>
      <c r="G4426" s="272"/>
      <c r="H4426" s="272"/>
      <c r="I4426" s="272"/>
      <c r="J4426" s="272">
        <f t="shared" si="359"/>
        <v>0.42353654699100002</v>
      </c>
      <c r="K4426" s="272">
        <f t="shared" si="359"/>
        <v>0.42817765411700004</v>
      </c>
      <c r="L4426" s="272">
        <f t="shared" si="347"/>
        <v>0.42353654699100002</v>
      </c>
      <c r="M4426" s="272"/>
      <c r="N4426" s="272"/>
      <c r="O4426" s="272"/>
      <c r="P4426" s="272">
        <f t="shared" si="360"/>
        <v>0.45568540356599996</v>
      </c>
      <c r="Q4426" s="272">
        <f t="shared" si="360"/>
        <v>0.45852388436399999</v>
      </c>
      <c r="R4426" s="272">
        <f t="shared" si="348"/>
        <v>0.45568540356599996</v>
      </c>
      <c r="S4426" s="272"/>
      <c r="T4426" s="272">
        <f t="shared" si="361"/>
        <v>0.59141225750744597</v>
      </c>
      <c r="U4426" s="272">
        <f t="shared" si="361"/>
        <v>0.59336610132819345</v>
      </c>
      <c r="V4426" s="272">
        <f t="shared" si="361"/>
        <v>0.59620962898438601</v>
      </c>
      <c r="W4426" s="272">
        <f t="shared" si="349"/>
        <v>0.59141225750744597</v>
      </c>
      <c r="X4426" s="272"/>
      <c r="Y4426" s="272"/>
      <c r="Z4426" s="272"/>
      <c r="AA4426" s="272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72">
        <f t="shared" si="358"/>
        <v>0.28840424428</v>
      </c>
      <c r="E4427" s="272">
        <f t="shared" si="358"/>
        <v>0.29048649956</v>
      </c>
      <c r="F4427" s="272">
        <f t="shared" si="346"/>
        <v>0.28840424428</v>
      </c>
      <c r="G4427" s="272"/>
      <c r="H4427" s="272"/>
      <c r="I4427" s="272"/>
      <c r="J4427" s="272">
        <f t="shared" si="359"/>
        <v>0.423218821882</v>
      </c>
      <c r="K4427" s="272">
        <f t="shared" si="359"/>
        <v>0.42845466781900005</v>
      </c>
      <c r="L4427" s="272">
        <f t="shared" si="347"/>
        <v>0.423218821882</v>
      </c>
      <c r="M4427" s="272"/>
      <c r="N4427" s="272"/>
      <c r="O4427" s="272"/>
      <c r="P4427" s="272">
        <f t="shared" si="360"/>
        <v>0.45551097780399996</v>
      </c>
      <c r="Q4427" s="272">
        <f t="shared" si="360"/>
        <v>0.45868371510599998</v>
      </c>
      <c r="R4427" s="272">
        <f t="shared" si="348"/>
        <v>0.45551097780399996</v>
      </c>
      <c r="S4427" s="272"/>
      <c r="T4427" s="272">
        <f t="shared" si="361"/>
        <v>0.59114519721118552</v>
      </c>
      <c r="U4427" s="272">
        <f t="shared" si="361"/>
        <v>0.59331232280739743</v>
      </c>
      <c r="V4427" s="272">
        <f t="shared" si="361"/>
        <v>0.59649819398488346</v>
      </c>
      <c r="W4427" s="272">
        <f t="shared" si="349"/>
        <v>0.59114519721118552</v>
      </c>
      <c r="X4427" s="272"/>
      <c r="Y4427" s="272"/>
      <c r="Z4427" s="272"/>
      <c r="AA4427" s="272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72">
        <f t="shared" si="358"/>
        <v>0.28827134512000002</v>
      </c>
      <c r="E4428" s="272">
        <f t="shared" si="358"/>
        <v>0.29061282956000001</v>
      </c>
      <c r="F4428" s="272">
        <f t="shared" si="346"/>
        <v>0.28827134512000002</v>
      </c>
      <c r="G4428" s="272"/>
      <c r="H4428" s="272"/>
      <c r="I4428" s="272"/>
      <c r="J4428" s="272">
        <f t="shared" si="359"/>
        <v>0.42290109677300003</v>
      </c>
      <c r="K4428" s="272">
        <f t="shared" si="359"/>
        <v>0.42873168152100005</v>
      </c>
      <c r="L4428" s="272">
        <f t="shared" si="347"/>
        <v>0.42290109677300003</v>
      </c>
      <c r="M4428" s="272"/>
      <c r="N4428" s="272"/>
      <c r="O4428" s="272"/>
      <c r="P4428" s="272">
        <f t="shared" si="360"/>
        <v>0.45533655204199996</v>
      </c>
      <c r="Q4428" s="272">
        <f t="shared" si="360"/>
        <v>0.45884354584800002</v>
      </c>
      <c r="R4428" s="272">
        <f t="shared" si="348"/>
        <v>0.45533655204199996</v>
      </c>
      <c r="S4428" s="272"/>
      <c r="T4428" s="272">
        <f t="shared" si="361"/>
        <v>0.59087813691492508</v>
      </c>
      <c r="U4428" s="272">
        <f t="shared" si="361"/>
        <v>0.59325854428660152</v>
      </c>
      <c r="V4428" s="272">
        <f t="shared" si="361"/>
        <v>0.59678675898538081</v>
      </c>
      <c r="W4428" s="272">
        <f t="shared" si="349"/>
        <v>0.59087813691492508</v>
      </c>
      <c r="X4428" s="272"/>
      <c r="Y4428" s="272"/>
      <c r="Z4428" s="272"/>
      <c r="AA4428" s="272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72">
        <f t="shared" si="358"/>
        <v>0.28813844596000004</v>
      </c>
      <c r="E4429" s="272">
        <f t="shared" si="358"/>
        <v>0.29073915956000002</v>
      </c>
      <c r="F4429" s="272">
        <f t="shared" si="346"/>
        <v>0.28813844596000004</v>
      </c>
      <c r="G4429" s="272"/>
      <c r="H4429" s="272"/>
      <c r="I4429" s="272"/>
      <c r="J4429" s="272">
        <f t="shared" si="359"/>
        <v>0.42258337166400006</v>
      </c>
      <c r="K4429" s="272">
        <f t="shared" si="359"/>
        <v>0.429008695223</v>
      </c>
      <c r="L4429" s="272">
        <f t="shared" si="347"/>
        <v>0.42258337166400006</v>
      </c>
      <c r="M4429" s="272"/>
      <c r="N4429" s="272"/>
      <c r="O4429" s="272"/>
      <c r="P4429" s="272">
        <f t="shared" si="360"/>
        <v>0.45516212628000002</v>
      </c>
      <c r="Q4429" s="272">
        <f t="shared" si="360"/>
        <v>0.45900337659000001</v>
      </c>
      <c r="R4429" s="272">
        <f t="shared" si="348"/>
        <v>0.45516212628000002</v>
      </c>
      <c r="S4429" s="272"/>
      <c r="T4429" s="272">
        <f t="shared" si="361"/>
        <v>0.59061107661866474</v>
      </c>
      <c r="U4429" s="272">
        <f t="shared" si="361"/>
        <v>0.5932047657658055</v>
      </c>
      <c r="V4429" s="272">
        <f t="shared" si="361"/>
        <v>0.59707532398587837</v>
      </c>
      <c r="W4429" s="272">
        <f t="shared" si="349"/>
        <v>0.59061107661866474</v>
      </c>
      <c r="X4429" s="272"/>
      <c r="Y4429" s="272"/>
      <c r="Z4429" s="272"/>
      <c r="AA4429" s="272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72">
        <f t="shared" si="358"/>
        <v>0.28800554680000001</v>
      </c>
      <c r="E4430" s="272">
        <f t="shared" si="358"/>
        <v>0.29086548955999997</v>
      </c>
      <c r="F4430" s="272">
        <f t="shared" si="346"/>
        <v>0.28800554680000001</v>
      </c>
      <c r="G4430" s="272"/>
      <c r="H4430" s="272"/>
      <c r="I4430" s="272"/>
      <c r="J4430" s="272">
        <f t="shared" si="359"/>
        <v>0.42226564655500004</v>
      </c>
      <c r="K4430" s="272">
        <f t="shared" si="359"/>
        <v>0.42928570892500006</v>
      </c>
      <c r="L4430" s="272">
        <f t="shared" si="347"/>
        <v>0.42226564655500004</v>
      </c>
      <c r="M4430" s="272"/>
      <c r="N4430" s="272"/>
      <c r="O4430" s="272"/>
      <c r="P4430" s="272">
        <f t="shared" si="360"/>
        <v>0.45498770051799997</v>
      </c>
      <c r="Q4430" s="272">
        <f t="shared" si="360"/>
        <v>0.459163207332</v>
      </c>
      <c r="R4430" s="272">
        <f t="shared" si="348"/>
        <v>0.45498770051799997</v>
      </c>
      <c r="S4430" s="272"/>
      <c r="T4430" s="272">
        <f t="shared" si="361"/>
        <v>0.5903440163224043</v>
      </c>
      <c r="U4430" s="272">
        <f t="shared" si="361"/>
        <v>0.59315098724500959</v>
      </c>
      <c r="V4430" s="272">
        <f t="shared" si="361"/>
        <v>0.59736388898637571</v>
      </c>
      <c r="W4430" s="272">
        <f t="shared" si="349"/>
        <v>0.5903440163224043</v>
      </c>
      <c r="X4430" s="272"/>
      <c r="Y4430" s="272"/>
      <c r="Z4430" s="272"/>
      <c r="AA4430" s="272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72">
        <f t="shared" si="358"/>
        <v>0.28787264764000003</v>
      </c>
      <c r="E4431" s="272">
        <f t="shared" si="358"/>
        <v>0.29099181955999998</v>
      </c>
      <c r="F4431" s="272">
        <f t="shared" si="346"/>
        <v>0.28787264764000003</v>
      </c>
      <c r="G4431" s="272"/>
      <c r="H4431" s="272"/>
      <c r="I4431" s="272"/>
      <c r="J4431" s="272">
        <f t="shared" si="359"/>
        <v>0.42194792144600002</v>
      </c>
      <c r="K4431" s="272">
        <f t="shared" si="359"/>
        <v>0.42956272262700007</v>
      </c>
      <c r="L4431" s="272">
        <f t="shared" si="347"/>
        <v>0.42194792144600002</v>
      </c>
      <c r="M4431" s="272"/>
      <c r="N4431" s="272"/>
      <c r="O4431" s="272"/>
      <c r="P4431" s="272">
        <f t="shared" si="360"/>
        <v>0.45481327475599997</v>
      </c>
      <c r="Q4431" s="272">
        <f t="shared" si="360"/>
        <v>0.45932303807399999</v>
      </c>
      <c r="R4431" s="272">
        <f t="shared" si="348"/>
        <v>0.45481327475599997</v>
      </c>
      <c r="S4431" s="272"/>
      <c r="T4431" s="272">
        <f t="shared" si="361"/>
        <v>0.59007695602614385</v>
      </c>
      <c r="U4431" s="272">
        <f t="shared" si="361"/>
        <v>0.59309720872421356</v>
      </c>
      <c r="V4431" s="272">
        <f t="shared" si="361"/>
        <v>0.59765245398687317</v>
      </c>
      <c r="W4431" s="272">
        <f t="shared" si="349"/>
        <v>0.59007695602614385</v>
      </c>
      <c r="X4431" s="272"/>
      <c r="Y4431" s="272"/>
      <c r="Z4431" s="272"/>
      <c r="AA4431" s="272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72">
        <f t="shared" si="358"/>
        <v>0.28773974848</v>
      </c>
      <c r="E4432" s="272">
        <f t="shared" si="358"/>
        <v>0.29111814955999998</v>
      </c>
      <c r="F4432" s="272">
        <f t="shared" si="346"/>
        <v>0.28773974848</v>
      </c>
      <c r="G4432" s="272"/>
      <c r="H4432" s="272"/>
      <c r="I4432" s="272"/>
      <c r="J4432" s="272">
        <f t="shared" si="359"/>
        <v>0.42163019633700005</v>
      </c>
      <c r="K4432" s="272">
        <f t="shared" si="359"/>
        <v>0.42983973632900002</v>
      </c>
      <c r="L4432" s="272">
        <f t="shared" si="347"/>
        <v>0.42163019633700005</v>
      </c>
      <c r="M4432" s="272"/>
      <c r="N4432" s="272"/>
      <c r="O4432" s="272"/>
      <c r="P4432" s="272">
        <f t="shared" si="360"/>
        <v>0.45463884899399998</v>
      </c>
      <c r="Q4432" s="272">
        <f t="shared" si="360"/>
        <v>0.45948286881599998</v>
      </c>
      <c r="R4432" s="272">
        <f t="shared" si="348"/>
        <v>0.45463884899399998</v>
      </c>
      <c r="S4432" s="272"/>
      <c r="T4432" s="272">
        <f t="shared" si="361"/>
        <v>0.5898098957298834</v>
      </c>
      <c r="U4432" s="272">
        <f t="shared" si="361"/>
        <v>0.59304343020341765</v>
      </c>
      <c r="V4432" s="272">
        <f t="shared" si="361"/>
        <v>0.59794101898737062</v>
      </c>
      <c r="W4432" s="272">
        <f t="shared" si="349"/>
        <v>0.5898098957298834</v>
      </c>
      <c r="X4432" s="272"/>
      <c r="Y4432" s="272"/>
      <c r="Z4432" s="272"/>
      <c r="AA4432" s="272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72">
        <f t="shared" si="358"/>
        <v>0.28760684932000002</v>
      </c>
      <c r="E4433" s="272">
        <f t="shared" si="358"/>
        <v>0.29124447955999999</v>
      </c>
      <c r="F4433" s="272">
        <f t="shared" si="346"/>
        <v>0.28760684932000002</v>
      </c>
      <c r="G4433" s="272"/>
      <c r="H4433" s="272"/>
      <c r="I4433" s="272"/>
      <c r="J4433" s="272">
        <f t="shared" si="359"/>
        <v>0.42131247122800008</v>
      </c>
      <c r="K4433" s="272">
        <f t="shared" si="359"/>
        <v>0.43011675003100003</v>
      </c>
      <c r="L4433" s="272">
        <f t="shared" si="347"/>
        <v>0.42131247122800008</v>
      </c>
      <c r="M4433" s="272"/>
      <c r="N4433" s="272"/>
      <c r="O4433" s="272"/>
      <c r="P4433" s="272">
        <f t="shared" si="360"/>
        <v>0.45446442323199998</v>
      </c>
      <c r="Q4433" s="272">
        <f t="shared" si="360"/>
        <v>0.45964269955799997</v>
      </c>
      <c r="R4433" s="272">
        <f t="shared" si="348"/>
        <v>0.45446442323199998</v>
      </c>
      <c r="S4433" s="272"/>
      <c r="T4433" s="272">
        <f t="shared" si="361"/>
        <v>0.58954283543362296</v>
      </c>
      <c r="U4433" s="272">
        <f t="shared" si="361"/>
        <v>0.59298965168262174</v>
      </c>
      <c r="V4433" s="272">
        <f t="shared" si="361"/>
        <v>0.59822958398786807</v>
      </c>
      <c r="W4433" s="272">
        <f t="shared" si="349"/>
        <v>0.58954283543362296</v>
      </c>
      <c r="X4433" s="272"/>
      <c r="Y4433" s="272"/>
      <c r="Z4433" s="272"/>
      <c r="AA4433" s="272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72">
        <f t="shared" si="358"/>
        <v>0.28747395015999999</v>
      </c>
      <c r="E4434" s="272">
        <f t="shared" si="358"/>
        <v>0.29137080955999994</v>
      </c>
      <c r="F4434" s="272">
        <f t="shared" si="346"/>
        <v>0.28747395015999999</v>
      </c>
      <c r="G4434" s="272"/>
      <c r="H4434" s="272"/>
      <c r="I4434" s="272"/>
      <c r="J4434" s="272">
        <f t="shared" si="359"/>
        <v>0.42099474611900006</v>
      </c>
      <c r="K4434" s="272">
        <f t="shared" si="359"/>
        <v>0.43039376373300003</v>
      </c>
      <c r="L4434" s="272">
        <f t="shared" si="347"/>
        <v>0.42099474611900006</v>
      </c>
      <c r="M4434" s="272"/>
      <c r="N4434" s="272"/>
      <c r="O4434" s="272"/>
      <c r="P4434" s="272">
        <f t="shared" si="360"/>
        <v>0.45428999746999998</v>
      </c>
      <c r="Q4434" s="272">
        <f t="shared" si="360"/>
        <v>0.45980253029999996</v>
      </c>
      <c r="R4434" s="272">
        <f t="shared" si="348"/>
        <v>0.45428999746999998</v>
      </c>
      <c r="S4434" s="272"/>
      <c r="T4434" s="272">
        <f t="shared" si="361"/>
        <v>0.58927577513736262</v>
      </c>
      <c r="U4434" s="272">
        <f t="shared" si="361"/>
        <v>0.59293587316182572</v>
      </c>
      <c r="V4434" s="272">
        <f t="shared" si="361"/>
        <v>0.59851814898836542</v>
      </c>
      <c r="W4434" s="272">
        <f t="shared" si="349"/>
        <v>0.58927577513736262</v>
      </c>
      <c r="X4434" s="272"/>
      <c r="Y4434" s="272"/>
      <c r="Z4434" s="272"/>
      <c r="AA4434" s="272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72">
        <f t="shared" si="358"/>
        <v>0.28734105100000001</v>
      </c>
      <c r="E4435" s="272">
        <f t="shared" si="358"/>
        <v>0.29149713956000001</v>
      </c>
      <c r="F4435" s="272">
        <f t="shared" si="346"/>
        <v>0.28734105100000001</v>
      </c>
      <c r="G4435" s="272"/>
      <c r="H4435" s="272"/>
      <c r="I4435" s="272"/>
      <c r="J4435" s="272">
        <f t="shared" si="359"/>
        <v>0.42067702101000004</v>
      </c>
      <c r="K4435" s="272">
        <f t="shared" si="359"/>
        <v>0.43067077743500004</v>
      </c>
      <c r="L4435" s="272">
        <f t="shared" si="347"/>
        <v>0.42067702101000004</v>
      </c>
      <c r="M4435" s="272"/>
      <c r="N4435" s="272"/>
      <c r="O4435" s="272"/>
      <c r="P4435" s="272">
        <f t="shared" si="360"/>
        <v>0.45411557170799999</v>
      </c>
      <c r="Q4435" s="272">
        <f t="shared" si="360"/>
        <v>0.45996236104200006</v>
      </c>
      <c r="R4435" s="272">
        <f t="shared" si="348"/>
        <v>0.45411557170799999</v>
      </c>
      <c r="S4435" s="272"/>
      <c r="T4435" s="272">
        <f t="shared" si="361"/>
        <v>0.58900871484110218</v>
      </c>
      <c r="U4435" s="272">
        <f t="shared" si="361"/>
        <v>0.59288209464102981</v>
      </c>
      <c r="V4435" s="272">
        <f t="shared" si="361"/>
        <v>0.59880671398886287</v>
      </c>
      <c r="W4435" s="272">
        <f t="shared" si="349"/>
        <v>0.58900871484110218</v>
      </c>
      <c r="X4435" s="272"/>
      <c r="Y4435" s="272"/>
      <c r="Z4435" s="272"/>
      <c r="AA4435" s="272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72">
        <f t="shared" si="358"/>
        <v>0.28720815184000004</v>
      </c>
      <c r="E4436" s="272">
        <f t="shared" si="358"/>
        <v>0.29162346956000001</v>
      </c>
      <c r="F4436" s="272">
        <f t="shared" si="346"/>
        <v>0.28720815184000004</v>
      </c>
      <c r="G4436" s="272"/>
      <c r="H4436" s="272"/>
      <c r="I4436" s="272"/>
      <c r="J4436" s="272">
        <f t="shared" si="359"/>
        <v>0.42035929590100002</v>
      </c>
      <c r="K4436" s="272">
        <f t="shared" si="359"/>
        <v>0.43094779113700005</v>
      </c>
      <c r="L4436" s="272">
        <f t="shared" si="347"/>
        <v>0.42035929590100002</v>
      </c>
      <c r="M4436" s="272"/>
      <c r="N4436" s="272"/>
      <c r="O4436" s="272"/>
      <c r="P4436" s="272">
        <f t="shared" si="360"/>
        <v>0.45394114594599999</v>
      </c>
      <c r="Q4436" s="272">
        <f t="shared" si="360"/>
        <v>0.46012219178399999</v>
      </c>
      <c r="R4436" s="272">
        <f t="shared" si="348"/>
        <v>0.45394114594599999</v>
      </c>
      <c r="S4436" s="272"/>
      <c r="T4436" s="272">
        <f t="shared" si="361"/>
        <v>0.58874165454484173</v>
      </c>
      <c r="U4436" s="272">
        <f t="shared" si="361"/>
        <v>0.59282831612023379</v>
      </c>
      <c r="V4436" s="272">
        <f t="shared" si="361"/>
        <v>0.59909527898936032</v>
      </c>
      <c r="W4436" s="272">
        <f t="shared" si="349"/>
        <v>0.58874165454484173</v>
      </c>
      <c r="X4436" s="272"/>
      <c r="Y4436" s="272"/>
      <c r="Z4436" s="272"/>
      <c r="AA4436" s="272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72">
        <f t="shared" si="358"/>
        <v>0.28707525268</v>
      </c>
      <c r="E4437" s="272">
        <f t="shared" si="358"/>
        <v>0.29174979956000002</v>
      </c>
      <c r="F4437" s="272">
        <f t="shared" si="346"/>
        <v>0.28707525268</v>
      </c>
      <c r="G4437" s="272"/>
      <c r="H4437" s="272"/>
      <c r="I4437" s="272"/>
      <c r="J4437" s="272">
        <f t="shared" si="359"/>
        <v>0.42004157079200011</v>
      </c>
      <c r="K4437" s="272">
        <f t="shared" si="359"/>
        <v>0.43122480483900005</v>
      </c>
      <c r="L4437" s="272">
        <f t="shared" si="347"/>
        <v>0.42004157079200011</v>
      </c>
      <c r="M4437" s="272"/>
      <c r="N4437" s="272"/>
      <c r="O4437" s="272"/>
      <c r="P4437" s="272">
        <f t="shared" si="360"/>
        <v>0.45376672018399999</v>
      </c>
      <c r="Q4437" s="272">
        <f t="shared" si="360"/>
        <v>0.46028202252600003</v>
      </c>
      <c r="R4437" s="272">
        <f t="shared" si="348"/>
        <v>0.45376672018399999</v>
      </c>
      <c r="S4437" s="272"/>
      <c r="T4437" s="272">
        <f t="shared" si="361"/>
        <v>0.5884745942485814</v>
      </c>
      <c r="U4437" s="272">
        <f t="shared" si="361"/>
        <v>0.59277453759943788</v>
      </c>
      <c r="V4437" s="272">
        <f t="shared" si="361"/>
        <v>0.59938384398985778</v>
      </c>
      <c r="W4437" s="272">
        <f t="shared" si="349"/>
        <v>0.5884745942485814</v>
      </c>
      <c r="X4437" s="272"/>
      <c r="Y4437" s="272"/>
      <c r="Z4437" s="272"/>
      <c r="AA4437" s="272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72">
        <f t="shared" si="358"/>
        <v>0.28694235352000003</v>
      </c>
      <c r="E4438" s="272">
        <f t="shared" si="358"/>
        <v>0.29187612955999997</v>
      </c>
      <c r="F4438" s="272">
        <f t="shared" si="346"/>
        <v>0.28694235352000003</v>
      </c>
      <c r="G4438" s="272"/>
      <c r="H4438" s="272"/>
      <c r="I4438" s="272"/>
      <c r="J4438" s="272">
        <f t="shared" si="359"/>
        <v>0.41972384568300009</v>
      </c>
      <c r="K4438" s="272">
        <f t="shared" si="359"/>
        <v>0.43150181854100006</v>
      </c>
      <c r="L4438" s="272">
        <f t="shared" si="347"/>
        <v>0.41972384568300009</v>
      </c>
      <c r="M4438" s="272"/>
      <c r="N4438" s="272"/>
      <c r="O4438" s="272"/>
      <c r="P4438" s="272">
        <f t="shared" si="360"/>
        <v>0.453592294422</v>
      </c>
      <c r="Q4438" s="272">
        <f t="shared" si="360"/>
        <v>0.46044185326800002</v>
      </c>
      <c r="R4438" s="272">
        <f t="shared" si="348"/>
        <v>0.453592294422</v>
      </c>
      <c r="S4438" s="272"/>
      <c r="T4438" s="272">
        <f t="shared" si="361"/>
        <v>0.58820753395232095</v>
      </c>
      <c r="U4438" s="272">
        <f t="shared" si="361"/>
        <v>0.59272075907864186</v>
      </c>
      <c r="V4438" s="272">
        <f t="shared" si="361"/>
        <v>0.59967240899035523</v>
      </c>
      <c r="W4438" s="272">
        <f t="shared" si="349"/>
        <v>0.58820753395232095</v>
      </c>
      <c r="X4438" s="272"/>
      <c r="Y4438" s="272"/>
      <c r="Z4438" s="272"/>
      <c r="AA4438" s="272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72">
        <f t="shared" si="358"/>
        <v>0.28680945435999999</v>
      </c>
      <c r="E4439" s="272">
        <f t="shared" si="358"/>
        <v>0.29200245955999998</v>
      </c>
      <c r="F4439" s="272">
        <f t="shared" si="346"/>
        <v>0.28680945435999999</v>
      </c>
      <c r="G4439" s="272"/>
      <c r="H4439" s="272"/>
      <c r="I4439" s="272"/>
      <c r="J4439" s="272">
        <f t="shared" si="359"/>
        <v>0.41940612057400006</v>
      </c>
      <c r="K4439" s="272">
        <f t="shared" si="359"/>
        <v>0.43177883224300001</v>
      </c>
      <c r="L4439" s="272">
        <f t="shared" si="347"/>
        <v>0.41940612057400006</v>
      </c>
      <c r="M4439" s="272"/>
      <c r="N4439" s="272"/>
      <c r="O4439" s="272"/>
      <c r="P4439" s="272">
        <f t="shared" si="360"/>
        <v>0.45341786865999995</v>
      </c>
      <c r="Q4439" s="272">
        <f t="shared" si="360"/>
        <v>0.46060168401000001</v>
      </c>
      <c r="R4439" s="272">
        <f t="shared" si="348"/>
        <v>0.45341786865999995</v>
      </c>
      <c r="S4439" s="272"/>
      <c r="T4439" s="272">
        <f t="shared" si="361"/>
        <v>0.5879404736560605</v>
      </c>
      <c r="U4439" s="272">
        <f t="shared" si="361"/>
        <v>0.59266698055784595</v>
      </c>
      <c r="V4439" s="272">
        <f t="shared" si="361"/>
        <v>0.59996097399085269</v>
      </c>
      <c r="W4439" s="272">
        <f t="shared" si="349"/>
        <v>0.5879404736560605</v>
      </c>
      <c r="X4439" s="272"/>
      <c r="Y4439" s="272"/>
      <c r="Z4439" s="272"/>
      <c r="AA4439" s="272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72">
        <f t="shared" si="358"/>
        <v>0.28667655520000002</v>
      </c>
      <c r="E4440" s="272">
        <f t="shared" si="358"/>
        <v>0.29212878955999999</v>
      </c>
      <c r="F4440" s="272">
        <f t="shared" si="346"/>
        <v>0.28667655520000002</v>
      </c>
      <c r="G4440" s="272"/>
      <c r="H4440" s="272"/>
      <c r="I4440" s="272"/>
      <c r="J4440" s="272">
        <f t="shared" si="359"/>
        <v>0.41908839546500004</v>
      </c>
      <c r="K4440" s="272">
        <f t="shared" si="359"/>
        <v>0.43205584594500002</v>
      </c>
      <c r="L4440" s="272">
        <f t="shared" si="347"/>
        <v>0.41908839546500004</v>
      </c>
      <c r="M4440" s="272"/>
      <c r="N4440" s="272"/>
      <c r="O4440" s="272"/>
      <c r="P4440" s="272">
        <f t="shared" si="360"/>
        <v>0.453243442898</v>
      </c>
      <c r="Q4440" s="272">
        <f t="shared" si="360"/>
        <v>0.460761514752</v>
      </c>
      <c r="R4440" s="272">
        <f t="shared" si="348"/>
        <v>0.453243442898</v>
      </c>
      <c r="S4440" s="272"/>
      <c r="T4440" s="272">
        <f t="shared" si="361"/>
        <v>0.58767341335980006</v>
      </c>
      <c r="U4440" s="272">
        <f t="shared" si="361"/>
        <v>0.59261320203705004</v>
      </c>
      <c r="V4440" s="272">
        <f t="shared" si="361"/>
        <v>0.60024953899135014</v>
      </c>
      <c r="W4440" s="272">
        <f t="shared" si="349"/>
        <v>0.58767341335980006</v>
      </c>
      <c r="X4440" s="272"/>
      <c r="Y4440" s="272"/>
      <c r="Z4440" s="272"/>
      <c r="AA4440" s="272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72">
        <f t="shared" si="358"/>
        <v>0.28654365603999998</v>
      </c>
      <c r="E4441" s="272">
        <f t="shared" si="358"/>
        <v>0.29225511956</v>
      </c>
      <c r="F4441" s="272">
        <f t="shared" si="346"/>
        <v>0.28654365603999998</v>
      </c>
      <c r="G4441" s="272"/>
      <c r="H4441" s="272"/>
      <c r="I4441" s="272"/>
      <c r="J4441" s="272">
        <f t="shared" si="359"/>
        <v>0.41877067035600002</v>
      </c>
      <c r="K4441" s="272">
        <f t="shared" si="359"/>
        <v>0.43233285964700008</v>
      </c>
      <c r="L4441" s="272">
        <f t="shared" si="347"/>
        <v>0.41877067035600002</v>
      </c>
      <c r="M4441" s="272"/>
      <c r="N4441" s="272"/>
      <c r="O4441" s="272"/>
      <c r="P4441" s="272">
        <f t="shared" si="360"/>
        <v>0.45306901713600001</v>
      </c>
      <c r="Q4441" s="272">
        <f t="shared" si="360"/>
        <v>0.46092134549399999</v>
      </c>
      <c r="R4441" s="272">
        <f t="shared" si="348"/>
        <v>0.45306901713600001</v>
      </c>
      <c r="S4441" s="272"/>
      <c r="T4441" s="272">
        <f t="shared" si="361"/>
        <v>0.58740635306353961</v>
      </c>
      <c r="U4441" s="272">
        <f t="shared" si="361"/>
        <v>0.59255942351625401</v>
      </c>
      <c r="V4441" s="272">
        <f t="shared" si="361"/>
        <v>0.60053810399184759</v>
      </c>
      <c r="W4441" s="272">
        <f t="shared" si="349"/>
        <v>0.58740635306353961</v>
      </c>
      <c r="X4441" s="272"/>
      <c r="Y4441" s="272"/>
      <c r="Z4441" s="272"/>
      <c r="AA4441" s="272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72">
        <f t="shared" si="358"/>
        <v>0.28641075688000006</v>
      </c>
      <c r="E4442" s="272">
        <f t="shared" si="358"/>
        <v>0.29238144955999995</v>
      </c>
      <c r="F4442" s="272">
        <f t="shared" si="346"/>
        <v>0.28641075688000006</v>
      </c>
      <c r="G4442" s="272"/>
      <c r="H4442" s="272"/>
      <c r="I4442" s="272"/>
      <c r="J4442" s="272">
        <f t="shared" si="359"/>
        <v>0.41845294524700005</v>
      </c>
      <c r="K4442" s="272">
        <f t="shared" si="359"/>
        <v>0.43260987334900003</v>
      </c>
      <c r="L4442" s="272">
        <f t="shared" si="347"/>
        <v>0.41845294524700005</v>
      </c>
      <c r="M4442" s="272"/>
      <c r="N4442" s="272"/>
      <c r="O4442" s="272"/>
      <c r="P4442" s="272">
        <f t="shared" si="360"/>
        <v>0.45289459137399996</v>
      </c>
      <c r="Q4442" s="272">
        <f t="shared" si="360"/>
        <v>0.46108117623600003</v>
      </c>
      <c r="R4442" s="272">
        <f t="shared" si="348"/>
        <v>0.45289459137399996</v>
      </c>
      <c r="S4442" s="272"/>
      <c r="T4442" s="272">
        <f t="shared" si="361"/>
        <v>0.58713929276727927</v>
      </c>
      <c r="U4442" s="272">
        <f t="shared" si="361"/>
        <v>0.5925056449954581</v>
      </c>
      <c r="V4442" s="272">
        <f t="shared" si="361"/>
        <v>0.60082666899234505</v>
      </c>
      <c r="W4442" s="272">
        <f t="shared" si="349"/>
        <v>0.58713929276727927</v>
      </c>
      <c r="X4442" s="272"/>
      <c r="Y4442" s="272"/>
      <c r="Z4442" s="272"/>
      <c r="AA4442" s="272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72">
        <f t="shared" si="358"/>
        <v>0.28627785771999997</v>
      </c>
      <c r="E4443" s="272">
        <f t="shared" si="358"/>
        <v>0.29250777955999996</v>
      </c>
      <c r="F4443" s="272">
        <f t="shared" si="346"/>
        <v>0.28627785771999997</v>
      </c>
      <c r="G4443" s="272"/>
      <c r="H4443" s="272"/>
      <c r="I4443" s="272"/>
      <c r="J4443" s="272">
        <f t="shared" si="359"/>
        <v>0.41813522013800009</v>
      </c>
      <c r="K4443" s="272">
        <f t="shared" si="359"/>
        <v>0.43288688705100004</v>
      </c>
      <c r="L4443" s="272">
        <f t="shared" si="347"/>
        <v>0.41813522013800009</v>
      </c>
      <c r="M4443" s="272"/>
      <c r="N4443" s="272"/>
      <c r="O4443" s="272"/>
      <c r="P4443" s="272">
        <f t="shared" si="360"/>
        <v>0.45272016561200001</v>
      </c>
      <c r="Q4443" s="272">
        <f t="shared" si="360"/>
        <v>0.46124100697799997</v>
      </c>
      <c r="R4443" s="272">
        <f t="shared" si="348"/>
        <v>0.45272016561200001</v>
      </c>
      <c r="S4443" s="272"/>
      <c r="T4443" s="272">
        <f t="shared" si="361"/>
        <v>0.58687223247101883</v>
      </c>
      <c r="U4443" s="272">
        <f t="shared" si="361"/>
        <v>0.59245186647466219</v>
      </c>
      <c r="V4443" s="272">
        <f t="shared" si="361"/>
        <v>0.6011152339928425</v>
      </c>
      <c r="W4443" s="272">
        <f t="shared" si="349"/>
        <v>0.58687223247101883</v>
      </c>
      <c r="X4443" s="272"/>
      <c r="Y4443" s="272"/>
      <c r="Z4443" s="272"/>
      <c r="AA4443" s="272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72">
        <f t="shared" si="358"/>
        <v>0.28614495856000005</v>
      </c>
      <c r="E4444" s="272">
        <f t="shared" si="358"/>
        <v>0.29263410956000002</v>
      </c>
      <c r="F4444" s="272">
        <f t="shared" si="346"/>
        <v>0.28614495856000005</v>
      </c>
      <c r="G4444" s="272"/>
      <c r="H4444" s="272"/>
      <c r="I4444" s="272"/>
      <c r="J4444" s="272">
        <f t="shared" si="359"/>
        <v>0.41781749502900006</v>
      </c>
      <c r="K4444" s="272">
        <f t="shared" si="359"/>
        <v>0.43316390075300004</v>
      </c>
      <c r="L4444" s="272">
        <f t="shared" si="347"/>
        <v>0.41781749502900006</v>
      </c>
      <c r="M4444" s="272"/>
      <c r="N4444" s="272"/>
      <c r="O4444" s="272"/>
      <c r="P4444" s="272">
        <f t="shared" si="360"/>
        <v>0.45254573984999996</v>
      </c>
      <c r="Q4444" s="272">
        <f t="shared" si="360"/>
        <v>0.46140083772000001</v>
      </c>
      <c r="R4444" s="272">
        <f t="shared" si="348"/>
        <v>0.45254573984999996</v>
      </c>
      <c r="S4444" s="272"/>
      <c r="T4444" s="272">
        <f t="shared" si="361"/>
        <v>0.58660517217475838</v>
      </c>
      <c r="U4444" s="272">
        <f t="shared" si="361"/>
        <v>0.59239808795386617</v>
      </c>
      <c r="V4444" s="272">
        <f t="shared" si="361"/>
        <v>0.60140379899333984</v>
      </c>
      <c r="W4444" s="272">
        <f t="shared" si="349"/>
        <v>0.58660517217475838</v>
      </c>
      <c r="X4444" s="272"/>
      <c r="Y4444" s="272"/>
      <c r="Z4444" s="272"/>
      <c r="AA4444" s="272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72">
        <f t="shared" si="358"/>
        <v>0.28601205939999996</v>
      </c>
      <c r="E4445" s="272">
        <f t="shared" si="358"/>
        <v>0.29276043955999997</v>
      </c>
      <c r="F4445" s="272">
        <f t="shared" si="346"/>
        <v>0.28601205939999996</v>
      </c>
      <c r="G4445" s="272"/>
      <c r="H4445" s="272"/>
      <c r="I4445" s="272"/>
      <c r="J4445" s="272">
        <f t="shared" si="359"/>
        <v>0.41749976992000004</v>
      </c>
      <c r="K4445" s="272">
        <f t="shared" si="359"/>
        <v>0.43344091445499999</v>
      </c>
      <c r="L4445" s="272">
        <f t="shared" si="347"/>
        <v>0.41749976992000004</v>
      </c>
      <c r="M4445" s="272"/>
      <c r="N4445" s="272"/>
      <c r="O4445" s="272"/>
      <c r="P4445" s="272">
        <f t="shared" si="360"/>
        <v>0.45237131408800002</v>
      </c>
      <c r="Q4445" s="272">
        <f t="shared" si="360"/>
        <v>0.46156066846199995</v>
      </c>
      <c r="R4445" s="272">
        <f t="shared" si="348"/>
        <v>0.45237131408800002</v>
      </c>
      <c r="S4445" s="272"/>
      <c r="T4445" s="272">
        <f t="shared" si="361"/>
        <v>0.58633811187849794</v>
      </c>
      <c r="U4445" s="272">
        <f t="shared" si="361"/>
        <v>0.59234430943307015</v>
      </c>
      <c r="V4445" s="272">
        <f t="shared" si="361"/>
        <v>0.6016923639938373</v>
      </c>
      <c r="W4445" s="272">
        <f t="shared" si="349"/>
        <v>0.58633811187849794</v>
      </c>
      <c r="X4445" s="272"/>
      <c r="Y4445" s="272"/>
      <c r="Z4445" s="272"/>
      <c r="AA4445" s="272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72">
        <f t="shared" si="358"/>
        <v>0.28587916024000004</v>
      </c>
      <c r="E4446" s="272">
        <f t="shared" si="358"/>
        <v>0.29288676955999998</v>
      </c>
      <c r="F4446" s="272">
        <f t="shared" si="346"/>
        <v>0.28587916024000004</v>
      </c>
      <c r="G4446" s="272"/>
      <c r="H4446" s="272"/>
      <c r="I4446" s="272"/>
      <c r="J4446" s="272">
        <f t="shared" si="359"/>
        <v>0.41718204481100002</v>
      </c>
      <c r="K4446" s="272">
        <f t="shared" si="359"/>
        <v>0.43371792815700005</v>
      </c>
      <c r="L4446" s="272">
        <f t="shared" si="347"/>
        <v>0.41718204481100002</v>
      </c>
      <c r="M4446" s="272"/>
      <c r="N4446" s="272"/>
      <c r="O4446" s="272"/>
      <c r="P4446" s="272">
        <f t="shared" si="360"/>
        <v>0.45219688832599991</v>
      </c>
      <c r="Q4446" s="272">
        <f t="shared" si="360"/>
        <v>0.46172049920399999</v>
      </c>
      <c r="R4446" s="272">
        <f t="shared" si="348"/>
        <v>0.45219688832599991</v>
      </c>
      <c r="S4446" s="272"/>
      <c r="T4446" s="272">
        <f t="shared" si="361"/>
        <v>0.5860710515822376</v>
      </c>
      <c r="U4446" s="272">
        <f t="shared" si="361"/>
        <v>0.59229053091227424</v>
      </c>
      <c r="V4446" s="272">
        <f t="shared" si="361"/>
        <v>0.60198092899433475</v>
      </c>
      <c r="W4446" s="272">
        <f t="shared" si="349"/>
        <v>0.5860710515822376</v>
      </c>
      <c r="X4446" s="272"/>
      <c r="Y4446" s="272"/>
      <c r="Z4446" s="272"/>
      <c r="AA4446" s="272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72">
        <f t="shared" si="358"/>
        <v>0.28574626108000001</v>
      </c>
      <c r="E4447" s="272">
        <f t="shared" si="358"/>
        <v>0.29301309955999999</v>
      </c>
      <c r="F4447" s="272">
        <f t="shared" si="346"/>
        <v>0.28574626108000001</v>
      </c>
      <c r="G4447" s="272"/>
      <c r="H4447" s="272"/>
      <c r="I4447" s="272"/>
      <c r="J4447" s="272">
        <f t="shared" si="359"/>
        <v>0.41686431970200005</v>
      </c>
      <c r="K4447" s="272">
        <f t="shared" si="359"/>
        <v>0.43399494185900006</v>
      </c>
      <c r="L4447" s="272">
        <f t="shared" si="347"/>
        <v>0.41686431970200005</v>
      </c>
      <c r="M4447" s="272"/>
      <c r="N4447" s="272"/>
      <c r="O4447" s="272"/>
      <c r="P4447" s="272">
        <f t="shared" si="360"/>
        <v>0.45202246256399997</v>
      </c>
      <c r="Q4447" s="272">
        <f t="shared" si="360"/>
        <v>0.46188032994599998</v>
      </c>
      <c r="R4447" s="272">
        <f t="shared" si="348"/>
        <v>0.45202246256399997</v>
      </c>
      <c r="S4447" s="272"/>
      <c r="T4447" s="272">
        <f t="shared" si="361"/>
        <v>0.58580399128597715</v>
      </c>
      <c r="U4447" s="272">
        <f t="shared" si="361"/>
        <v>0.59223675239147822</v>
      </c>
      <c r="V4447" s="272">
        <f t="shared" si="361"/>
        <v>0.60226949399483221</v>
      </c>
      <c r="W4447" s="272">
        <f t="shared" si="349"/>
        <v>0.58580399128597715</v>
      </c>
      <c r="X4447" s="272"/>
      <c r="Y4447" s="272"/>
      <c r="Z4447" s="272"/>
      <c r="AA4447" s="272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72">
        <f t="shared" si="358"/>
        <v>0.28561336192000003</v>
      </c>
      <c r="E4448" s="272">
        <f t="shared" si="358"/>
        <v>0.29313942956</v>
      </c>
      <c r="F4448" s="272">
        <f t="shared" si="346"/>
        <v>0.28561336192000003</v>
      </c>
      <c r="G4448" s="272"/>
      <c r="H4448" s="272"/>
      <c r="I4448" s="272"/>
      <c r="J4448" s="272">
        <f t="shared" si="359"/>
        <v>0.41654659459300003</v>
      </c>
      <c r="K4448" s="272">
        <f t="shared" si="359"/>
        <v>0.43427195556100001</v>
      </c>
      <c r="L4448" s="272">
        <f t="shared" si="347"/>
        <v>0.41654659459300003</v>
      </c>
      <c r="M4448" s="272"/>
      <c r="N4448" s="272"/>
      <c r="O4448" s="272"/>
      <c r="P4448" s="272">
        <f t="shared" si="360"/>
        <v>0.45184803680200003</v>
      </c>
      <c r="Q4448" s="272">
        <f t="shared" si="360"/>
        <v>0.46204016068799997</v>
      </c>
      <c r="R4448" s="272">
        <f t="shared" si="348"/>
        <v>0.45184803680200003</v>
      </c>
      <c r="S4448" s="272"/>
      <c r="T4448" s="272">
        <f t="shared" si="361"/>
        <v>0.58553693098971671</v>
      </c>
      <c r="U4448" s="272">
        <f t="shared" si="361"/>
        <v>0.59218297387068231</v>
      </c>
      <c r="V4448" s="272">
        <f t="shared" si="361"/>
        <v>0.60255805899532966</v>
      </c>
      <c r="W4448" s="272">
        <f t="shared" si="349"/>
        <v>0.58553693098971671</v>
      </c>
      <c r="X4448" s="272"/>
      <c r="Y4448" s="272"/>
      <c r="Z4448" s="272"/>
      <c r="AA4448" s="272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72">
        <f t="shared" si="358"/>
        <v>0.28548046276</v>
      </c>
      <c r="E4449" s="272">
        <f t="shared" si="358"/>
        <v>0.29326575956000001</v>
      </c>
      <c r="F4449" s="272">
        <f t="shared" si="346"/>
        <v>0.28548046276</v>
      </c>
      <c r="G4449" s="272"/>
      <c r="H4449" s="272"/>
      <c r="I4449" s="272"/>
      <c r="J4449" s="272">
        <f t="shared" si="359"/>
        <v>0.41622886948400006</v>
      </c>
      <c r="K4449" s="272">
        <f t="shared" si="359"/>
        <v>0.43454896926300002</v>
      </c>
      <c r="L4449" s="272">
        <f t="shared" si="347"/>
        <v>0.41622886948400006</v>
      </c>
      <c r="M4449" s="272"/>
      <c r="N4449" s="272"/>
      <c r="O4449" s="272"/>
      <c r="P4449" s="272">
        <f t="shared" si="360"/>
        <v>0.45167361103999998</v>
      </c>
      <c r="Q4449" s="272">
        <f t="shared" si="360"/>
        <v>0.46219999143000001</v>
      </c>
      <c r="R4449" s="272">
        <f t="shared" si="348"/>
        <v>0.45167361103999998</v>
      </c>
      <c r="S4449" s="272"/>
      <c r="T4449" s="272">
        <f t="shared" si="361"/>
        <v>0.58526987069345626</v>
      </c>
      <c r="U4449" s="272">
        <f t="shared" si="361"/>
        <v>0.59212919534988639</v>
      </c>
      <c r="V4449" s="272">
        <f t="shared" si="361"/>
        <v>0.602846623995827</v>
      </c>
      <c r="W4449" s="272">
        <f t="shared" si="349"/>
        <v>0.58526987069345626</v>
      </c>
      <c r="X4449" s="272"/>
      <c r="Y4449" s="272"/>
      <c r="Z4449" s="272"/>
      <c r="AA4449" s="272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72">
        <f t="shared" ref="D4450:E4513" si="362">$A4450*B$157+$B4450*B$158+$C4450*B$159</f>
        <v>0.28534756360000002</v>
      </c>
      <c r="E4450" s="272">
        <f t="shared" si="362"/>
        <v>0.29339208956000001</v>
      </c>
      <c r="F4450" s="272">
        <f t="shared" si="346"/>
        <v>0.28534756360000002</v>
      </c>
      <c r="G4450" s="272"/>
      <c r="H4450" s="272"/>
      <c r="I4450" s="272"/>
      <c r="J4450" s="272">
        <f t="shared" ref="J4450:K4513" si="363">$A4450*H$157+$B4450*H$158+$C4450*H$159</f>
        <v>0.4159111443750001</v>
      </c>
      <c r="K4450" s="272">
        <f t="shared" si="363"/>
        <v>0.43482598296500008</v>
      </c>
      <c r="L4450" s="272">
        <f t="shared" si="347"/>
        <v>0.4159111443750001</v>
      </c>
      <c r="M4450" s="272"/>
      <c r="N4450" s="272"/>
      <c r="O4450" s="272"/>
      <c r="P4450" s="272">
        <f t="shared" ref="P4450:Q4513" si="364">$A4450*N$157+$B4450*N$158+$C4450*N$159</f>
        <v>0.45149918527799998</v>
      </c>
      <c r="Q4450" s="272">
        <f t="shared" si="364"/>
        <v>0.462359822172</v>
      </c>
      <c r="R4450" s="272">
        <f t="shared" si="348"/>
        <v>0.45149918527799998</v>
      </c>
      <c r="S4450" s="272"/>
      <c r="T4450" s="272">
        <f t="shared" ref="T4450:V4513" si="365">$A4450*I$3+$B4450*I$4+$C4450*I$5</f>
        <v>0.58500281039719593</v>
      </c>
      <c r="U4450" s="272">
        <f t="shared" si="365"/>
        <v>0.59207541682909037</v>
      </c>
      <c r="V4450" s="272">
        <f t="shared" si="365"/>
        <v>0.60313518899632446</v>
      </c>
      <c r="W4450" s="272">
        <f t="shared" si="349"/>
        <v>0.58500281039719593</v>
      </c>
      <c r="X4450" s="272"/>
      <c r="Y4450" s="272"/>
      <c r="Z4450" s="272"/>
      <c r="AA4450" s="272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72">
        <f t="shared" si="362"/>
        <v>0.28521466443999999</v>
      </c>
      <c r="E4451" s="272">
        <f t="shared" si="362"/>
        <v>0.29351841955999997</v>
      </c>
      <c r="F4451" s="272">
        <f t="shared" si="346"/>
        <v>0.28521466443999999</v>
      </c>
      <c r="G4451" s="272"/>
      <c r="H4451" s="272"/>
      <c r="I4451" s="272"/>
      <c r="J4451" s="272">
        <f t="shared" si="363"/>
        <v>0.41559341926600002</v>
      </c>
      <c r="K4451" s="272">
        <f t="shared" si="363"/>
        <v>0.43510299666700003</v>
      </c>
      <c r="L4451" s="272">
        <f t="shared" si="347"/>
        <v>0.41559341926600002</v>
      </c>
      <c r="M4451" s="272"/>
      <c r="N4451" s="272"/>
      <c r="O4451" s="272"/>
      <c r="P4451" s="272">
        <f t="shared" si="364"/>
        <v>0.45132475951599993</v>
      </c>
      <c r="Q4451" s="272">
        <f t="shared" si="364"/>
        <v>0.46251965291399999</v>
      </c>
      <c r="R4451" s="272">
        <f t="shared" si="348"/>
        <v>0.45132475951599993</v>
      </c>
      <c r="S4451" s="272"/>
      <c r="T4451" s="272">
        <f t="shared" si="365"/>
        <v>0.58473575010093548</v>
      </c>
      <c r="U4451" s="272">
        <f t="shared" si="365"/>
        <v>0.59202163830829435</v>
      </c>
      <c r="V4451" s="272">
        <f t="shared" si="365"/>
        <v>0.60342375399682191</v>
      </c>
      <c r="W4451" s="272">
        <f t="shared" si="349"/>
        <v>0.58473575010093548</v>
      </c>
      <c r="X4451" s="272"/>
      <c r="Y4451" s="272"/>
      <c r="Z4451" s="272"/>
      <c r="AA4451" s="272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72">
        <f t="shared" si="362"/>
        <v>0.29053720000000005</v>
      </c>
      <c r="E4452" s="272">
        <f t="shared" si="362"/>
        <v>0.28845865039999996</v>
      </c>
      <c r="F4452" s="272">
        <f t="shared" si="346"/>
        <v>0.28845865039999996</v>
      </c>
      <c r="G4452" s="272"/>
      <c r="H4452" s="272"/>
      <c r="I4452" s="272"/>
      <c r="J4452" s="272">
        <f t="shared" si="363"/>
        <v>0.4283081634</v>
      </c>
      <c r="K4452" s="272">
        <f t="shared" si="363"/>
        <v>0.42401591370000002</v>
      </c>
      <c r="L4452" s="272">
        <f t="shared" si="347"/>
        <v>0.42401591370000002</v>
      </c>
      <c r="M4452" s="272"/>
      <c r="N4452" s="272"/>
      <c r="O4452" s="272"/>
      <c r="P4452" s="272">
        <f t="shared" si="364"/>
        <v>0.45830039592000005</v>
      </c>
      <c r="Q4452" s="272">
        <f t="shared" si="364"/>
        <v>0.45612709447999999</v>
      </c>
      <c r="R4452" s="272">
        <f t="shared" si="348"/>
        <v>0.45612709447999999</v>
      </c>
      <c r="S4452" s="272"/>
      <c r="T4452" s="272">
        <f t="shared" si="365"/>
        <v>0.59542516505798804</v>
      </c>
      <c r="U4452" s="272">
        <f t="shared" si="365"/>
        <v>0.59416846731993445</v>
      </c>
      <c r="V4452" s="272">
        <f t="shared" si="365"/>
        <v>0.59187620930598239</v>
      </c>
      <c r="W4452" s="272">
        <f t="shared" si="349"/>
        <v>0.59187620930598239</v>
      </c>
      <c r="X4452" s="272"/>
      <c r="Y4452" s="272"/>
      <c r="Z4452" s="272"/>
      <c r="AA4452" s="272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72">
        <f t="shared" si="362"/>
        <v>0.29040430084000002</v>
      </c>
      <c r="E4453" s="272">
        <f t="shared" si="362"/>
        <v>0.28858498039999997</v>
      </c>
      <c r="F4453" s="272">
        <f t="shared" si="346"/>
        <v>0.28858498039999997</v>
      </c>
      <c r="G4453" s="272"/>
      <c r="H4453" s="272"/>
      <c r="I4453" s="272"/>
      <c r="J4453" s="272">
        <f t="shared" si="363"/>
        <v>0.42799043829100003</v>
      </c>
      <c r="K4453" s="272">
        <f t="shared" si="363"/>
        <v>0.42429292740200003</v>
      </c>
      <c r="L4453" s="272">
        <f t="shared" si="347"/>
        <v>0.42429292740200003</v>
      </c>
      <c r="M4453" s="272"/>
      <c r="N4453" s="272"/>
      <c r="O4453" s="272"/>
      <c r="P4453" s="272">
        <f t="shared" si="364"/>
        <v>0.45812597015800005</v>
      </c>
      <c r="Q4453" s="272">
        <f t="shared" si="364"/>
        <v>0.45628692522199998</v>
      </c>
      <c r="R4453" s="272">
        <f t="shared" si="348"/>
        <v>0.45628692522199998</v>
      </c>
      <c r="S4453" s="272"/>
      <c r="T4453" s="272">
        <f t="shared" si="365"/>
        <v>0.59515810476172759</v>
      </c>
      <c r="U4453" s="272">
        <f t="shared" si="365"/>
        <v>0.59411468879913854</v>
      </c>
      <c r="V4453" s="272">
        <f t="shared" si="365"/>
        <v>0.59216477430647996</v>
      </c>
      <c r="W4453" s="272">
        <f t="shared" si="349"/>
        <v>0.59216477430647996</v>
      </c>
      <c r="X4453" s="272"/>
      <c r="Y4453" s="272"/>
      <c r="Z4453" s="272"/>
      <c r="AA4453" s="272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72">
        <f t="shared" si="362"/>
        <v>0.29027140167999999</v>
      </c>
      <c r="E4454" s="272">
        <f t="shared" si="362"/>
        <v>0.28871131039999998</v>
      </c>
      <c r="F4454" s="272">
        <f t="shared" si="346"/>
        <v>0.28871131039999998</v>
      </c>
      <c r="G4454" s="272"/>
      <c r="H4454" s="272"/>
      <c r="I4454" s="272"/>
      <c r="J4454" s="272">
        <f t="shared" si="363"/>
        <v>0.42767271318200001</v>
      </c>
      <c r="K4454" s="272">
        <f t="shared" si="363"/>
        <v>0.42456994110399998</v>
      </c>
      <c r="L4454" s="272">
        <f t="shared" si="347"/>
        <v>0.42456994110399998</v>
      </c>
      <c r="M4454" s="272"/>
      <c r="N4454" s="272"/>
      <c r="O4454" s="272"/>
      <c r="P4454" s="272">
        <f t="shared" si="364"/>
        <v>0.457951544396</v>
      </c>
      <c r="Q4454" s="272">
        <f t="shared" si="364"/>
        <v>0.45644675596399997</v>
      </c>
      <c r="R4454" s="272">
        <f t="shared" si="348"/>
        <v>0.45644675596399997</v>
      </c>
      <c r="S4454" s="272"/>
      <c r="T4454" s="272">
        <f t="shared" si="365"/>
        <v>0.59489104446546714</v>
      </c>
      <c r="U4454" s="272">
        <f t="shared" si="365"/>
        <v>0.59406091027834251</v>
      </c>
      <c r="V4454" s="272">
        <f t="shared" si="365"/>
        <v>0.5924533393069773</v>
      </c>
      <c r="W4454" s="272">
        <f t="shared" si="349"/>
        <v>0.5924533393069773</v>
      </c>
      <c r="X4454" s="272"/>
      <c r="Y4454" s="272"/>
      <c r="Z4454" s="272"/>
      <c r="AA4454" s="272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72">
        <f t="shared" si="362"/>
        <v>0.29013850252000001</v>
      </c>
      <c r="E4455" s="272">
        <f t="shared" si="362"/>
        <v>0.28883764039999998</v>
      </c>
      <c r="F4455" s="272">
        <f t="shared" si="346"/>
        <v>0.28883764039999998</v>
      </c>
      <c r="G4455" s="272"/>
      <c r="H4455" s="272"/>
      <c r="I4455" s="272"/>
      <c r="J4455" s="272">
        <f t="shared" si="363"/>
        <v>0.42735498807300004</v>
      </c>
      <c r="K4455" s="272">
        <f t="shared" si="363"/>
        <v>0.42484695480599999</v>
      </c>
      <c r="L4455" s="272">
        <f t="shared" si="347"/>
        <v>0.42484695480599999</v>
      </c>
      <c r="M4455" s="272"/>
      <c r="N4455" s="272"/>
      <c r="O4455" s="272"/>
      <c r="P4455" s="272">
        <f t="shared" si="364"/>
        <v>0.45777711863400006</v>
      </c>
      <c r="Q4455" s="272">
        <f t="shared" si="364"/>
        <v>0.45660658670599996</v>
      </c>
      <c r="R4455" s="272">
        <f t="shared" si="348"/>
        <v>0.45660658670599996</v>
      </c>
      <c r="S4455" s="272"/>
      <c r="T4455" s="272">
        <f t="shared" si="365"/>
        <v>0.5946239841692067</v>
      </c>
      <c r="U4455" s="272">
        <f t="shared" si="365"/>
        <v>0.5940071317575466</v>
      </c>
      <c r="V4455" s="272">
        <f t="shared" si="365"/>
        <v>0.59274190430747475</v>
      </c>
      <c r="W4455" s="272">
        <f t="shared" si="349"/>
        <v>0.59274190430747475</v>
      </c>
      <c r="X4455" s="272"/>
      <c r="Y4455" s="272"/>
      <c r="Z4455" s="272"/>
      <c r="AA4455" s="272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72">
        <f t="shared" si="362"/>
        <v>0.29000560336000003</v>
      </c>
      <c r="E4456" s="272">
        <f t="shared" si="362"/>
        <v>0.28896397039999999</v>
      </c>
      <c r="F4456" s="272">
        <f t="shared" si="346"/>
        <v>0.28896397039999999</v>
      </c>
      <c r="G4456" s="272"/>
      <c r="H4456" s="272"/>
      <c r="I4456" s="272"/>
      <c r="J4456" s="272">
        <f t="shared" si="363"/>
        <v>0.42703726296400002</v>
      </c>
      <c r="K4456" s="272">
        <f t="shared" si="363"/>
        <v>0.42512396850800005</v>
      </c>
      <c r="L4456" s="272">
        <f t="shared" si="347"/>
        <v>0.42512396850800005</v>
      </c>
      <c r="M4456" s="272"/>
      <c r="N4456" s="272"/>
      <c r="O4456" s="272"/>
      <c r="P4456" s="272">
        <f t="shared" si="364"/>
        <v>0.45760269287200001</v>
      </c>
      <c r="Q4456" s="272">
        <f t="shared" si="364"/>
        <v>0.45676641744800006</v>
      </c>
      <c r="R4456" s="272">
        <f t="shared" si="348"/>
        <v>0.45676641744800006</v>
      </c>
      <c r="S4456" s="272"/>
      <c r="T4456" s="272">
        <f t="shared" si="365"/>
        <v>0.59435692387294625</v>
      </c>
      <c r="U4456" s="272">
        <f t="shared" si="365"/>
        <v>0.59395335323675058</v>
      </c>
      <c r="V4456" s="272">
        <f t="shared" si="365"/>
        <v>0.59303046930797221</v>
      </c>
      <c r="W4456" s="272">
        <f t="shared" si="349"/>
        <v>0.59303046930797221</v>
      </c>
      <c r="X4456" s="272"/>
      <c r="Y4456" s="272"/>
      <c r="Z4456" s="272"/>
      <c r="AA4456" s="272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72">
        <f t="shared" si="362"/>
        <v>0.2898727042</v>
      </c>
      <c r="E4457" s="272">
        <f t="shared" si="362"/>
        <v>0.28909030039999994</v>
      </c>
      <c r="F4457" s="272">
        <f t="shared" si="346"/>
        <v>0.28909030039999994</v>
      </c>
      <c r="G4457" s="272"/>
      <c r="H4457" s="272"/>
      <c r="I4457" s="272"/>
      <c r="J4457" s="272">
        <f t="shared" si="363"/>
        <v>0.426719537855</v>
      </c>
      <c r="K4457" s="272">
        <f t="shared" si="363"/>
        <v>0.42540098221</v>
      </c>
      <c r="L4457" s="272">
        <f t="shared" si="347"/>
        <v>0.42540098221</v>
      </c>
      <c r="M4457" s="272"/>
      <c r="N4457" s="272"/>
      <c r="O4457" s="272"/>
      <c r="P4457" s="272">
        <f t="shared" si="364"/>
        <v>0.45742826711000001</v>
      </c>
      <c r="Q4457" s="272">
        <f t="shared" si="364"/>
        <v>0.45692624819000005</v>
      </c>
      <c r="R4457" s="272">
        <f t="shared" si="348"/>
        <v>0.45692624819000005</v>
      </c>
      <c r="S4457" s="272"/>
      <c r="T4457" s="272">
        <f t="shared" si="365"/>
        <v>0.59408986357668581</v>
      </c>
      <c r="U4457" s="272">
        <f t="shared" si="365"/>
        <v>0.59389957471595467</v>
      </c>
      <c r="V4457" s="272">
        <f t="shared" si="365"/>
        <v>0.59331903430846966</v>
      </c>
      <c r="W4457" s="272">
        <f t="shared" si="349"/>
        <v>0.59331903430846966</v>
      </c>
      <c r="X4457" s="272"/>
      <c r="Y4457" s="272"/>
      <c r="Z4457" s="272"/>
      <c r="AA4457" s="272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72">
        <f t="shared" si="362"/>
        <v>0.28973980504000002</v>
      </c>
      <c r="E4458" s="272">
        <f t="shared" si="362"/>
        <v>0.28921663040000001</v>
      </c>
      <c r="F4458" s="272">
        <f t="shared" si="346"/>
        <v>0.28921663040000001</v>
      </c>
      <c r="G4458" s="272"/>
      <c r="H4458" s="272"/>
      <c r="I4458" s="272"/>
      <c r="J4458" s="272">
        <f t="shared" si="363"/>
        <v>0.42640181274599998</v>
      </c>
      <c r="K4458" s="272">
        <f t="shared" si="363"/>
        <v>0.42567799591200006</v>
      </c>
      <c r="L4458" s="272">
        <f t="shared" si="347"/>
        <v>0.42567799591200006</v>
      </c>
      <c r="M4458" s="272"/>
      <c r="N4458" s="272"/>
      <c r="O4458" s="272"/>
      <c r="P4458" s="272">
        <f t="shared" si="364"/>
        <v>0.45725384134800001</v>
      </c>
      <c r="Q4458" s="272">
        <f t="shared" si="364"/>
        <v>0.45708607893200004</v>
      </c>
      <c r="R4458" s="272">
        <f t="shared" si="348"/>
        <v>0.45708607893200004</v>
      </c>
      <c r="S4458" s="272"/>
      <c r="T4458" s="272">
        <f t="shared" si="365"/>
        <v>0.59382280328042547</v>
      </c>
      <c r="U4458" s="272">
        <f t="shared" si="365"/>
        <v>0.59384579619515876</v>
      </c>
      <c r="V4458" s="272">
        <f t="shared" si="365"/>
        <v>0.59360759930896712</v>
      </c>
      <c r="W4458" s="272">
        <f t="shared" si="349"/>
        <v>0.59360759930896712</v>
      </c>
      <c r="X4458" s="272"/>
      <c r="Y4458" s="272"/>
      <c r="Z4458" s="272"/>
      <c r="AA4458" s="272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72">
        <f t="shared" si="362"/>
        <v>0.28960690588000004</v>
      </c>
      <c r="E4459" s="272">
        <f t="shared" si="362"/>
        <v>0.28934296040000002</v>
      </c>
      <c r="F4459" s="272">
        <f t="shared" si="346"/>
        <v>0.28934296040000002</v>
      </c>
      <c r="G4459" s="272"/>
      <c r="H4459" s="272"/>
      <c r="I4459" s="272"/>
      <c r="J4459" s="272">
        <f t="shared" si="363"/>
        <v>0.42608408763700006</v>
      </c>
      <c r="K4459" s="272">
        <f t="shared" si="363"/>
        <v>0.42595500961400001</v>
      </c>
      <c r="L4459" s="272">
        <f t="shared" si="347"/>
        <v>0.42595500961400001</v>
      </c>
      <c r="M4459" s="272"/>
      <c r="N4459" s="272"/>
      <c r="O4459" s="272"/>
      <c r="P4459" s="272">
        <f t="shared" si="364"/>
        <v>0.45707941558599996</v>
      </c>
      <c r="Q4459" s="272">
        <f t="shared" si="364"/>
        <v>0.45724590967400003</v>
      </c>
      <c r="R4459" s="272">
        <f t="shared" si="348"/>
        <v>0.45707941558599996</v>
      </c>
      <c r="S4459" s="272"/>
      <c r="T4459" s="272">
        <f t="shared" si="365"/>
        <v>0.59355574298416502</v>
      </c>
      <c r="U4459" s="272">
        <f t="shared" si="365"/>
        <v>0.59379201767436274</v>
      </c>
      <c r="V4459" s="272">
        <f t="shared" si="365"/>
        <v>0.59389616430946446</v>
      </c>
      <c r="W4459" s="272">
        <f t="shared" si="349"/>
        <v>0.59355574298416502</v>
      </c>
      <c r="X4459" s="272"/>
      <c r="Y4459" s="272"/>
      <c r="Z4459" s="272"/>
      <c r="AA4459" s="272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72">
        <f t="shared" si="362"/>
        <v>0.28947400672000001</v>
      </c>
      <c r="E4460" s="272">
        <f t="shared" si="362"/>
        <v>0.28946929039999997</v>
      </c>
      <c r="F4460" s="272">
        <f t="shared" si="346"/>
        <v>0.28946929039999997</v>
      </c>
      <c r="G4460" s="272"/>
      <c r="H4460" s="272"/>
      <c r="I4460" s="272"/>
      <c r="J4460" s="272">
        <f t="shared" si="363"/>
        <v>0.42576636252800004</v>
      </c>
      <c r="K4460" s="272">
        <f t="shared" si="363"/>
        <v>0.42623202331599996</v>
      </c>
      <c r="L4460" s="272">
        <f t="shared" si="347"/>
        <v>0.42576636252800004</v>
      </c>
      <c r="M4460" s="272"/>
      <c r="N4460" s="272"/>
      <c r="O4460" s="272"/>
      <c r="P4460" s="272">
        <f t="shared" si="364"/>
        <v>0.45690498982399996</v>
      </c>
      <c r="Q4460" s="272">
        <f t="shared" si="364"/>
        <v>0.45740574041600002</v>
      </c>
      <c r="R4460" s="272">
        <f t="shared" si="348"/>
        <v>0.45690498982399996</v>
      </c>
      <c r="S4460" s="272"/>
      <c r="T4460" s="272">
        <f t="shared" si="365"/>
        <v>0.59328868268790469</v>
      </c>
      <c r="U4460" s="272">
        <f t="shared" si="365"/>
        <v>0.59373823915356683</v>
      </c>
      <c r="V4460" s="272">
        <f t="shared" si="365"/>
        <v>0.59418472930996202</v>
      </c>
      <c r="W4460" s="272">
        <f t="shared" si="349"/>
        <v>0.59328868268790469</v>
      </c>
      <c r="X4460" s="272"/>
      <c r="Y4460" s="272"/>
      <c r="Z4460" s="272"/>
      <c r="AA4460" s="272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72">
        <f t="shared" si="362"/>
        <v>0.28934110756000003</v>
      </c>
      <c r="E4461" s="272">
        <f t="shared" si="362"/>
        <v>0.28959562039999998</v>
      </c>
      <c r="F4461" s="272">
        <f t="shared" si="346"/>
        <v>0.28934110756000003</v>
      </c>
      <c r="G4461" s="272"/>
      <c r="H4461" s="272"/>
      <c r="I4461" s="272"/>
      <c r="J4461" s="272">
        <f t="shared" si="363"/>
        <v>0.42544863741900002</v>
      </c>
      <c r="K4461" s="272">
        <f t="shared" si="363"/>
        <v>0.42650903701800003</v>
      </c>
      <c r="L4461" s="272">
        <f t="shared" si="347"/>
        <v>0.42544863741900002</v>
      </c>
      <c r="M4461" s="272"/>
      <c r="N4461" s="272"/>
      <c r="O4461" s="272"/>
      <c r="P4461" s="272">
        <f t="shared" si="364"/>
        <v>0.45673056406200002</v>
      </c>
      <c r="Q4461" s="272">
        <f t="shared" si="364"/>
        <v>0.45756557115800001</v>
      </c>
      <c r="R4461" s="272">
        <f t="shared" si="348"/>
        <v>0.45673056406200002</v>
      </c>
      <c r="S4461" s="272"/>
      <c r="T4461" s="272">
        <f t="shared" si="365"/>
        <v>0.59302162239164424</v>
      </c>
      <c r="U4461" s="272">
        <f t="shared" si="365"/>
        <v>0.59368446063277081</v>
      </c>
      <c r="V4461" s="272">
        <f t="shared" si="365"/>
        <v>0.59447329431045937</v>
      </c>
      <c r="W4461" s="272">
        <f t="shared" si="349"/>
        <v>0.59302162239164424</v>
      </c>
      <c r="X4461" s="272"/>
      <c r="Y4461" s="272"/>
      <c r="Z4461" s="272"/>
      <c r="AA4461" s="272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72">
        <f t="shared" si="362"/>
        <v>0.2892082084</v>
      </c>
      <c r="E4462" s="272">
        <f t="shared" si="362"/>
        <v>0.28972195039999998</v>
      </c>
      <c r="F4462" s="272">
        <f t="shared" si="346"/>
        <v>0.2892082084</v>
      </c>
      <c r="G4462" s="272"/>
      <c r="H4462" s="272"/>
      <c r="I4462" s="272"/>
      <c r="J4462" s="272">
        <f t="shared" si="363"/>
        <v>0.42513091231</v>
      </c>
      <c r="K4462" s="272">
        <f t="shared" si="363"/>
        <v>0.42678605071999998</v>
      </c>
      <c r="L4462" s="272">
        <f t="shared" si="347"/>
        <v>0.42513091231</v>
      </c>
      <c r="M4462" s="272"/>
      <c r="N4462" s="272"/>
      <c r="O4462" s="272"/>
      <c r="P4462" s="272">
        <f t="shared" si="364"/>
        <v>0.45655613829999997</v>
      </c>
      <c r="Q4462" s="272">
        <f t="shared" si="364"/>
        <v>0.4577254019</v>
      </c>
      <c r="R4462" s="272">
        <f t="shared" si="348"/>
        <v>0.45655613829999997</v>
      </c>
      <c r="S4462" s="272"/>
      <c r="T4462" s="272">
        <f t="shared" si="365"/>
        <v>0.5927545620953838</v>
      </c>
      <c r="U4462" s="272">
        <f t="shared" si="365"/>
        <v>0.59363068211197489</v>
      </c>
      <c r="V4462" s="272">
        <f t="shared" si="365"/>
        <v>0.59476185931095682</v>
      </c>
      <c r="W4462" s="272">
        <f t="shared" si="349"/>
        <v>0.5927545620953838</v>
      </c>
      <c r="X4462" s="272"/>
      <c r="Y4462" s="272"/>
      <c r="Z4462" s="272"/>
      <c r="AA4462" s="272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72">
        <f t="shared" si="362"/>
        <v>0.28907530924000002</v>
      </c>
      <c r="E4463" s="272">
        <f t="shared" si="362"/>
        <v>0.28984828039999999</v>
      </c>
      <c r="F4463" s="272">
        <f t="shared" si="346"/>
        <v>0.28907530924000002</v>
      </c>
      <c r="G4463" s="272"/>
      <c r="H4463" s="272"/>
      <c r="I4463" s="272"/>
      <c r="J4463" s="272">
        <f t="shared" si="363"/>
        <v>0.42481318720100003</v>
      </c>
      <c r="K4463" s="272">
        <f t="shared" si="363"/>
        <v>0.42706306442199998</v>
      </c>
      <c r="L4463" s="272">
        <f t="shared" si="347"/>
        <v>0.42481318720100003</v>
      </c>
      <c r="M4463" s="272"/>
      <c r="N4463" s="272"/>
      <c r="O4463" s="272"/>
      <c r="P4463" s="272">
        <f t="shared" si="364"/>
        <v>0.45638171253799997</v>
      </c>
      <c r="Q4463" s="272">
        <f t="shared" si="364"/>
        <v>0.45788523264199998</v>
      </c>
      <c r="R4463" s="272">
        <f t="shared" si="348"/>
        <v>0.45638171253799997</v>
      </c>
      <c r="S4463" s="272"/>
      <c r="T4463" s="272">
        <f t="shared" si="365"/>
        <v>0.59248750179912335</v>
      </c>
      <c r="U4463" s="272">
        <f t="shared" si="365"/>
        <v>0.59357690359117887</v>
      </c>
      <c r="V4463" s="272">
        <f t="shared" si="365"/>
        <v>0.59505042431145427</v>
      </c>
      <c r="W4463" s="272">
        <f t="shared" si="349"/>
        <v>0.59248750179912335</v>
      </c>
      <c r="X4463" s="272"/>
      <c r="Y4463" s="272"/>
      <c r="Z4463" s="272"/>
      <c r="AA4463" s="272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72">
        <f t="shared" si="362"/>
        <v>0.28894241007999999</v>
      </c>
      <c r="E4464" s="272">
        <f t="shared" si="362"/>
        <v>0.2899746104</v>
      </c>
      <c r="F4464" s="272">
        <f t="shared" si="346"/>
        <v>0.28894241007999999</v>
      </c>
      <c r="G4464" s="272"/>
      <c r="H4464" s="272"/>
      <c r="I4464" s="272"/>
      <c r="J4464" s="272">
        <f t="shared" si="363"/>
        <v>0.42449546209200006</v>
      </c>
      <c r="K4464" s="272">
        <f t="shared" si="363"/>
        <v>0.42734007812400004</v>
      </c>
      <c r="L4464" s="272">
        <f t="shared" si="347"/>
        <v>0.42449546209200006</v>
      </c>
      <c r="M4464" s="272"/>
      <c r="N4464" s="272"/>
      <c r="O4464" s="272"/>
      <c r="P4464" s="272">
        <f t="shared" si="364"/>
        <v>0.45620728677599998</v>
      </c>
      <c r="Q4464" s="272">
        <f t="shared" si="364"/>
        <v>0.45804506338400003</v>
      </c>
      <c r="R4464" s="272">
        <f t="shared" si="348"/>
        <v>0.45620728677599998</v>
      </c>
      <c r="S4464" s="272"/>
      <c r="T4464" s="272">
        <f t="shared" si="365"/>
        <v>0.59222044150286302</v>
      </c>
      <c r="U4464" s="272">
        <f t="shared" si="365"/>
        <v>0.59352312507038296</v>
      </c>
      <c r="V4464" s="272">
        <f t="shared" si="365"/>
        <v>0.59533898931195173</v>
      </c>
      <c r="W4464" s="272">
        <f t="shared" si="349"/>
        <v>0.59222044150286302</v>
      </c>
      <c r="X4464" s="272"/>
      <c r="Y4464" s="272"/>
      <c r="Z4464" s="272"/>
      <c r="AA4464" s="272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72">
        <f t="shared" si="362"/>
        <v>0.28880951092000001</v>
      </c>
      <c r="E4465" s="272">
        <f t="shared" si="362"/>
        <v>0.29010094040000001</v>
      </c>
      <c r="F4465" s="272">
        <f t="shared" si="346"/>
        <v>0.28880951092000001</v>
      </c>
      <c r="G4465" s="272"/>
      <c r="H4465" s="272"/>
      <c r="I4465" s="272"/>
      <c r="J4465" s="272">
        <f t="shared" si="363"/>
        <v>0.42417773698300004</v>
      </c>
      <c r="K4465" s="272">
        <f t="shared" si="363"/>
        <v>0.427617091826</v>
      </c>
      <c r="L4465" s="272">
        <f t="shared" si="347"/>
        <v>0.42417773698300004</v>
      </c>
      <c r="M4465" s="272"/>
      <c r="N4465" s="272"/>
      <c r="O4465" s="272"/>
      <c r="P4465" s="272">
        <f t="shared" si="364"/>
        <v>0.45603286101399998</v>
      </c>
      <c r="Q4465" s="272">
        <f t="shared" si="364"/>
        <v>0.45820489412600002</v>
      </c>
      <c r="R4465" s="272">
        <f t="shared" si="348"/>
        <v>0.45603286101399998</v>
      </c>
      <c r="S4465" s="272"/>
      <c r="T4465" s="272">
        <f t="shared" si="365"/>
        <v>0.59195338120660246</v>
      </c>
      <c r="U4465" s="272">
        <f t="shared" si="365"/>
        <v>0.59346934654958694</v>
      </c>
      <c r="V4465" s="272">
        <f t="shared" si="365"/>
        <v>0.59562755431244918</v>
      </c>
      <c r="W4465" s="272">
        <f t="shared" si="349"/>
        <v>0.59195338120660246</v>
      </c>
      <c r="X4465" s="272"/>
      <c r="Y4465" s="272"/>
      <c r="Z4465" s="272"/>
      <c r="AA4465" s="272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72">
        <f t="shared" si="362"/>
        <v>0.28867661176000003</v>
      </c>
      <c r="E4466" s="272">
        <f t="shared" si="362"/>
        <v>0.29022727040000001</v>
      </c>
      <c r="F4466" s="272">
        <f t="shared" si="346"/>
        <v>0.28867661176000003</v>
      </c>
      <c r="G4466" s="272"/>
      <c r="H4466" s="272"/>
      <c r="I4466" s="272"/>
      <c r="J4466" s="272">
        <f t="shared" si="363"/>
        <v>0.42386001187400002</v>
      </c>
      <c r="K4466" s="272">
        <f t="shared" si="363"/>
        <v>0.427894105528</v>
      </c>
      <c r="L4466" s="272">
        <f t="shared" si="347"/>
        <v>0.42386001187400002</v>
      </c>
      <c r="M4466" s="272"/>
      <c r="N4466" s="272"/>
      <c r="O4466" s="272"/>
      <c r="P4466" s="272">
        <f t="shared" si="364"/>
        <v>0.45585843525200004</v>
      </c>
      <c r="Q4466" s="272">
        <f t="shared" si="364"/>
        <v>0.45836472486800001</v>
      </c>
      <c r="R4466" s="272">
        <f t="shared" si="348"/>
        <v>0.45585843525200004</v>
      </c>
      <c r="S4466" s="272"/>
      <c r="T4466" s="272">
        <f t="shared" si="365"/>
        <v>0.59168632091034212</v>
      </c>
      <c r="U4466" s="272">
        <f t="shared" si="365"/>
        <v>0.59341556802879103</v>
      </c>
      <c r="V4466" s="272">
        <f t="shared" si="365"/>
        <v>0.59591611931294652</v>
      </c>
      <c r="W4466" s="272">
        <f t="shared" si="349"/>
        <v>0.59168632091034212</v>
      </c>
      <c r="X4466" s="272"/>
      <c r="Y4466" s="272"/>
      <c r="Z4466" s="272"/>
      <c r="AA4466" s="272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72">
        <f t="shared" si="362"/>
        <v>0.2885437126</v>
      </c>
      <c r="E4467" s="272">
        <f t="shared" si="362"/>
        <v>0.29035360040000002</v>
      </c>
      <c r="F4467" s="272">
        <f t="shared" si="346"/>
        <v>0.2885437126</v>
      </c>
      <c r="G4467" s="272"/>
      <c r="H4467" s="272"/>
      <c r="I4467" s="272"/>
      <c r="J4467" s="272">
        <f t="shared" si="363"/>
        <v>0.423542286765</v>
      </c>
      <c r="K4467" s="272">
        <f t="shared" si="363"/>
        <v>0.42817111923000006</v>
      </c>
      <c r="L4467" s="272">
        <f t="shared" si="347"/>
        <v>0.423542286765</v>
      </c>
      <c r="M4467" s="272"/>
      <c r="N4467" s="272"/>
      <c r="O4467" s="272"/>
      <c r="P4467" s="272">
        <f t="shared" si="364"/>
        <v>0.45568400948999999</v>
      </c>
      <c r="Q4467" s="272">
        <f t="shared" si="364"/>
        <v>0.45852455561</v>
      </c>
      <c r="R4467" s="272">
        <f t="shared" si="348"/>
        <v>0.45568400948999999</v>
      </c>
      <c r="S4467" s="272"/>
      <c r="T4467" s="272">
        <f t="shared" si="365"/>
        <v>0.59141926061408168</v>
      </c>
      <c r="U4467" s="272">
        <f t="shared" si="365"/>
        <v>0.59336178950799501</v>
      </c>
      <c r="V4467" s="272">
        <f t="shared" si="365"/>
        <v>0.59620468431344409</v>
      </c>
      <c r="W4467" s="272">
        <f t="shared" si="349"/>
        <v>0.59141926061408168</v>
      </c>
      <c r="X4467" s="272"/>
      <c r="Y4467" s="272"/>
      <c r="Z4467" s="272"/>
      <c r="AA4467" s="272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72">
        <f t="shared" si="362"/>
        <v>0.28841081344000002</v>
      </c>
      <c r="E4468" s="272">
        <f t="shared" si="362"/>
        <v>0.29047993039999997</v>
      </c>
      <c r="F4468" s="272">
        <f t="shared" si="346"/>
        <v>0.28841081344000002</v>
      </c>
      <c r="G4468" s="272"/>
      <c r="H4468" s="272"/>
      <c r="I4468" s="272"/>
      <c r="J4468" s="272">
        <f t="shared" si="363"/>
        <v>0.42322456165600003</v>
      </c>
      <c r="K4468" s="272">
        <f t="shared" si="363"/>
        <v>0.42844813293200001</v>
      </c>
      <c r="L4468" s="272">
        <f t="shared" si="347"/>
        <v>0.42322456165600003</v>
      </c>
      <c r="M4468" s="272"/>
      <c r="N4468" s="272"/>
      <c r="O4468" s="272"/>
      <c r="P4468" s="272">
        <f t="shared" si="364"/>
        <v>0.45550958372799999</v>
      </c>
      <c r="Q4468" s="272">
        <f t="shared" si="364"/>
        <v>0.45868438635199998</v>
      </c>
      <c r="R4468" s="272">
        <f t="shared" si="348"/>
        <v>0.45550958372799999</v>
      </c>
      <c r="S4468" s="272"/>
      <c r="T4468" s="272">
        <f t="shared" si="365"/>
        <v>0.59115220031782134</v>
      </c>
      <c r="U4468" s="272">
        <f t="shared" si="365"/>
        <v>0.5933080109871991</v>
      </c>
      <c r="V4468" s="272">
        <f t="shared" si="365"/>
        <v>0.59649324931394143</v>
      </c>
      <c r="W4468" s="272">
        <f t="shared" si="349"/>
        <v>0.59115220031782134</v>
      </c>
      <c r="X4468" s="272"/>
      <c r="Y4468" s="272"/>
      <c r="Z4468" s="272"/>
      <c r="AA4468" s="272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72">
        <f t="shared" si="362"/>
        <v>0.28827791428000005</v>
      </c>
      <c r="E4469" s="272">
        <f t="shared" si="362"/>
        <v>0.29060626039999998</v>
      </c>
      <c r="F4469" s="272">
        <f t="shared" si="346"/>
        <v>0.28827791428000005</v>
      </c>
      <c r="G4469" s="272"/>
      <c r="H4469" s="272"/>
      <c r="I4469" s="272"/>
      <c r="J4469" s="272">
        <f t="shared" si="363"/>
        <v>0.42290683654700006</v>
      </c>
      <c r="K4469" s="272">
        <f t="shared" si="363"/>
        <v>0.42872514663400002</v>
      </c>
      <c r="L4469" s="272">
        <f t="shared" si="347"/>
        <v>0.42290683654700006</v>
      </c>
      <c r="M4469" s="272"/>
      <c r="N4469" s="272"/>
      <c r="O4469" s="272"/>
      <c r="P4469" s="272">
        <f t="shared" si="364"/>
        <v>0.45533515796599999</v>
      </c>
      <c r="Q4469" s="272">
        <f t="shared" si="364"/>
        <v>0.45884421709400003</v>
      </c>
      <c r="R4469" s="272">
        <f t="shared" si="348"/>
        <v>0.45533515796599999</v>
      </c>
      <c r="S4469" s="272"/>
      <c r="T4469" s="272">
        <f t="shared" si="365"/>
        <v>0.5908851400215609</v>
      </c>
      <c r="U4469" s="272">
        <f t="shared" si="365"/>
        <v>0.59325423246640319</v>
      </c>
      <c r="V4469" s="272">
        <f t="shared" si="365"/>
        <v>0.59678181431443889</v>
      </c>
      <c r="W4469" s="272">
        <f t="shared" si="349"/>
        <v>0.5908851400215609</v>
      </c>
      <c r="X4469" s="272"/>
      <c r="Y4469" s="272"/>
      <c r="Z4469" s="272"/>
      <c r="AA4469" s="272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72">
        <f t="shared" si="362"/>
        <v>0.28814501512000001</v>
      </c>
      <c r="E4470" s="272">
        <f t="shared" si="362"/>
        <v>0.29073259039999999</v>
      </c>
      <c r="F4470" s="272">
        <f t="shared" si="346"/>
        <v>0.28814501512000001</v>
      </c>
      <c r="G4470" s="272"/>
      <c r="H4470" s="272"/>
      <c r="I4470" s="272"/>
      <c r="J4470" s="272">
        <f t="shared" si="363"/>
        <v>0.42258911143800004</v>
      </c>
      <c r="K4470" s="272">
        <f t="shared" si="363"/>
        <v>0.42900216033600003</v>
      </c>
      <c r="L4470" s="272">
        <f t="shared" si="347"/>
        <v>0.42258911143800004</v>
      </c>
      <c r="M4470" s="272"/>
      <c r="N4470" s="272"/>
      <c r="O4470" s="272"/>
      <c r="P4470" s="272">
        <f t="shared" si="364"/>
        <v>0.455160732204</v>
      </c>
      <c r="Q4470" s="272">
        <f t="shared" si="364"/>
        <v>0.45900404783599996</v>
      </c>
      <c r="R4470" s="272">
        <f t="shared" si="348"/>
        <v>0.455160732204</v>
      </c>
      <c r="S4470" s="272"/>
      <c r="T4470" s="272">
        <f t="shared" si="365"/>
        <v>0.59061807972530045</v>
      </c>
      <c r="U4470" s="272">
        <f t="shared" si="365"/>
        <v>0.59320045394560716</v>
      </c>
      <c r="V4470" s="272">
        <f t="shared" si="365"/>
        <v>0.59707037931493634</v>
      </c>
      <c r="W4470" s="272">
        <f t="shared" si="349"/>
        <v>0.59061807972530045</v>
      </c>
      <c r="X4470" s="272"/>
      <c r="Y4470" s="272"/>
      <c r="Z4470" s="272"/>
      <c r="AA4470" s="272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72">
        <f t="shared" si="362"/>
        <v>0.28801211595999998</v>
      </c>
      <c r="E4471" s="272">
        <f t="shared" si="362"/>
        <v>0.29085892039999994</v>
      </c>
      <c r="F4471" s="272">
        <f t="shared" si="346"/>
        <v>0.28801211595999998</v>
      </c>
      <c r="G4471" s="272"/>
      <c r="H4471" s="272"/>
      <c r="I4471" s="272"/>
      <c r="J4471" s="272">
        <f t="shared" si="363"/>
        <v>0.42227138632900002</v>
      </c>
      <c r="K4471" s="272">
        <f t="shared" si="363"/>
        <v>0.42927917403799998</v>
      </c>
      <c r="L4471" s="272">
        <f t="shared" si="347"/>
        <v>0.42227138632900002</v>
      </c>
      <c r="M4471" s="272"/>
      <c r="N4471" s="272"/>
      <c r="O4471" s="272"/>
      <c r="P4471" s="272">
        <f t="shared" si="364"/>
        <v>0.454986306442</v>
      </c>
      <c r="Q4471" s="272">
        <f t="shared" si="364"/>
        <v>0.45916387857800001</v>
      </c>
      <c r="R4471" s="272">
        <f t="shared" si="348"/>
        <v>0.454986306442</v>
      </c>
      <c r="S4471" s="272"/>
      <c r="T4471" s="272">
        <f t="shared" si="365"/>
        <v>0.59035101942904</v>
      </c>
      <c r="U4471" s="272">
        <f t="shared" si="365"/>
        <v>0.59314667542481114</v>
      </c>
      <c r="V4471" s="272">
        <f t="shared" si="365"/>
        <v>0.59735894431543379</v>
      </c>
      <c r="W4471" s="272">
        <f t="shared" si="349"/>
        <v>0.59035101942904</v>
      </c>
      <c r="X4471" s="272"/>
      <c r="Y4471" s="272"/>
      <c r="Z4471" s="272"/>
      <c r="AA4471" s="272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72">
        <f t="shared" si="362"/>
        <v>0.2878792168</v>
      </c>
      <c r="E4472" s="272">
        <f t="shared" si="362"/>
        <v>0.29098525040000001</v>
      </c>
      <c r="F4472" s="272">
        <f t="shared" si="346"/>
        <v>0.2878792168</v>
      </c>
      <c r="G4472" s="272"/>
      <c r="H4472" s="272"/>
      <c r="I4472" s="272"/>
      <c r="J4472" s="272">
        <f t="shared" si="363"/>
        <v>0.42195366122</v>
      </c>
      <c r="K4472" s="272">
        <f t="shared" si="363"/>
        <v>0.42955618774000004</v>
      </c>
      <c r="L4472" s="272">
        <f t="shared" si="347"/>
        <v>0.42195366122</v>
      </c>
      <c r="M4472" s="272"/>
      <c r="N4472" s="272"/>
      <c r="O4472" s="272"/>
      <c r="P4472" s="272">
        <f t="shared" si="364"/>
        <v>0.45481188068</v>
      </c>
      <c r="Q4472" s="272">
        <f t="shared" si="364"/>
        <v>0.45932370932</v>
      </c>
      <c r="R4472" s="272">
        <f t="shared" si="348"/>
        <v>0.45481188068</v>
      </c>
      <c r="S4472" s="272"/>
      <c r="T4472" s="272">
        <f t="shared" si="365"/>
        <v>0.59008395913277956</v>
      </c>
      <c r="U4472" s="272">
        <f t="shared" si="365"/>
        <v>0.59309289690401523</v>
      </c>
      <c r="V4472" s="272">
        <f t="shared" si="365"/>
        <v>0.59764750931593125</v>
      </c>
      <c r="W4472" s="272">
        <f t="shared" si="349"/>
        <v>0.59008395913277956</v>
      </c>
      <c r="X4472" s="272"/>
      <c r="Y4472" s="272"/>
      <c r="Z4472" s="272"/>
      <c r="AA4472" s="272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72">
        <f t="shared" si="362"/>
        <v>0.28774631764000003</v>
      </c>
      <c r="E4473" s="272">
        <f t="shared" si="362"/>
        <v>0.29111158039999996</v>
      </c>
      <c r="F4473" s="272">
        <f t="shared" si="346"/>
        <v>0.28774631764000003</v>
      </c>
      <c r="G4473" s="272"/>
      <c r="H4473" s="272"/>
      <c r="I4473" s="272"/>
      <c r="J4473" s="272">
        <f t="shared" si="363"/>
        <v>0.42163593611100003</v>
      </c>
      <c r="K4473" s="272">
        <f t="shared" si="363"/>
        <v>0.42983320144200005</v>
      </c>
      <c r="L4473" s="272">
        <f t="shared" si="347"/>
        <v>0.42163593611100003</v>
      </c>
      <c r="M4473" s="272"/>
      <c r="N4473" s="272"/>
      <c r="O4473" s="272"/>
      <c r="P4473" s="272">
        <f t="shared" si="364"/>
        <v>0.45463745491800001</v>
      </c>
      <c r="Q4473" s="272">
        <f t="shared" si="364"/>
        <v>0.45948354006199998</v>
      </c>
      <c r="R4473" s="272">
        <f t="shared" si="348"/>
        <v>0.45463745491800001</v>
      </c>
      <c r="S4473" s="272"/>
      <c r="T4473" s="272">
        <f t="shared" si="365"/>
        <v>0.58981689883651911</v>
      </c>
      <c r="U4473" s="272">
        <f t="shared" si="365"/>
        <v>0.59303911838321932</v>
      </c>
      <c r="V4473" s="272">
        <f t="shared" si="365"/>
        <v>0.59793607431642859</v>
      </c>
      <c r="W4473" s="272">
        <f t="shared" si="349"/>
        <v>0.58981689883651911</v>
      </c>
      <c r="X4473" s="272"/>
      <c r="Y4473" s="272"/>
      <c r="Z4473" s="272"/>
      <c r="AA4473" s="272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72">
        <f t="shared" si="362"/>
        <v>0.28761341847999999</v>
      </c>
      <c r="E4474" s="272">
        <f t="shared" si="362"/>
        <v>0.29123791040000002</v>
      </c>
      <c r="F4474" s="272">
        <f t="shared" si="346"/>
        <v>0.28761341847999999</v>
      </c>
      <c r="G4474" s="272"/>
      <c r="H4474" s="272"/>
      <c r="I4474" s="272"/>
      <c r="J4474" s="272">
        <f t="shared" si="363"/>
        <v>0.42131821100200006</v>
      </c>
      <c r="K4474" s="272">
        <f t="shared" si="363"/>
        <v>0.430110215144</v>
      </c>
      <c r="L4474" s="272">
        <f t="shared" si="347"/>
        <v>0.42131821100200006</v>
      </c>
      <c r="M4474" s="272"/>
      <c r="N4474" s="272"/>
      <c r="O4474" s="272"/>
      <c r="P4474" s="272">
        <f t="shared" si="364"/>
        <v>0.45446302915600001</v>
      </c>
      <c r="Q4474" s="272">
        <f t="shared" si="364"/>
        <v>0.45964337080399997</v>
      </c>
      <c r="R4474" s="272">
        <f t="shared" si="348"/>
        <v>0.45446302915600001</v>
      </c>
      <c r="S4474" s="272"/>
      <c r="T4474" s="272">
        <f t="shared" si="365"/>
        <v>0.58954983854025877</v>
      </c>
      <c r="U4474" s="272">
        <f t="shared" si="365"/>
        <v>0.5929853398624233</v>
      </c>
      <c r="V4474" s="272">
        <f t="shared" si="365"/>
        <v>0.59822463931692615</v>
      </c>
      <c r="W4474" s="272">
        <f t="shared" si="349"/>
        <v>0.58954983854025877</v>
      </c>
      <c r="X4474" s="272"/>
      <c r="Y4474" s="272"/>
      <c r="Z4474" s="272"/>
      <c r="AA4474" s="272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72">
        <f t="shared" si="362"/>
        <v>0.28748051932000002</v>
      </c>
      <c r="E4475" s="272">
        <f t="shared" si="362"/>
        <v>0.29136424039999997</v>
      </c>
      <c r="F4475" s="272">
        <f t="shared" si="346"/>
        <v>0.28748051932000002</v>
      </c>
      <c r="G4475" s="272"/>
      <c r="H4475" s="272"/>
      <c r="I4475" s="272"/>
      <c r="J4475" s="272">
        <f t="shared" si="363"/>
        <v>0.42100048589300004</v>
      </c>
      <c r="K4475" s="272">
        <f t="shared" si="363"/>
        <v>0.43038722884600006</v>
      </c>
      <c r="L4475" s="272">
        <f t="shared" si="347"/>
        <v>0.42100048589300004</v>
      </c>
      <c r="M4475" s="272"/>
      <c r="N4475" s="272"/>
      <c r="O4475" s="272"/>
      <c r="P4475" s="272">
        <f t="shared" si="364"/>
        <v>0.45428860339400001</v>
      </c>
      <c r="Q4475" s="272">
        <f t="shared" si="364"/>
        <v>0.45980320154599996</v>
      </c>
      <c r="R4475" s="272">
        <f t="shared" si="348"/>
        <v>0.45428860339400001</v>
      </c>
      <c r="S4475" s="272"/>
      <c r="T4475" s="272">
        <f t="shared" si="365"/>
        <v>0.58928277824399833</v>
      </c>
      <c r="U4475" s="272">
        <f t="shared" si="365"/>
        <v>0.59293156134162739</v>
      </c>
      <c r="V4475" s="272">
        <f t="shared" si="365"/>
        <v>0.5985132043174235</v>
      </c>
      <c r="W4475" s="272">
        <f t="shared" si="349"/>
        <v>0.58928277824399833</v>
      </c>
      <c r="X4475" s="272"/>
      <c r="Y4475" s="272"/>
      <c r="Z4475" s="272"/>
      <c r="AA4475" s="272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72">
        <f t="shared" si="362"/>
        <v>0.28734762016000004</v>
      </c>
      <c r="E4476" s="272">
        <f t="shared" si="362"/>
        <v>0.29149057039999998</v>
      </c>
      <c r="F4476" s="272">
        <f t="shared" si="346"/>
        <v>0.28734762016000004</v>
      </c>
      <c r="G4476" s="272"/>
      <c r="H4476" s="272"/>
      <c r="I4476" s="272"/>
      <c r="J4476" s="272">
        <f t="shared" si="363"/>
        <v>0.42068276078400002</v>
      </c>
      <c r="K4476" s="272">
        <f t="shared" si="363"/>
        <v>0.43066424254800001</v>
      </c>
      <c r="L4476" s="272">
        <f t="shared" si="347"/>
        <v>0.42068276078400002</v>
      </c>
      <c r="M4476" s="272"/>
      <c r="N4476" s="272"/>
      <c r="O4476" s="272"/>
      <c r="P4476" s="272">
        <f t="shared" si="364"/>
        <v>0.45411417763200002</v>
      </c>
      <c r="Q4476" s="272">
        <f t="shared" si="364"/>
        <v>0.45996303228799995</v>
      </c>
      <c r="R4476" s="272">
        <f t="shared" si="348"/>
        <v>0.45411417763200002</v>
      </c>
      <c r="S4476" s="272"/>
      <c r="T4476" s="272">
        <f t="shared" si="365"/>
        <v>0.58901571794773788</v>
      </c>
      <c r="U4476" s="272">
        <f t="shared" si="365"/>
        <v>0.59287778282083137</v>
      </c>
      <c r="V4476" s="272">
        <f t="shared" si="365"/>
        <v>0.59880176931792095</v>
      </c>
      <c r="W4476" s="272">
        <f t="shared" si="349"/>
        <v>0.58901571794773788</v>
      </c>
      <c r="X4476" s="272"/>
      <c r="Y4476" s="272"/>
      <c r="Z4476" s="272"/>
      <c r="AA4476" s="272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72">
        <f t="shared" si="362"/>
        <v>0.28721472100000001</v>
      </c>
      <c r="E4477" s="272">
        <f t="shared" si="362"/>
        <v>0.29161690039999999</v>
      </c>
      <c r="F4477" s="272">
        <f t="shared" si="346"/>
        <v>0.28721472100000001</v>
      </c>
      <c r="G4477" s="272"/>
      <c r="H4477" s="272"/>
      <c r="I4477" s="272"/>
      <c r="J4477" s="272">
        <f t="shared" si="363"/>
        <v>0.420365035675</v>
      </c>
      <c r="K4477" s="272">
        <f t="shared" si="363"/>
        <v>0.43094125625000002</v>
      </c>
      <c r="L4477" s="272">
        <f t="shared" si="347"/>
        <v>0.420365035675</v>
      </c>
      <c r="M4477" s="272"/>
      <c r="N4477" s="272"/>
      <c r="O4477" s="272"/>
      <c r="P4477" s="272">
        <f t="shared" si="364"/>
        <v>0.45393975187000002</v>
      </c>
      <c r="Q4477" s="272">
        <f t="shared" si="364"/>
        <v>0.46012286302999994</v>
      </c>
      <c r="R4477" s="272">
        <f t="shared" si="348"/>
        <v>0.45393975187000002</v>
      </c>
      <c r="S4477" s="272"/>
      <c r="T4477" s="272">
        <f t="shared" si="365"/>
        <v>0.58874865765147755</v>
      </c>
      <c r="U4477" s="272">
        <f t="shared" si="365"/>
        <v>0.59282400430003546</v>
      </c>
      <c r="V4477" s="272">
        <f t="shared" si="365"/>
        <v>0.5990903343184184</v>
      </c>
      <c r="W4477" s="272">
        <f t="shared" si="349"/>
        <v>0.58874865765147755</v>
      </c>
      <c r="X4477" s="272"/>
      <c r="Y4477" s="272"/>
      <c r="Z4477" s="272"/>
      <c r="AA4477" s="272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72">
        <f t="shared" si="362"/>
        <v>0.28708182184000003</v>
      </c>
      <c r="E4478" s="272">
        <f t="shared" si="362"/>
        <v>0.2917432304</v>
      </c>
      <c r="F4478" s="272">
        <f t="shared" si="346"/>
        <v>0.28708182184000003</v>
      </c>
      <c r="G4478" s="272"/>
      <c r="H4478" s="272"/>
      <c r="I4478" s="272"/>
      <c r="J4478" s="272">
        <f t="shared" si="363"/>
        <v>0.42004731056600009</v>
      </c>
      <c r="K4478" s="272">
        <f t="shared" si="363"/>
        <v>0.43121826995200008</v>
      </c>
      <c r="L4478" s="272">
        <f t="shared" si="347"/>
        <v>0.42004731056600009</v>
      </c>
      <c r="M4478" s="272"/>
      <c r="N4478" s="272"/>
      <c r="O4478" s="272"/>
      <c r="P4478" s="272">
        <f t="shared" si="364"/>
        <v>0.45376532610800002</v>
      </c>
      <c r="Q4478" s="272">
        <f t="shared" si="364"/>
        <v>0.46028269377200004</v>
      </c>
      <c r="R4478" s="272">
        <f t="shared" si="348"/>
        <v>0.45376532610800002</v>
      </c>
      <c r="S4478" s="272"/>
      <c r="T4478" s="272">
        <f t="shared" si="365"/>
        <v>0.5884815973552171</v>
      </c>
      <c r="U4478" s="272">
        <f t="shared" si="365"/>
        <v>0.59277022577923955</v>
      </c>
      <c r="V4478" s="272">
        <f t="shared" si="365"/>
        <v>0.59937889931891586</v>
      </c>
      <c r="W4478" s="272">
        <f t="shared" si="349"/>
        <v>0.5884815973552171</v>
      </c>
      <c r="X4478" s="272"/>
      <c r="Y4478" s="272"/>
      <c r="Z4478" s="272"/>
      <c r="AA4478" s="272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72">
        <f t="shared" si="362"/>
        <v>0.28694892268</v>
      </c>
      <c r="E4479" s="272">
        <f t="shared" si="362"/>
        <v>0.29186956039999995</v>
      </c>
      <c r="F4479" s="272">
        <f t="shared" si="346"/>
        <v>0.28694892268</v>
      </c>
      <c r="G4479" s="272"/>
      <c r="H4479" s="272"/>
      <c r="I4479" s="272"/>
      <c r="J4479" s="272">
        <f t="shared" si="363"/>
        <v>0.41972958545700007</v>
      </c>
      <c r="K4479" s="272">
        <f t="shared" si="363"/>
        <v>0.43149528365400008</v>
      </c>
      <c r="L4479" s="272">
        <f t="shared" si="347"/>
        <v>0.41972958545700007</v>
      </c>
      <c r="M4479" s="272"/>
      <c r="N4479" s="272"/>
      <c r="O4479" s="272"/>
      <c r="P4479" s="272">
        <f t="shared" si="364"/>
        <v>0.45359090034599997</v>
      </c>
      <c r="Q4479" s="272">
        <f t="shared" si="364"/>
        <v>0.46044252451400003</v>
      </c>
      <c r="R4479" s="272">
        <f t="shared" si="348"/>
        <v>0.45359090034599997</v>
      </c>
      <c r="S4479" s="272"/>
      <c r="T4479" s="272">
        <f t="shared" si="365"/>
        <v>0.58821453705895665</v>
      </c>
      <c r="U4479" s="272">
        <f t="shared" si="365"/>
        <v>0.59271644725844341</v>
      </c>
      <c r="V4479" s="272">
        <f t="shared" si="365"/>
        <v>0.59966746431941331</v>
      </c>
      <c r="W4479" s="272">
        <f t="shared" si="349"/>
        <v>0.58821453705895665</v>
      </c>
      <c r="X4479" s="272"/>
      <c r="Y4479" s="272"/>
      <c r="Z4479" s="272"/>
      <c r="AA4479" s="272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72">
        <f t="shared" si="362"/>
        <v>0.28681602352000002</v>
      </c>
      <c r="E4480" s="272">
        <f t="shared" si="362"/>
        <v>0.29199589040000001</v>
      </c>
      <c r="F4480" s="272">
        <f t="shared" si="346"/>
        <v>0.28681602352000002</v>
      </c>
      <c r="G4480" s="272"/>
      <c r="H4480" s="272"/>
      <c r="I4480" s="272"/>
      <c r="J4480" s="272">
        <f t="shared" si="363"/>
        <v>0.41941186034800004</v>
      </c>
      <c r="K4480" s="272">
        <f t="shared" si="363"/>
        <v>0.43177229735600003</v>
      </c>
      <c r="L4480" s="272">
        <f t="shared" si="347"/>
        <v>0.41941186034800004</v>
      </c>
      <c r="M4480" s="272"/>
      <c r="N4480" s="272"/>
      <c r="O4480" s="272"/>
      <c r="P4480" s="272">
        <f t="shared" si="364"/>
        <v>0.45341647458399997</v>
      </c>
      <c r="Q4480" s="272">
        <f t="shared" si="364"/>
        <v>0.46060235525600002</v>
      </c>
      <c r="R4480" s="272">
        <f t="shared" si="348"/>
        <v>0.45341647458399997</v>
      </c>
      <c r="S4480" s="272"/>
      <c r="T4480" s="272">
        <f t="shared" si="365"/>
        <v>0.58794747676269621</v>
      </c>
      <c r="U4480" s="272">
        <f t="shared" si="365"/>
        <v>0.5926626687376475</v>
      </c>
      <c r="V4480" s="272">
        <f t="shared" si="365"/>
        <v>0.59995602931991077</v>
      </c>
      <c r="W4480" s="272">
        <f t="shared" si="349"/>
        <v>0.58794747676269621</v>
      </c>
      <c r="X4480" s="272"/>
      <c r="Y4480" s="272"/>
      <c r="Z4480" s="272"/>
      <c r="AA4480" s="272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72">
        <f t="shared" si="362"/>
        <v>0.28668312435999999</v>
      </c>
      <c r="E4481" s="272">
        <f t="shared" si="362"/>
        <v>0.29212222039999997</v>
      </c>
      <c r="F4481" s="272">
        <f t="shared" si="346"/>
        <v>0.28668312435999999</v>
      </c>
      <c r="G4481" s="272"/>
      <c r="H4481" s="272"/>
      <c r="I4481" s="272"/>
      <c r="J4481" s="272">
        <f t="shared" si="363"/>
        <v>0.41909413523900002</v>
      </c>
      <c r="K4481" s="272">
        <f t="shared" si="363"/>
        <v>0.43204931105799999</v>
      </c>
      <c r="L4481" s="272">
        <f t="shared" si="347"/>
        <v>0.41909413523900002</v>
      </c>
      <c r="M4481" s="272"/>
      <c r="N4481" s="272"/>
      <c r="O4481" s="272"/>
      <c r="P4481" s="272">
        <f t="shared" si="364"/>
        <v>0.45324204882200003</v>
      </c>
      <c r="Q4481" s="272">
        <f t="shared" si="364"/>
        <v>0.46076218599800001</v>
      </c>
      <c r="R4481" s="272">
        <f t="shared" si="348"/>
        <v>0.45324204882200003</v>
      </c>
      <c r="S4481" s="272"/>
      <c r="T4481" s="272">
        <f t="shared" si="365"/>
        <v>0.58768041646643576</v>
      </c>
      <c r="U4481" s="272">
        <f t="shared" si="365"/>
        <v>0.59260889021685159</v>
      </c>
      <c r="V4481" s="272">
        <f t="shared" si="365"/>
        <v>0.60024459432040811</v>
      </c>
      <c r="W4481" s="272">
        <f t="shared" si="349"/>
        <v>0.58768041646643576</v>
      </c>
      <c r="X4481" s="272"/>
      <c r="Y4481" s="272"/>
      <c r="Z4481" s="272"/>
      <c r="AA4481" s="272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72">
        <f t="shared" si="362"/>
        <v>0.28655022520000001</v>
      </c>
      <c r="E4482" s="272">
        <f t="shared" si="362"/>
        <v>0.29224855040000003</v>
      </c>
      <c r="F4482" s="272">
        <f t="shared" si="346"/>
        <v>0.28655022520000001</v>
      </c>
      <c r="G4482" s="272"/>
      <c r="H4482" s="272"/>
      <c r="I4482" s="272"/>
      <c r="J4482" s="272">
        <f t="shared" si="363"/>
        <v>0.41877641013</v>
      </c>
      <c r="K4482" s="272">
        <f t="shared" si="363"/>
        <v>0.43232632475999999</v>
      </c>
      <c r="L4482" s="272">
        <f t="shared" si="347"/>
        <v>0.41877641013</v>
      </c>
      <c r="M4482" s="272"/>
      <c r="N4482" s="272"/>
      <c r="O4482" s="272"/>
      <c r="P4482" s="272">
        <f t="shared" si="364"/>
        <v>0.45306762305999998</v>
      </c>
      <c r="Q4482" s="272">
        <f t="shared" si="364"/>
        <v>0.46092201674</v>
      </c>
      <c r="R4482" s="272">
        <f t="shared" si="348"/>
        <v>0.45306762305999998</v>
      </c>
      <c r="S4482" s="272"/>
      <c r="T4482" s="272">
        <f t="shared" si="365"/>
        <v>0.58741335617017543</v>
      </c>
      <c r="U4482" s="272">
        <f t="shared" si="365"/>
        <v>0.59255511169605557</v>
      </c>
      <c r="V4482" s="272">
        <f t="shared" si="365"/>
        <v>0.60053315932090556</v>
      </c>
      <c r="W4482" s="272">
        <f t="shared" si="349"/>
        <v>0.58741335617017543</v>
      </c>
      <c r="X4482" s="272"/>
      <c r="Y4482" s="272"/>
      <c r="Z4482" s="272"/>
      <c r="AA4482" s="272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72">
        <f t="shared" si="362"/>
        <v>0.28641732604000003</v>
      </c>
      <c r="E4483" s="272">
        <f t="shared" si="362"/>
        <v>0.29237488039999998</v>
      </c>
      <c r="F4483" s="272">
        <f t="shared" si="346"/>
        <v>0.28641732604000003</v>
      </c>
      <c r="G4483" s="272"/>
      <c r="H4483" s="272"/>
      <c r="I4483" s="272"/>
      <c r="J4483" s="272">
        <f t="shared" si="363"/>
        <v>0.41845868502100003</v>
      </c>
      <c r="K4483" s="272">
        <f t="shared" si="363"/>
        <v>0.43260333846200005</v>
      </c>
      <c r="L4483" s="272">
        <f t="shared" si="347"/>
        <v>0.41845868502100003</v>
      </c>
      <c r="M4483" s="272"/>
      <c r="N4483" s="272"/>
      <c r="O4483" s="272"/>
      <c r="P4483" s="272">
        <f t="shared" si="364"/>
        <v>0.45289319729799998</v>
      </c>
      <c r="Q4483" s="272">
        <f t="shared" si="364"/>
        <v>0.46108184748200004</v>
      </c>
      <c r="R4483" s="272">
        <f t="shared" si="348"/>
        <v>0.45289319729799998</v>
      </c>
      <c r="S4483" s="272"/>
      <c r="T4483" s="272">
        <f t="shared" si="365"/>
        <v>0.58714629587391498</v>
      </c>
      <c r="U4483" s="272">
        <f t="shared" si="365"/>
        <v>0.59250133317525966</v>
      </c>
      <c r="V4483" s="272">
        <f t="shared" si="365"/>
        <v>0.60082172432140302</v>
      </c>
      <c r="W4483" s="272">
        <f t="shared" si="349"/>
        <v>0.58714629587391498</v>
      </c>
      <c r="X4483" s="272"/>
      <c r="Y4483" s="272"/>
      <c r="Z4483" s="272"/>
      <c r="AA4483" s="272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72">
        <f t="shared" si="362"/>
        <v>0.28628442688</v>
      </c>
      <c r="E4484" s="272">
        <f t="shared" si="362"/>
        <v>0.29250121039999999</v>
      </c>
      <c r="F4484" s="272">
        <f t="shared" si="346"/>
        <v>0.28628442688</v>
      </c>
      <c r="G4484" s="272"/>
      <c r="H4484" s="272"/>
      <c r="I4484" s="272"/>
      <c r="J4484" s="272">
        <f t="shared" si="363"/>
        <v>0.41814095991200007</v>
      </c>
      <c r="K4484" s="272">
        <f t="shared" si="363"/>
        <v>0.432880352164</v>
      </c>
      <c r="L4484" s="272">
        <f t="shared" si="347"/>
        <v>0.41814095991200007</v>
      </c>
      <c r="M4484" s="272"/>
      <c r="N4484" s="272"/>
      <c r="O4484" s="272"/>
      <c r="P4484" s="272">
        <f t="shared" si="364"/>
        <v>0.45271877153599999</v>
      </c>
      <c r="Q4484" s="272">
        <f t="shared" si="364"/>
        <v>0.46124167822399997</v>
      </c>
      <c r="R4484" s="272">
        <f t="shared" si="348"/>
        <v>0.45271877153599999</v>
      </c>
      <c r="S4484" s="272"/>
      <c r="T4484" s="272">
        <f t="shared" si="365"/>
        <v>0.58687923557765453</v>
      </c>
      <c r="U4484" s="272">
        <f t="shared" si="365"/>
        <v>0.59244755465446375</v>
      </c>
      <c r="V4484" s="272">
        <f t="shared" si="365"/>
        <v>0.60111028932190047</v>
      </c>
      <c r="W4484" s="272">
        <f t="shared" si="349"/>
        <v>0.58687923557765453</v>
      </c>
      <c r="X4484" s="272"/>
      <c r="Y4484" s="272"/>
      <c r="Z4484" s="272"/>
      <c r="AA4484" s="272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72">
        <f t="shared" si="362"/>
        <v>0.28615152772000002</v>
      </c>
      <c r="E4485" s="272">
        <f t="shared" si="362"/>
        <v>0.2926275404</v>
      </c>
      <c r="F4485" s="272">
        <f t="shared" si="346"/>
        <v>0.28615152772000002</v>
      </c>
      <c r="G4485" s="272"/>
      <c r="H4485" s="272"/>
      <c r="I4485" s="272"/>
      <c r="J4485" s="272">
        <f t="shared" si="363"/>
        <v>0.41782323480300004</v>
      </c>
      <c r="K4485" s="272">
        <f t="shared" si="363"/>
        <v>0.43315736586600001</v>
      </c>
      <c r="L4485" s="272">
        <f t="shared" si="347"/>
        <v>0.41782323480300004</v>
      </c>
      <c r="M4485" s="272"/>
      <c r="N4485" s="272"/>
      <c r="O4485" s="272"/>
      <c r="P4485" s="272">
        <f t="shared" si="364"/>
        <v>0.45254434577399999</v>
      </c>
      <c r="Q4485" s="272">
        <f t="shared" si="364"/>
        <v>0.46140150896600002</v>
      </c>
      <c r="R4485" s="272">
        <f t="shared" si="348"/>
        <v>0.45254434577399999</v>
      </c>
      <c r="S4485" s="272"/>
      <c r="T4485" s="272">
        <f t="shared" si="365"/>
        <v>0.5866121752813942</v>
      </c>
      <c r="U4485" s="272">
        <f t="shared" si="365"/>
        <v>0.59239377613366773</v>
      </c>
      <c r="V4485" s="272">
        <f t="shared" si="365"/>
        <v>0.60139885432239792</v>
      </c>
      <c r="W4485" s="272">
        <f t="shared" si="349"/>
        <v>0.5866121752813942</v>
      </c>
      <c r="X4485" s="272"/>
      <c r="Y4485" s="272"/>
      <c r="Z4485" s="272"/>
      <c r="AA4485" s="272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72">
        <f t="shared" si="362"/>
        <v>0.28601862855999999</v>
      </c>
      <c r="E4486" s="272">
        <f t="shared" si="362"/>
        <v>0.2927538704</v>
      </c>
      <c r="F4486" s="272">
        <f t="shared" si="346"/>
        <v>0.28601862855999999</v>
      </c>
      <c r="G4486" s="272"/>
      <c r="H4486" s="272"/>
      <c r="I4486" s="272"/>
      <c r="J4486" s="272">
        <f t="shared" si="363"/>
        <v>0.41750550969400008</v>
      </c>
      <c r="K4486" s="272">
        <f t="shared" si="363"/>
        <v>0.43343437956800002</v>
      </c>
      <c r="L4486" s="272">
        <f t="shared" si="347"/>
        <v>0.41750550969400008</v>
      </c>
      <c r="M4486" s="272"/>
      <c r="N4486" s="272"/>
      <c r="O4486" s="272"/>
      <c r="P4486" s="272">
        <f t="shared" si="364"/>
        <v>0.45236992001200005</v>
      </c>
      <c r="Q4486" s="272">
        <f t="shared" si="364"/>
        <v>0.46156133970800001</v>
      </c>
      <c r="R4486" s="272">
        <f t="shared" si="348"/>
        <v>0.45236992001200005</v>
      </c>
      <c r="S4486" s="272"/>
      <c r="T4486" s="272">
        <f t="shared" si="365"/>
        <v>0.58634511498513375</v>
      </c>
      <c r="U4486" s="272">
        <f t="shared" si="365"/>
        <v>0.59233999761287182</v>
      </c>
      <c r="V4486" s="272">
        <f t="shared" si="365"/>
        <v>0.60168741932289538</v>
      </c>
      <c r="W4486" s="272">
        <f t="shared" si="349"/>
        <v>0.58634511498513375</v>
      </c>
      <c r="X4486" s="272"/>
      <c r="Y4486" s="272"/>
      <c r="Z4486" s="272"/>
      <c r="AA4486" s="272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72">
        <f t="shared" si="362"/>
        <v>0.28588572940000001</v>
      </c>
      <c r="E4487" s="272">
        <f t="shared" si="362"/>
        <v>0.29288020039999996</v>
      </c>
      <c r="F4487" s="272">
        <f t="shared" si="346"/>
        <v>0.28588572940000001</v>
      </c>
      <c r="G4487" s="272"/>
      <c r="H4487" s="272"/>
      <c r="I4487" s="272"/>
      <c r="J4487" s="272">
        <f t="shared" si="363"/>
        <v>0.417187784585</v>
      </c>
      <c r="K4487" s="272">
        <f t="shared" si="363"/>
        <v>0.43371139327000002</v>
      </c>
      <c r="L4487" s="272">
        <f t="shared" si="347"/>
        <v>0.417187784585</v>
      </c>
      <c r="M4487" s="272"/>
      <c r="N4487" s="272"/>
      <c r="O4487" s="272"/>
      <c r="P4487" s="272">
        <f t="shared" si="364"/>
        <v>0.45219549424999994</v>
      </c>
      <c r="Q4487" s="272">
        <f t="shared" si="364"/>
        <v>0.46172117045</v>
      </c>
      <c r="R4487" s="272">
        <f t="shared" si="348"/>
        <v>0.45219549424999994</v>
      </c>
      <c r="S4487" s="272"/>
      <c r="T4487" s="272">
        <f t="shared" si="365"/>
        <v>0.58607805468887331</v>
      </c>
      <c r="U4487" s="272">
        <f t="shared" si="365"/>
        <v>0.59228621909207591</v>
      </c>
      <c r="V4487" s="272">
        <f t="shared" si="365"/>
        <v>0.60197598432339283</v>
      </c>
      <c r="W4487" s="272">
        <f t="shared" si="349"/>
        <v>0.58607805468887331</v>
      </c>
      <c r="X4487" s="272"/>
      <c r="Y4487" s="272"/>
      <c r="Z4487" s="272"/>
      <c r="AA4487" s="272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72">
        <f t="shared" si="362"/>
        <v>0.28575283024000003</v>
      </c>
      <c r="E4488" s="272">
        <f t="shared" si="362"/>
        <v>0.29300653039999996</v>
      </c>
      <c r="F4488" s="272">
        <f t="shared" si="346"/>
        <v>0.28575283024000003</v>
      </c>
      <c r="G4488" s="272"/>
      <c r="H4488" s="272"/>
      <c r="I4488" s="272"/>
      <c r="J4488" s="272">
        <f t="shared" si="363"/>
        <v>0.41687005947600003</v>
      </c>
      <c r="K4488" s="272">
        <f t="shared" si="363"/>
        <v>0.43398840697200003</v>
      </c>
      <c r="L4488" s="272">
        <f t="shared" si="347"/>
        <v>0.41687005947600003</v>
      </c>
      <c r="M4488" s="272"/>
      <c r="N4488" s="272"/>
      <c r="O4488" s="272"/>
      <c r="P4488" s="272">
        <f t="shared" si="364"/>
        <v>0.452021068488</v>
      </c>
      <c r="Q4488" s="272">
        <f t="shared" si="364"/>
        <v>0.46188100119199998</v>
      </c>
      <c r="R4488" s="272">
        <f t="shared" si="348"/>
        <v>0.452021068488</v>
      </c>
      <c r="S4488" s="272"/>
      <c r="T4488" s="272">
        <f t="shared" si="365"/>
        <v>0.58581099439261286</v>
      </c>
      <c r="U4488" s="272">
        <f t="shared" si="365"/>
        <v>0.59223244057127988</v>
      </c>
      <c r="V4488" s="272">
        <f t="shared" si="365"/>
        <v>0.60226454932389029</v>
      </c>
      <c r="W4488" s="272">
        <f t="shared" si="349"/>
        <v>0.58581099439261286</v>
      </c>
      <c r="X4488" s="272"/>
      <c r="Y4488" s="272"/>
      <c r="Z4488" s="272"/>
      <c r="AA4488" s="272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72">
        <f t="shared" si="362"/>
        <v>0.28561993108</v>
      </c>
      <c r="E4489" s="272">
        <f t="shared" si="362"/>
        <v>0.29313286039999997</v>
      </c>
      <c r="F4489" s="272">
        <f t="shared" si="346"/>
        <v>0.28561993108</v>
      </c>
      <c r="G4489" s="272"/>
      <c r="H4489" s="272"/>
      <c r="I4489" s="272"/>
      <c r="J4489" s="272">
        <f t="shared" si="363"/>
        <v>0.41655233436700001</v>
      </c>
      <c r="K4489" s="272">
        <f t="shared" si="363"/>
        <v>0.43426542067400004</v>
      </c>
      <c r="L4489" s="272">
        <f t="shared" si="347"/>
        <v>0.41655233436700001</v>
      </c>
      <c r="M4489" s="272"/>
      <c r="N4489" s="272"/>
      <c r="O4489" s="272"/>
      <c r="P4489" s="272">
        <f t="shared" si="364"/>
        <v>0.451846642726</v>
      </c>
      <c r="Q4489" s="272">
        <f t="shared" si="364"/>
        <v>0.46204083193399997</v>
      </c>
      <c r="R4489" s="272">
        <f t="shared" si="348"/>
        <v>0.451846642726</v>
      </c>
      <c r="S4489" s="272"/>
      <c r="T4489" s="272">
        <f t="shared" si="365"/>
        <v>0.58554393409635241</v>
      </c>
      <c r="U4489" s="272">
        <f t="shared" si="365"/>
        <v>0.59217866205048397</v>
      </c>
      <c r="V4489" s="272">
        <f t="shared" si="365"/>
        <v>0.60255311432438763</v>
      </c>
      <c r="W4489" s="272">
        <f t="shared" si="349"/>
        <v>0.58554393409635241</v>
      </c>
      <c r="X4489" s="272"/>
      <c r="Y4489" s="272"/>
      <c r="Z4489" s="272"/>
      <c r="AA4489" s="272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72">
        <f t="shared" si="362"/>
        <v>0.28548703192000002</v>
      </c>
      <c r="E4490" s="272">
        <f t="shared" si="362"/>
        <v>0.29325919039999998</v>
      </c>
      <c r="F4490" s="272">
        <f t="shared" si="346"/>
        <v>0.28548703192000002</v>
      </c>
      <c r="G4490" s="272"/>
      <c r="H4490" s="272"/>
      <c r="I4490" s="272"/>
      <c r="J4490" s="272">
        <f t="shared" si="363"/>
        <v>0.41623460925800004</v>
      </c>
      <c r="K4490" s="272">
        <f t="shared" si="363"/>
        <v>0.43454243437599999</v>
      </c>
      <c r="L4490" s="272">
        <f t="shared" si="347"/>
        <v>0.41623460925800004</v>
      </c>
      <c r="M4490" s="272"/>
      <c r="N4490" s="272"/>
      <c r="O4490" s="272"/>
      <c r="P4490" s="272">
        <f t="shared" si="364"/>
        <v>0.45167221696400001</v>
      </c>
      <c r="Q4490" s="272">
        <f t="shared" si="364"/>
        <v>0.46220066267600002</v>
      </c>
      <c r="R4490" s="272">
        <f t="shared" si="348"/>
        <v>0.45167221696400001</v>
      </c>
      <c r="S4490" s="272"/>
      <c r="T4490" s="272">
        <f t="shared" si="365"/>
        <v>0.58527687380009208</v>
      </c>
      <c r="U4490" s="272">
        <f t="shared" si="365"/>
        <v>0.59212488352968795</v>
      </c>
      <c r="V4490" s="272">
        <f t="shared" si="365"/>
        <v>0.60284167932488508</v>
      </c>
      <c r="W4490" s="272">
        <f t="shared" si="349"/>
        <v>0.58527687380009208</v>
      </c>
      <c r="X4490" s="272"/>
      <c r="Y4490" s="272"/>
      <c r="Z4490" s="272"/>
      <c r="AA4490" s="272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72">
        <f t="shared" si="362"/>
        <v>0.28535413275999999</v>
      </c>
      <c r="E4491" s="272">
        <f t="shared" si="362"/>
        <v>0.29338552039999999</v>
      </c>
      <c r="F4491" s="272">
        <f t="shared" si="346"/>
        <v>0.28535413275999999</v>
      </c>
      <c r="G4491" s="272"/>
      <c r="H4491" s="272"/>
      <c r="I4491" s="272"/>
      <c r="J4491" s="272">
        <f t="shared" si="363"/>
        <v>0.41591688414900008</v>
      </c>
      <c r="K4491" s="272">
        <f t="shared" si="363"/>
        <v>0.43481944807800005</v>
      </c>
      <c r="L4491" s="272">
        <f t="shared" si="347"/>
        <v>0.41591688414900008</v>
      </c>
      <c r="M4491" s="272"/>
      <c r="N4491" s="272"/>
      <c r="O4491" s="272"/>
      <c r="P4491" s="272">
        <f t="shared" si="364"/>
        <v>0.45149779120200001</v>
      </c>
      <c r="Q4491" s="272">
        <f t="shared" si="364"/>
        <v>0.46236049341799995</v>
      </c>
      <c r="R4491" s="272">
        <f t="shared" si="348"/>
        <v>0.45149779120200001</v>
      </c>
      <c r="S4491" s="272"/>
      <c r="T4491" s="272">
        <f t="shared" si="365"/>
        <v>0.58500981350383163</v>
      </c>
      <c r="U4491" s="272">
        <f t="shared" si="365"/>
        <v>0.59207110500889193</v>
      </c>
      <c r="V4491" s="272">
        <f t="shared" si="365"/>
        <v>0.60313024432538254</v>
      </c>
      <c r="W4491" s="272">
        <f t="shared" si="349"/>
        <v>0.58500981350383163</v>
      </c>
      <c r="X4491" s="272"/>
      <c r="Y4491" s="272"/>
      <c r="Z4491" s="272"/>
      <c r="AA4491" s="272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72">
        <f t="shared" si="362"/>
        <v>0.28522123360000001</v>
      </c>
      <c r="E4492" s="272">
        <f t="shared" si="362"/>
        <v>0.2935118504</v>
      </c>
      <c r="F4492" s="272">
        <f t="shared" si="346"/>
        <v>0.28522123360000001</v>
      </c>
      <c r="G4492" s="272"/>
      <c r="H4492" s="272"/>
      <c r="I4492" s="272"/>
      <c r="J4492" s="272">
        <f t="shared" si="363"/>
        <v>0.41559915904000005</v>
      </c>
      <c r="K4492" s="272">
        <f t="shared" si="363"/>
        <v>0.43509646178000005</v>
      </c>
      <c r="L4492" s="272">
        <f t="shared" si="347"/>
        <v>0.41559915904000005</v>
      </c>
      <c r="M4492" s="272"/>
      <c r="N4492" s="272"/>
      <c r="O4492" s="272"/>
      <c r="P4492" s="272">
        <f t="shared" si="364"/>
        <v>0.45132336544000001</v>
      </c>
      <c r="Q4492" s="272">
        <f t="shared" si="364"/>
        <v>0.46252032416</v>
      </c>
      <c r="R4492" s="272">
        <f t="shared" si="348"/>
        <v>0.45132336544000001</v>
      </c>
      <c r="S4492" s="272"/>
      <c r="T4492" s="272">
        <f t="shared" si="365"/>
        <v>0.58474275320757119</v>
      </c>
      <c r="U4492" s="272">
        <f t="shared" si="365"/>
        <v>0.59201732648809602</v>
      </c>
      <c r="V4492" s="272">
        <f t="shared" si="365"/>
        <v>0.60341880932587999</v>
      </c>
      <c r="W4492" s="272">
        <f t="shared" si="349"/>
        <v>0.58474275320757119</v>
      </c>
      <c r="X4492" s="272"/>
      <c r="Y4492" s="272"/>
      <c r="Z4492" s="272"/>
      <c r="AA4492" s="272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72">
        <f t="shared" si="362"/>
        <v>0.29041086999999999</v>
      </c>
      <c r="E4493" s="272">
        <f t="shared" si="362"/>
        <v>0.28857841124</v>
      </c>
      <c r="F4493" s="272">
        <f t="shared" si="346"/>
        <v>0.28857841124</v>
      </c>
      <c r="G4493" s="272"/>
      <c r="H4493" s="272"/>
      <c r="I4493" s="272"/>
      <c r="J4493" s="272">
        <f t="shared" si="363"/>
        <v>0.42799617806500001</v>
      </c>
      <c r="K4493" s="272">
        <f t="shared" si="363"/>
        <v>0.424286392515</v>
      </c>
      <c r="L4493" s="272">
        <f t="shared" si="347"/>
        <v>0.424286392515</v>
      </c>
      <c r="M4493" s="272"/>
      <c r="N4493" s="272"/>
      <c r="O4493" s="272"/>
      <c r="P4493" s="272">
        <f t="shared" si="364"/>
        <v>0.45812457608199997</v>
      </c>
      <c r="Q4493" s="272">
        <f t="shared" si="364"/>
        <v>0.45628759646799999</v>
      </c>
      <c r="R4493" s="272">
        <f t="shared" si="348"/>
        <v>0.45628759646799999</v>
      </c>
      <c r="S4493" s="272"/>
      <c r="T4493" s="272">
        <f t="shared" si="365"/>
        <v>0.5951651078683633</v>
      </c>
      <c r="U4493" s="272">
        <f t="shared" si="365"/>
        <v>0.59411037697894009</v>
      </c>
      <c r="V4493" s="272">
        <f t="shared" si="365"/>
        <v>0.59215982963553793</v>
      </c>
      <c r="W4493" s="272">
        <f t="shared" si="349"/>
        <v>0.59215982963553793</v>
      </c>
      <c r="X4493" s="272"/>
      <c r="Y4493" s="272"/>
      <c r="Z4493" s="272"/>
      <c r="AA4493" s="272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72">
        <f t="shared" si="362"/>
        <v>0.29027797084000001</v>
      </c>
      <c r="E4494" s="272">
        <f t="shared" si="362"/>
        <v>0.28870474124000001</v>
      </c>
      <c r="F4494" s="272">
        <f t="shared" si="346"/>
        <v>0.28870474124000001</v>
      </c>
      <c r="G4494" s="272"/>
      <c r="H4494" s="272"/>
      <c r="I4494" s="272"/>
      <c r="J4494" s="272">
        <f t="shared" si="363"/>
        <v>0.42767845295600004</v>
      </c>
      <c r="K4494" s="272">
        <f t="shared" si="363"/>
        <v>0.42456340621700001</v>
      </c>
      <c r="L4494" s="272">
        <f t="shared" si="347"/>
        <v>0.42456340621700001</v>
      </c>
      <c r="M4494" s="272"/>
      <c r="N4494" s="272"/>
      <c r="O4494" s="272"/>
      <c r="P4494" s="272">
        <f t="shared" si="364"/>
        <v>0.45795015031999997</v>
      </c>
      <c r="Q4494" s="272">
        <f t="shared" si="364"/>
        <v>0.45644742720999998</v>
      </c>
      <c r="R4494" s="272">
        <f t="shared" si="348"/>
        <v>0.45644742720999998</v>
      </c>
      <c r="S4494" s="272"/>
      <c r="T4494" s="272">
        <f t="shared" si="365"/>
        <v>0.59489804757210285</v>
      </c>
      <c r="U4494" s="272">
        <f t="shared" si="365"/>
        <v>0.59405659845814407</v>
      </c>
      <c r="V4494" s="272">
        <f t="shared" si="365"/>
        <v>0.59244839463603527</v>
      </c>
      <c r="W4494" s="272">
        <f t="shared" si="349"/>
        <v>0.59244839463603527</v>
      </c>
      <c r="X4494" s="272"/>
      <c r="Y4494" s="272"/>
      <c r="Z4494" s="272"/>
      <c r="AA4494" s="272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72">
        <f t="shared" si="362"/>
        <v>0.29014507168000003</v>
      </c>
      <c r="E4495" s="272">
        <f t="shared" si="362"/>
        <v>0.28883107123999996</v>
      </c>
      <c r="F4495" s="272">
        <f t="shared" si="346"/>
        <v>0.28883107123999996</v>
      </c>
      <c r="G4495" s="272"/>
      <c r="H4495" s="272"/>
      <c r="I4495" s="272"/>
      <c r="J4495" s="272">
        <f t="shared" si="363"/>
        <v>0.42736072784700002</v>
      </c>
      <c r="K4495" s="272">
        <f t="shared" si="363"/>
        <v>0.42484041991900001</v>
      </c>
      <c r="L4495" s="272">
        <f t="shared" si="347"/>
        <v>0.42484041991900001</v>
      </c>
      <c r="M4495" s="272"/>
      <c r="N4495" s="272"/>
      <c r="O4495" s="272"/>
      <c r="P4495" s="272">
        <f t="shared" si="364"/>
        <v>0.45777572455799997</v>
      </c>
      <c r="Q4495" s="272">
        <f t="shared" si="364"/>
        <v>0.45660725795199997</v>
      </c>
      <c r="R4495" s="272">
        <f t="shared" si="348"/>
        <v>0.45660725795199997</v>
      </c>
      <c r="S4495" s="272"/>
      <c r="T4495" s="272">
        <f t="shared" si="365"/>
        <v>0.5946309872758424</v>
      </c>
      <c r="U4495" s="272">
        <f t="shared" si="365"/>
        <v>0.59400281993734816</v>
      </c>
      <c r="V4495" s="272">
        <f t="shared" si="365"/>
        <v>0.59273695963653272</v>
      </c>
      <c r="W4495" s="272">
        <f t="shared" si="349"/>
        <v>0.59273695963653272</v>
      </c>
      <c r="X4495" s="272"/>
      <c r="Y4495" s="272"/>
      <c r="Z4495" s="272"/>
      <c r="AA4495" s="272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72">
        <f t="shared" si="362"/>
        <v>0.29001217252</v>
      </c>
      <c r="E4496" s="272">
        <f t="shared" si="362"/>
        <v>0.28895740123999997</v>
      </c>
      <c r="F4496" s="272">
        <f t="shared" si="346"/>
        <v>0.28895740123999997</v>
      </c>
      <c r="G4496" s="272"/>
      <c r="H4496" s="272"/>
      <c r="I4496" s="272"/>
      <c r="J4496" s="272">
        <f t="shared" si="363"/>
        <v>0.42704300273800005</v>
      </c>
      <c r="K4496" s="272">
        <f t="shared" si="363"/>
        <v>0.42511743362099996</v>
      </c>
      <c r="L4496" s="272">
        <f t="shared" si="347"/>
        <v>0.42511743362099996</v>
      </c>
      <c r="M4496" s="272"/>
      <c r="N4496" s="272"/>
      <c r="O4496" s="272"/>
      <c r="P4496" s="272">
        <f t="shared" si="364"/>
        <v>0.45760129879599998</v>
      </c>
      <c r="Q4496" s="272">
        <f t="shared" si="364"/>
        <v>0.45676708869399996</v>
      </c>
      <c r="R4496" s="272">
        <f t="shared" si="348"/>
        <v>0.45676708869399996</v>
      </c>
      <c r="S4496" s="272"/>
      <c r="T4496" s="272">
        <f t="shared" si="365"/>
        <v>0.59436392697958196</v>
      </c>
      <c r="U4496" s="272">
        <f t="shared" si="365"/>
        <v>0.59394904141655214</v>
      </c>
      <c r="V4496" s="272">
        <f t="shared" si="365"/>
        <v>0.59302552463703018</v>
      </c>
      <c r="W4496" s="272">
        <f t="shared" si="349"/>
        <v>0.59302552463703018</v>
      </c>
      <c r="X4496" s="272"/>
      <c r="Y4496" s="272"/>
      <c r="Z4496" s="272"/>
      <c r="AA4496" s="272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72">
        <f t="shared" si="362"/>
        <v>0.28987927336000002</v>
      </c>
      <c r="E4497" s="272">
        <f t="shared" si="362"/>
        <v>0.28908373123999997</v>
      </c>
      <c r="F4497" s="272">
        <f t="shared" ref="F4497:F4751" si="366">MIN(D4497:E4497)</f>
        <v>0.28908373123999997</v>
      </c>
      <c r="G4497" s="272"/>
      <c r="H4497" s="272"/>
      <c r="I4497" s="272"/>
      <c r="J4497" s="272">
        <f t="shared" si="363"/>
        <v>0.42672527762900003</v>
      </c>
      <c r="K4497" s="272">
        <f t="shared" si="363"/>
        <v>0.42539444732300002</v>
      </c>
      <c r="L4497" s="272">
        <f t="shared" ref="L4497:L4751" si="367">MIN(J4497:K4497)</f>
        <v>0.42539444732300002</v>
      </c>
      <c r="M4497" s="272"/>
      <c r="N4497" s="272"/>
      <c r="O4497" s="272"/>
      <c r="P4497" s="272">
        <f t="shared" si="364"/>
        <v>0.45742687303399998</v>
      </c>
      <c r="Q4497" s="272">
        <f t="shared" si="364"/>
        <v>0.45692691943600006</v>
      </c>
      <c r="R4497" s="272">
        <f t="shared" ref="R4497:R4751" si="368">MIN(P4497:Q4497)</f>
        <v>0.45692691943600006</v>
      </c>
      <c r="S4497" s="272"/>
      <c r="T4497" s="272">
        <f t="shared" si="365"/>
        <v>0.59409686668332162</v>
      </c>
      <c r="U4497" s="272">
        <f t="shared" si="365"/>
        <v>0.59389526289575623</v>
      </c>
      <c r="V4497" s="272">
        <f t="shared" si="365"/>
        <v>0.59331408963752763</v>
      </c>
      <c r="W4497" s="272">
        <f t="shared" ref="W4497:W4751" si="369">MIN(T4497:V4497)</f>
        <v>0.59331408963752763</v>
      </c>
      <c r="X4497" s="272"/>
      <c r="Y4497" s="272"/>
      <c r="Z4497" s="272"/>
      <c r="AA4497" s="272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72">
        <f t="shared" si="362"/>
        <v>0.28974637420000005</v>
      </c>
      <c r="E4498" s="272">
        <f t="shared" si="362"/>
        <v>0.28921006123999998</v>
      </c>
      <c r="F4498" s="272">
        <f t="shared" si="366"/>
        <v>0.28921006123999998</v>
      </c>
      <c r="G4498" s="272"/>
      <c r="H4498" s="272"/>
      <c r="I4498" s="272"/>
      <c r="J4498" s="272">
        <f t="shared" si="363"/>
        <v>0.42640755252000007</v>
      </c>
      <c r="K4498" s="272">
        <f t="shared" si="363"/>
        <v>0.42567146102499998</v>
      </c>
      <c r="L4498" s="272">
        <f t="shared" si="367"/>
        <v>0.42567146102499998</v>
      </c>
      <c r="M4498" s="272"/>
      <c r="N4498" s="272"/>
      <c r="O4498" s="272"/>
      <c r="P4498" s="272">
        <f t="shared" si="364"/>
        <v>0.45725244727199998</v>
      </c>
      <c r="Q4498" s="272">
        <f t="shared" si="364"/>
        <v>0.45708675017800005</v>
      </c>
      <c r="R4498" s="272">
        <f t="shared" si="368"/>
        <v>0.45708675017800005</v>
      </c>
      <c r="S4498" s="272"/>
      <c r="T4498" s="272">
        <f t="shared" si="365"/>
        <v>0.59382980638706118</v>
      </c>
      <c r="U4498" s="272">
        <f t="shared" si="365"/>
        <v>0.59384148437496032</v>
      </c>
      <c r="V4498" s="272">
        <f t="shared" si="365"/>
        <v>0.59360265463802508</v>
      </c>
      <c r="W4498" s="272">
        <f t="shared" si="369"/>
        <v>0.59360265463802508</v>
      </c>
      <c r="X4498" s="272"/>
      <c r="Y4498" s="272"/>
      <c r="Z4498" s="272"/>
      <c r="AA4498" s="272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72">
        <f t="shared" si="362"/>
        <v>0.28961347504000001</v>
      </c>
      <c r="E4499" s="272">
        <f t="shared" si="362"/>
        <v>0.28933639123999999</v>
      </c>
      <c r="F4499" s="272">
        <f t="shared" si="366"/>
        <v>0.28933639123999999</v>
      </c>
      <c r="G4499" s="272"/>
      <c r="H4499" s="272"/>
      <c r="I4499" s="272"/>
      <c r="J4499" s="272">
        <f t="shared" si="363"/>
        <v>0.42608982741100004</v>
      </c>
      <c r="K4499" s="272">
        <f t="shared" si="363"/>
        <v>0.42594847472700004</v>
      </c>
      <c r="L4499" s="272">
        <f t="shared" si="367"/>
        <v>0.42594847472700004</v>
      </c>
      <c r="M4499" s="272"/>
      <c r="N4499" s="272"/>
      <c r="O4499" s="272"/>
      <c r="P4499" s="272">
        <f t="shared" si="364"/>
        <v>0.45707802150999999</v>
      </c>
      <c r="Q4499" s="272">
        <f t="shared" si="364"/>
        <v>0.45724658092000003</v>
      </c>
      <c r="R4499" s="272">
        <f t="shared" si="368"/>
        <v>0.45707802150999999</v>
      </c>
      <c r="S4499" s="272"/>
      <c r="T4499" s="272">
        <f t="shared" si="365"/>
        <v>0.59356274609080084</v>
      </c>
      <c r="U4499" s="272">
        <f t="shared" si="365"/>
        <v>0.59378770585416429</v>
      </c>
      <c r="V4499" s="272">
        <f t="shared" si="365"/>
        <v>0.59389121963852243</v>
      </c>
      <c r="W4499" s="272">
        <f t="shared" si="369"/>
        <v>0.59356274609080084</v>
      </c>
      <c r="X4499" s="272"/>
      <c r="Y4499" s="272"/>
      <c r="Z4499" s="272"/>
      <c r="AA4499" s="272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72">
        <f t="shared" si="362"/>
        <v>0.28948057588000004</v>
      </c>
      <c r="E4500" s="272">
        <f t="shared" si="362"/>
        <v>0.28946272124</v>
      </c>
      <c r="F4500" s="272">
        <f t="shared" si="366"/>
        <v>0.28946272124</v>
      </c>
      <c r="G4500" s="272"/>
      <c r="H4500" s="272"/>
      <c r="I4500" s="272"/>
      <c r="J4500" s="272">
        <f t="shared" si="363"/>
        <v>0.42577210230200008</v>
      </c>
      <c r="K4500" s="272">
        <f t="shared" si="363"/>
        <v>0.42622548842899999</v>
      </c>
      <c r="L4500" s="272">
        <f t="shared" si="367"/>
        <v>0.42577210230200008</v>
      </c>
      <c r="M4500" s="272"/>
      <c r="N4500" s="272"/>
      <c r="O4500" s="272"/>
      <c r="P4500" s="272">
        <f t="shared" si="364"/>
        <v>0.45690359574799999</v>
      </c>
      <c r="Q4500" s="272">
        <f t="shared" si="364"/>
        <v>0.45740641166200002</v>
      </c>
      <c r="R4500" s="272">
        <f t="shared" si="368"/>
        <v>0.45690359574799999</v>
      </c>
      <c r="S4500" s="272"/>
      <c r="T4500" s="272">
        <f t="shared" si="365"/>
        <v>0.5932956857945404</v>
      </c>
      <c r="U4500" s="272">
        <f t="shared" si="365"/>
        <v>0.59373392733336838</v>
      </c>
      <c r="V4500" s="272">
        <f t="shared" si="365"/>
        <v>0.59417978463901999</v>
      </c>
      <c r="W4500" s="272">
        <f t="shared" si="369"/>
        <v>0.5932956857945404</v>
      </c>
      <c r="X4500" s="272"/>
      <c r="Y4500" s="272"/>
      <c r="Z4500" s="272"/>
      <c r="AA4500" s="272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72">
        <f t="shared" si="362"/>
        <v>0.28934767672</v>
      </c>
      <c r="E4501" s="272">
        <f t="shared" si="362"/>
        <v>0.28958905124000001</v>
      </c>
      <c r="F4501" s="272">
        <f t="shared" si="366"/>
        <v>0.28934767672</v>
      </c>
      <c r="G4501" s="272"/>
      <c r="H4501" s="272"/>
      <c r="I4501" s="272"/>
      <c r="J4501" s="272">
        <f t="shared" si="363"/>
        <v>0.42545437719300006</v>
      </c>
      <c r="K4501" s="272">
        <f t="shared" si="363"/>
        <v>0.42650250213099999</v>
      </c>
      <c r="L4501" s="272">
        <f t="shared" si="367"/>
        <v>0.42545437719300006</v>
      </c>
      <c r="M4501" s="272"/>
      <c r="N4501" s="272"/>
      <c r="O4501" s="272"/>
      <c r="P4501" s="272">
        <f t="shared" si="364"/>
        <v>0.45672916998599994</v>
      </c>
      <c r="Q4501" s="272">
        <f t="shared" si="364"/>
        <v>0.45756624240400001</v>
      </c>
      <c r="R4501" s="272">
        <f t="shared" si="368"/>
        <v>0.45672916998599994</v>
      </c>
      <c r="S4501" s="272"/>
      <c r="T4501" s="272">
        <f t="shared" si="365"/>
        <v>0.59302862549827995</v>
      </c>
      <c r="U4501" s="272">
        <f t="shared" si="365"/>
        <v>0.59368014881257236</v>
      </c>
      <c r="V4501" s="272">
        <f t="shared" si="365"/>
        <v>0.59446834963951733</v>
      </c>
      <c r="W4501" s="272">
        <f t="shared" si="369"/>
        <v>0.59302862549827995</v>
      </c>
      <c r="X4501" s="272"/>
      <c r="Y4501" s="272"/>
      <c r="Z4501" s="272"/>
      <c r="AA4501" s="272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72">
        <f t="shared" si="362"/>
        <v>0.28921477756000002</v>
      </c>
      <c r="E4502" s="272">
        <f t="shared" si="362"/>
        <v>0.28971538123999996</v>
      </c>
      <c r="F4502" s="272">
        <f t="shared" si="366"/>
        <v>0.28921477756000002</v>
      </c>
      <c r="G4502" s="272"/>
      <c r="H4502" s="272"/>
      <c r="I4502" s="272"/>
      <c r="J4502" s="272">
        <f t="shared" si="363"/>
        <v>0.42513665208400003</v>
      </c>
      <c r="K4502" s="272">
        <f t="shared" si="363"/>
        <v>0.426779515833</v>
      </c>
      <c r="L4502" s="272">
        <f t="shared" si="367"/>
        <v>0.42513665208400003</v>
      </c>
      <c r="M4502" s="272"/>
      <c r="N4502" s="272"/>
      <c r="O4502" s="272"/>
      <c r="P4502" s="272">
        <f t="shared" si="364"/>
        <v>0.456554744224</v>
      </c>
      <c r="Q4502" s="272">
        <f t="shared" si="364"/>
        <v>0.457726073146</v>
      </c>
      <c r="R4502" s="272">
        <f t="shared" si="368"/>
        <v>0.456554744224</v>
      </c>
      <c r="S4502" s="272"/>
      <c r="T4502" s="272">
        <f t="shared" si="365"/>
        <v>0.5927615652020195</v>
      </c>
      <c r="U4502" s="272">
        <f t="shared" si="365"/>
        <v>0.59362637029177645</v>
      </c>
      <c r="V4502" s="272">
        <f t="shared" si="365"/>
        <v>0.59475691464001479</v>
      </c>
      <c r="W4502" s="272">
        <f t="shared" si="369"/>
        <v>0.5927615652020195</v>
      </c>
      <c r="X4502" s="272"/>
      <c r="Y4502" s="272"/>
      <c r="Z4502" s="272"/>
      <c r="AA4502" s="272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72">
        <f t="shared" si="362"/>
        <v>0.28908187839999999</v>
      </c>
      <c r="E4503" s="272">
        <f t="shared" si="362"/>
        <v>0.28984171124000002</v>
      </c>
      <c r="F4503" s="272">
        <f t="shared" si="366"/>
        <v>0.28908187839999999</v>
      </c>
      <c r="G4503" s="272"/>
      <c r="H4503" s="272"/>
      <c r="I4503" s="272"/>
      <c r="J4503" s="272">
        <f t="shared" si="363"/>
        <v>0.42481892697500001</v>
      </c>
      <c r="K4503" s="272">
        <f t="shared" si="363"/>
        <v>0.42705652953499995</v>
      </c>
      <c r="L4503" s="272">
        <f t="shared" si="367"/>
        <v>0.42481892697500001</v>
      </c>
      <c r="M4503" s="272"/>
      <c r="N4503" s="272"/>
      <c r="O4503" s="272"/>
      <c r="P4503" s="272">
        <f t="shared" si="364"/>
        <v>0.456380318462</v>
      </c>
      <c r="Q4503" s="272">
        <f t="shared" si="364"/>
        <v>0.45788590388799999</v>
      </c>
      <c r="R4503" s="272">
        <f t="shared" si="368"/>
        <v>0.456380318462</v>
      </c>
      <c r="S4503" s="272"/>
      <c r="T4503" s="272">
        <f t="shared" si="365"/>
        <v>0.59249450490575906</v>
      </c>
      <c r="U4503" s="272">
        <f t="shared" si="365"/>
        <v>0.59357259177098043</v>
      </c>
      <c r="V4503" s="272">
        <f t="shared" si="365"/>
        <v>0.59504547964051224</v>
      </c>
      <c r="W4503" s="272">
        <f t="shared" si="369"/>
        <v>0.59249450490575906</v>
      </c>
      <c r="X4503" s="272"/>
      <c r="Y4503" s="272"/>
      <c r="Z4503" s="272"/>
      <c r="AA4503" s="272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72">
        <f t="shared" si="362"/>
        <v>0.28894897924000001</v>
      </c>
      <c r="E4504" s="272">
        <f t="shared" si="362"/>
        <v>0.28996804123999997</v>
      </c>
      <c r="F4504" s="272">
        <f t="shared" si="366"/>
        <v>0.28894897924000001</v>
      </c>
      <c r="G4504" s="272"/>
      <c r="H4504" s="272"/>
      <c r="I4504" s="272"/>
      <c r="J4504" s="272">
        <f t="shared" si="363"/>
        <v>0.42450120186600004</v>
      </c>
      <c r="K4504" s="272">
        <f t="shared" si="363"/>
        <v>0.42733354323700001</v>
      </c>
      <c r="L4504" s="272">
        <f t="shared" si="367"/>
        <v>0.42450120186600004</v>
      </c>
      <c r="M4504" s="272"/>
      <c r="N4504" s="272"/>
      <c r="O4504" s="272"/>
      <c r="P4504" s="272">
        <f t="shared" si="364"/>
        <v>0.4562058927</v>
      </c>
      <c r="Q4504" s="272">
        <f t="shared" si="364"/>
        <v>0.45804573463000003</v>
      </c>
      <c r="R4504" s="272">
        <f t="shared" si="368"/>
        <v>0.4562058927</v>
      </c>
      <c r="S4504" s="272"/>
      <c r="T4504" s="272">
        <f t="shared" si="365"/>
        <v>0.59222744460949872</v>
      </c>
      <c r="U4504" s="272">
        <f t="shared" si="365"/>
        <v>0.59351881325018452</v>
      </c>
      <c r="V4504" s="272">
        <f t="shared" si="365"/>
        <v>0.5953340446410097</v>
      </c>
      <c r="W4504" s="272">
        <f t="shared" si="369"/>
        <v>0.59222744460949872</v>
      </c>
      <c r="X4504" s="272"/>
      <c r="Y4504" s="272"/>
      <c r="Z4504" s="272"/>
      <c r="AA4504" s="272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72">
        <f t="shared" si="362"/>
        <v>0.28881608008000004</v>
      </c>
      <c r="E4505" s="272">
        <f t="shared" si="362"/>
        <v>0.29009437123999998</v>
      </c>
      <c r="F4505" s="272">
        <f t="shared" si="366"/>
        <v>0.28881608008000004</v>
      </c>
      <c r="G4505" s="272"/>
      <c r="H4505" s="272"/>
      <c r="I4505" s="272"/>
      <c r="J4505" s="272">
        <f t="shared" si="363"/>
        <v>0.42418347675700008</v>
      </c>
      <c r="K4505" s="272">
        <f t="shared" si="363"/>
        <v>0.42761055693900002</v>
      </c>
      <c r="L4505" s="272">
        <f t="shared" si="367"/>
        <v>0.42418347675700008</v>
      </c>
      <c r="M4505" s="272"/>
      <c r="N4505" s="272"/>
      <c r="O4505" s="272"/>
      <c r="P4505" s="272">
        <f t="shared" si="364"/>
        <v>0.45603146693799995</v>
      </c>
      <c r="Q4505" s="272">
        <f t="shared" si="364"/>
        <v>0.45820556537200002</v>
      </c>
      <c r="R4505" s="272">
        <f t="shared" si="368"/>
        <v>0.45603146693799995</v>
      </c>
      <c r="S4505" s="272"/>
      <c r="T4505" s="272">
        <f t="shared" si="365"/>
        <v>0.59196038431323827</v>
      </c>
      <c r="U4505" s="272">
        <f t="shared" si="365"/>
        <v>0.5934650347293885</v>
      </c>
      <c r="V4505" s="272">
        <f t="shared" si="365"/>
        <v>0.59562260964150715</v>
      </c>
      <c r="W4505" s="272">
        <f t="shared" si="369"/>
        <v>0.59196038431323827</v>
      </c>
      <c r="X4505" s="272"/>
      <c r="Y4505" s="272"/>
      <c r="Z4505" s="272"/>
      <c r="AA4505" s="272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72">
        <f t="shared" si="362"/>
        <v>0.28868318092</v>
      </c>
      <c r="E4506" s="272">
        <f t="shared" si="362"/>
        <v>0.29022070123999999</v>
      </c>
      <c r="F4506" s="272">
        <f t="shared" si="366"/>
        <v>0.28868318092</v>
      </c>
      <c r="G4506" s="272"/>
      <c r="H4506" s="272"/>
      <c r="I4506" s="272"/>
      <c r="J4506" s="272">
        <f t="shared" si="363"/>
        <v>0.42386575164800006</v>
      </c>
      <c r="K4506" s="272">
        <f t="shared" si="363"/>
        <v>0.42788757064099997</v>
      </c>
      <c r="L4506" s="272">
        <f t="shared" si="367"/>
        <v>0.42386575164800006</v>
      </c>
      <c r="M4506" s="272"/>
      <c r="N4506" s="272"/>
      <c r="O4506" s="272"/>
      <c r="P4506" s="272">
        <f t="shared" si="364"/>
        <v>0.45585704117599996</v>
      </c>
      <c r="Q4506" s="272">
        <f t="shared" si="364"/>
        <v>0.45836539611400001</v>
      </c>
      <c r="R4506" s="272">
        <f t="shared" si="368"/>
        <v>0.45585704117599996</v>
      </c>
      <c r="S4506" s="272"/>
      <c r="T4506" s="272">
        <f t="shared" si="365"/>
        <v>0.59169332401697783</v>
      </c>
      <c r="U4506" s="272">
        <f t="shared" si="365"/>
        <v>0.59341125620859259</v>
      </c>
      <c r="V4506" s="272">
        <f t="shared" si="365"/>
        <v>0.5959111746420046</v>
      </c>
      <c r="W4506" s="272">
        <f t="shared" si="369"/>
        <v>0.59169332401697783</v>
      </c>
      <c r="X4506" s="272"/>
      <c r="Y4506" s="272"/>
      <c r="Z4506" s="272"/>
      <c r="AA4506" s="272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72">
        <f t="shared" si="362"/>
        <v>0.28855028176000003</v>
      </c>
      <c r="E4507" s="272">
        <f t="shared" si="362"/>
        <v>0.29034703123999994</v>
      </c>
      <c r="F4507" s="272">
        <f t="shared" si="366"/>
        <v>0.28855028176000003</v>
      </c>
      <c r="G4507" s="272"/>
      <c r="H4507" s="272"/>
      <c r="I4507" s="272"/>
      <c r="J4507" s="272">
        <f t="shared" si="363"/>
        <v>0.42354802653900003</v>
      </c>
      <c r="K4507" s="272">
        <f t="shared" si="363"/>
        <v>0.42816458434299998</v>
      </c>
      <c r="L4507" s="272">
        <f t="shared" si="367"/>
        <v>0.42354802653900003</v>
      </c>
      <c r="M4507" s="272"/>
      <c r="N4507" s="272"/>
      <c r="O4507" s="272"/>
      <c r="P4507" s="272">
        <f t="shared" si="364"/>
        <v>0.45568261541400001</v>
      </c>
      <c r="Q4507" s="272">
        <f t="shared" si="364"/>
        <v>0.458525226856</v>
      </c>
      <c r="R4507" s="272">
        <f t="shared" si="368"/>
        <v>0.45568261541400001</v>
      </c>
      <c r="S4507" s="272"/>
      <c r="T4507" s="272">
        <f t="shared" si="365"/>
        <v>0.59142626372071749</v>
      </c>
      <c r="U4507" s="272">
        <f t="shared" si="365"/>
        <v>0.59335747768779656</v>
      </c>
      <c r="V4507" s="272">
        <f t="shared" si="365"/>
        <v>0.59619973964250206</v>
      </c>
      <c r="W4507" s="272">
        <f t="shared" si="369"/>
        <v>0.59142626372071749</v>
      </c>
      <c r="X4507" s="272"/>
      <c r="Y4507" s="272"/>
      <c r="Z4507" s="272"/>
      <c r="AA4507" s="272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72">
        <f t="shared" si="362"/>
        <v>0.28841738259999999</v>
      </c>
      <c r="E4508" s="272">
        <f t="shared" si="362"/>
        <v>0.29047336123999995</v>
      </c>
      <c r="F4508" s="272">
        <f t="shared" si="366"/>
        <v>0.28841738259999999</v>
      </c>
      <c r="G4508" s="272"/>
      <c r="H4508" s="272"/>
      <c r="I4508" s="272"/>
      <c r="J4508" s="272">
        <f t="shared" si="363"/>
        <v>0.42323030143000001</v>
      </c>
      <c r="K4508" s="272">
        <f t="shared" si="363"/>
        <v>0.42844159804500004</v>
      </c>
      <c r="L4508" s="272">
        <f t="shared" si="367"/>
        <v>0.42323030143000001</v>
      </c>
      <c r="M4508" s="272"/>
      <c r="N4508" s="272"/>
      <c r="O4508" s="272"/>
      <c r="P4508" s="272">
        <f t="shared" si="364"/>
        <v>0.45550818965199996</v>
      </c>
      <c r="Q4508" s="272">
        <f t="shared" si="364"/>
        <v>0.45868505759799999</v>
      </c>
      <c r="R4508" s="272">
        <f t="shared" si="368"/>
        <v>0.45550818965199996</v>
      </c>
      <c r="S4508" s="272"/>
      <c r="T4508" s="272">
        <f t="shared" si="365"/>
        <v>0.59115920342445705</v>
      </c>
      <c r="U4508" s="272">
        <f t="shared" si="365"/>
        <v>0.59330369916700065</v>
      </c>
      <c r="V4508" s="272">
        <f t="shared" si="365"/>
        <v>0.5964883046429994</v>
      </c>
      <c r="W4508" s="272">
        <f t="shared" si="369"/>
        <v>0.59115920342445705</v>
      </c>
      <c r="X4508" s="272"/>
      <c r="Y4508" s="272"/>
      <c r="Z4508" s="272"/>
      <c r="AA4508" s="272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72">
        <f t="shared" si="362"/>
        <v>0.28828448344000002</v>
      </c>
      <c r="E4509" s="272">
        <f t="shared" si="362"/>
        <v>0.29059969123999996</v>
      </c>
      <c r="F4509" s="272">
        <f t="shared" si="366"/>
        <v>0.28828448344000002</v>
      </c>
      <c r="G4509" s="272"/>
      <c r="H4509" s="272"/>
      <c r="I4509" s="272"/>
      <c r="J4509" s="272">
        <f t="shared" si="363"/>
        <v>0.4229125763210001</v>
      </c>
      <c r="K4509" s="272">
        <f t="shared" si="363"/>
        <v>0.42871861174699999</v>
      </c>
      <c r="L4509" s="272">
        <f t="shared" si="367"/>
        <v>0.4229125763210001</v>
      </c>
      <c r="M4509" s="272"/>
      <c r="N4509" s="272"/>
      <c r="O4509" s="272"/>
      <c r="P4509" s="272">
        <f t="shared" si="364"/>
        <v>0.45533376388999997</v>
      </c>
      <c r="Q4509" s="272">
        <f t="shared" si="364"/>
        <v>0.45884488833999998</v>
      </c>
      <c r="R4509" s="272">
        <f t="shared" si="368"/>
        <v>0.45533376388999997</v>
      </c>
      <c r="S4509" s="272"/>
      <c r="T4509" s="272">
        <f t="shared" si="365"/>
        <v>0.5908921431281966</v>
      </c>
      <c r="U4509" s="272">
        <f t="shared" si="365"/>
        <v>0.59324992064620474</v>
      </c>
      <c r="V4509" s="272">
        <f t="shared" si="365"/>
        <v>0.59677686964349685</v>
      </c>
      <c r="W4509" s="272">
        <f t="shared" si="369"/>
        <v>0.5908921431281966</v>
      </c>
      <c r="X4509" s="272"/>
      <c r="Y4509" s="272"/>
      <c r="Z4509" s="272"/>
      <c r="AA4509" s="272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72">
        <f t="shared" si="362"/>
        <v>0.28815158427999998</v>
      </c>
      <c r="E4510" s="272">
        <f t="shared" si="362"/>
        <v>0.29072602123999997</v>
      </c>
      <c r="F4510" s="272">
        <f t="shared" si="366"/>
        <v>0.28815158427999998</v>
      </c>
      <c r="G4510" s="272"/>
      <c r="H4510" s="272"/>
      <c r="I4510" s="272"/>
      <c r="J4510" s="272">
        <f t="shared" si="363"/>
        <v>0.42259485121200008</v>
      </c>
      <c r="K4510" s="272">
        <f t="shared" si="363"/>
        <v>0.428995625449</v>
      </c>
      <c r="L4510" s="272">
        <f t="shared" si="367"/>
        <v>0.42259485121200008</v>
      </c>
      <c r="M4510" s="272"/>
      <c r="N4510" s="272"/>
      <c r="O4510" s="272"/>
      <c r="P4510" s="272">
        <f t="shared" si="364"/>
        <v>0.45515933812799997</v>
      </c>
      <c r="Q4510" s="272">
        <f t="shared" si="364"/>
        <v>0.45900471908199997</v>
      </c>
      <c r="R4510" s="272">
        <f t="shared" si="368"/>
        <v>0.45515933812799997</v>
      </c>
      <c r="S4510" s="272"/>
      <c r="T4510" s="272">
        <f t="shared" si="365"/>
        <v>0.59062508283193615</v>
      </c>
      <c r="U4510" s="272">
        <f t="shared" si="365"/>
        <v>0.59319614212540883</v>
      </c>
      <c r="V4510" s="272">
        <f t="shared" si="365"/>
        <v>0.59706543464399431</v>
      </c>
      <c r="W4510" s="272">
        <f t="shared" si="369"/>
        <v>0.59062508283193615</v>
      </c>
      <c r="X4510" s="272"/>
      <c r="Y4510" s="272"/>
      <c r="Z4510" s="272"/>
      <c r="AA4510" s="272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72">
        <f t="shared" si="362"/>
        <v>0.28801868512000001</v>
      </c>
      <c r="E4511" s="272">
        <f t="shared" si="362"/>
        <v>0.29085235123999997</v>
      </c>
      <c r="F4511" s="272">
        <f t="shared" si="366"/>
        <v>0.28801868512000001</v>
      </c>
      <c r="G4511" s="272"/>
      <c r="H4511" s="272"/>
      <c r="I4511" s="272"/>
      <c r="J4511" s="272">
        <f t="shared" si="363"/>
        <v>0.42227712610300006</v>
      </c>
      <c r="K4511" s="272">
        <f t="shared" si="363"/>
        <v>0.429272639151</v>
      </c>
      <c r="L4511" s="272">
        <f t="shared" si="367"/>
        <v>0.42227712610300006</v>
      </c>
      <c r="M4511" s="272"/>
      <c r="N4511" s="272"/>
      <c r="O4511" s="272"/>
      <c r="P4511" s="272">
        <f t="shared" si="364"/>
        <v>0.45498491236599992</v>
      </c>
      <c r="Q4511" s="272">
        <f t="shared" si="364"/>
        <v>0.45916454982400001</v>
      </c>
      <c r="R4511" s="272">
        <f t="shared" si="368"/>
        <v>0.45498491236599992</v>
      </c>
      <c r="S4511" s="272"/>
      <c r="T4511" s="272">
        <f t="shared" si="365"/>
        <v>0.59035802253567571</v>
      </c>
      <c r="U4511" s="272">
        <f t="shared" si="365"/>
        <v>0.5931423636046127</v>
      </c>
      <c r="V4511" s="272">
        <f t="shared" si="365"/>
        <v>0.59735399964449176</v>
      </c>
      <c r="W4511" s="272">
        <f t="shared" si="369"/>
        <v>0.59035802253567571</v>
      </c>
      <c r="X4511" s="272"/>
      <c r="Y4511" s="272"/>
      <c r="Z4511" s="272"/>
      <c r="AA4511" s="272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72">
        <f t="shared" si="362"/>
        <v>0.28788578596000003</v>
      </c>
      <c r="E4512" s="272">
        <f t="shared" si="362"/>
        <v>0.29097868123999998</v>
      </c>
      <c r="F4512" s="272">
        <f t="shared" si="366"/>
        <v>0.28788578596000003</v>
      </c>
      <c r="G4512" s="272"/>
      <c r="H4512" s="272"/>
      <c r="I4512" s="272"/>
      <c r="J4512" s="272">
        <f t="shared" si="363"/>
        <v>0.42195940099400003</v>
      </c>
      <c r="K4512" s="272">
        <f t="shared" si="363"/>
        <v>0.42954965285300001</v>
      </c>
      <c r="L4512" s="272">
        <f t="shared" si="367"/>
        <v>0.42195940099400003</v>
      </c>
      <c r="M4512" s="272"/>
      <c r="N4512" s="272"/>
      <c r="O4512" s="272"/>
      <c r="P4512" s="272">
        <f t="shared" si="364"/>
        <v>0.45481048660399997</v>
      </c>
      <c r="Q4512" s="272">
        <f t="shared" si="364"/>
        <v>0.459324380566</v>
      </c>
      <c r="R4512" s="272">
        <f t="shared" si="368"/>
        <v>0.45481048660399997</v>
      </c>
      <c r="S4512" s="272"/>
      <c r="T4512" s="272">
        <f t="shared" si="365"/>
        <v>0.59009096223941526</v>
      </c>
      <c r="U4512" s="272">
        <f t="shared" si="365"/>
        <v>0.59308858508381679</v>
      </c>
      <c r="V4512" s="272">
        <f t="shared" si="365"/>
        <v>0.59764256464498922</v>
      </c>
      <c r="W4512" s="272">
        <f t="shared" si="369"/>
        <v>0.59009096223941526</v>
      </c>
      <c r="X4512" s="272"/>
      <c r="Y4512" s="272"/>
      <c r="Z4512" s="272"/>
      <c r="AA4512" s="272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72">
        <f t="shared" si="362"/>
        <v>0.2877528868</v>
      </c>
      <c r="E4513" s="272">
        <f t="shared" si="362"/>
        <v>0.29110501123999999</v>
      </c>
      <c r="F4513" s="272">
        <f t="shared" si="366"/>
        <v>0.2877528868</v>
      </c>
      <c r="G4513" s="272"/>
      <c r="H4513" s="272"/>
      <c r="I4513" s="272"/>
      <c r="J4513" s="272">
        <f t="shared" si="363"/>
        <v>0.42164167588500001</v>
      </c>
      <c r="K4513" s="272">
        <f t="shared" si="363"/>
        <v>0.42982666655500001</v>
      </c>
      <c r="L4513" s="272">
        <f t="shared" si="367"/>
        <v>0.42164167588500001</v>
      </c>
      <c r="M4513" s="272"/>
      <c r="N4513" s="272"/>
      <c r="O4513" s="272"/>
      <c r="P4513" s="272">
        <f t="shared" si="364"/>
        <v>0.45463606084199998</v>
      </c>
      <c r="Q4513" s="272">
        <f t="shared" si="364"/>
        <v>0.45948421130799999</v>
      </c>
      <c r="R4513" s="272">
        <f t="shared" si="368"/>
        <v>0.45463606084199998</v>
      </c>
      <c r="S4513" s="272"/>
      <c r="T4513" s="272">
        <f t="shared" si="365"/>
        <v>0.58982390194315493</v>
      </c>
      <c r="U4513" s="272">
        <f t="shared" si="365"/>
        <v>0.59303480656302088</v>
      </c>
      <c r="V4513" s="272">
        <f t="shared" si="365"/>
        <v>0.59793112964548667</v>
      </c>
      <c r="W4513" s="272">
        <f t="shared" si="369"/>
        <v>0.58982390194315493</v>
      </c>
      <c r="X4513" s="272"/>
      <c r="Y4513" s="272"/>
      <c r="Z4513" s="272"/>
      <c r="AA4513" s="272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72">
        <f t="shared" ref="D4514:E4577" si="370">$A4514*B$157+$B4514*B$158+$C4514*B$159</f>
        <v>0.28761998764000002</v>
      </c>
      <c r="E4514" s="272">
        <f t="shared" si="370"/>
        <v>0.29123134124</v>
      </c>
      <c r="F4514" s="272">
        <f t="shared" si="366"/>
        <v>0.28761998764000002</v>
      </c>
      <c r="G4514" s="272"/>
      <c r="H4514" s="272"/>
      <c r="I4514" s="272"/>
      <c r="J4514" s="272">
        <f t="shared" ref="J4514:K4577" si="371">$A4514*H$157+$B4514*H$158+$C4514*H$159</f>
        <v>0.42132395077600004</v>
      </c>
      <c r="K4514" s="272">
        <f t="shared" si="371"/>
        <v>0.43010368025700002</v>
      </c>
      <c r="L4514" s="272">
        <f t="shared" si="367"/>
        <v>0.42132395077600004</v>
      </c>
      <c r="M4514" s="272"/>
      <c r="N4514" s="272"/>
      <c r="O4514" s="272"/>
      <c r="P4514" s="272">
        <f t="shared" ref="P4514:Q4577" si="372">$A4514*N$157+$B4514*N$158+$C4514*N$159</f>
        <v>0.45446163507999993</v>
      </c>
      <c r="Q4514" s="272">
        <f t="shared" si="372"/>
        <v>0.45964404204999998</v>
      </c>
      <c r="R4514" s="272">
        <f t="shared" si="368"/>
        <v>0.45446163507999993</v>
      </c>
      <c r="S4514" s="272"/>
      <c r="T4514" s="272">
        <f t="shared" ref="T4514:V4577" si="373">$A4514*I$3+$B4514*I$4+$C4514*I$5</f>
        <v>0.58955684164689448</v>
      </c>
      <c r="U4514" s="272">
        <f t="shared" si="373"/>
        <v>0.59298102804222486</v>
      </c>
      <c r="V4514" s="272">
        <f t="shared" si="373"/>
        <v>0.59821969464598412</v>
      </c>
      <c r="W4514" s="272">
        <f t="shared" si="369"/>
        <v>0.58955684164689448</v>
      </c>
      <c r="X4514" s="272"/>
      <c r="Y4514" s="272"/>
      <c r="Z4514" s="272"/>
      <c r="AA4514" s="272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72">
        <f t="shared" si="370"/>
        <v>0.28748708848000004</v>
      </c>
      <c r="E4515" s="272">
        <f t="shared" si="370"/>
        <v>0.29135767124</v>
      </c>
      <c r="F4515" s="272">
        <f t="shared" si="366"/>
        <v>0.28748708848000004</v>
      </c>
      <c r="G4515" s="272"/>
      <c r="H4515" s="272"/>
      <c r="I4515" s="272"/>
      <c r="J4515" s="272">
        <f t="shared" si="371"/>
        <v>0.42100622566700008</v>
      </c>
      <c r="K4515" s="272">
        <f t="shared" si="371"/>
        <v>0.43038069395900003</v>
      </c>
      <c r="L4515" s="272">
        <f t="shared" si="367"/>
        <v>0.42100622566700008</v>
      </c>
      <c r="M4515" s="272"/>
      <c r="N4515" s="272"/>
      <c r="O4515" s="272"/>
      <c r="P4515" s="272">
        <f t="shared" si="372"/>
        <v>0.45428720931799993</v>
      </c>
      <c r="Q4515" s="272">
        <f t="shared" si="372"/>
        <v>0.45980387279199997</v>
      </c>
      <c r="R4515" s="272">
        <f t="shared" si="368"/>
        <v>0.45428720931799993</v>
      </c>
      <c r="S4515" s="272"/>
      <c r="T4515" s="272">
        <f t="shared" si="373"/>
        <v>0.58928978135063403</v>
      </c>
      <c r="U4515" s="272">
        <f t="shared" si="373"/>
        <v>0.59292724952142895</v>
      </c>
      <c r="V4515" s="272">
        <f t="shared" si="373"/>
        <v>0.59850825964648158</v>
      </c>
      <c r="W4515" s="272">
        <f t="shared" si="369"/>
        <v>0.58928978135063403</v>
      </c>
      <c r="X4515" s="272"/>
      <c r="Y4515" s="272"/>
      <c r="Z4515" s="272"/>
      <c r="AA4515" s="272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72">
        <f t="shared" si="370"/>
        <v>0.28735418932000001</v>
      </c>
      <c r="E4516" s="272">
        <f t="shared" si="370"/>
        <v>0.29148400123999996</v>
      </c>
      <c r="F4516" s="272">
        <f t="shared" si="366"/>
        <v>0.28735418932000001</v>
      </c>
      <c r="G4516" s="272"/>
      <c r="H4516" s="272"/>
      <c r="I4516" s="272"/>
      <c r="J4516" s="272">
        <f t="shared" si="371"/>
        <v>0.42068850055800006</v>
      </c>
      <c r="K4516" s="272">
        <f t="shared" si="371"/>
        <v>0.43065770766100003</v>
      </c>
      <c r="L4516" s="272">
        <f t="shared" si="367"/>
        <v>0.42068850055800006</v>
      </c>
      <c r="M4516" s="272"/>
      <c r="N4516" s="272"/>
      <c r="O4516" s="272"/>
      <c r="P4516" s="272">
        <f t="shared" si="372"/>
        <v>0.45411278355599993</v>
      </c>
      <c r="Q4516" s="272">
        <f t="shared" si="372"/>
        <v>0.45996370353399996</v>
      </c>
      <c r="R4516" s="272">
        <f t="shared" si="368"/>
        <v>0.45411278355599993</v>
      </c>
      <c r="S4516" s="272"/>
      <c r="T4516" s="272">
        <f t="shared" si="373"/>
        <v>0.5890227210543737</v>
      </c>
      <c r="U4516" s="272">
        <f t="shared" si="373"/>
        <v>0.59287347100063292</v>
      </c>
      <c r="V4516" s="272">
        <f t="shared" si="373"/>
        <v>0.59879682464697892</v>
      </c>
      <c r="W4516" s="272">
        <f t="shared" si="369"/>
        <v>0.5890227210543737</v>
      </c>
      <c r="X4516" s="272"/>
      <c r="Y4516" s="272"/>
      <c r="Z4516" s="272"/>
      <c r="AA4516" s="272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72">
        <f t="shared" si="370"/>
        <v>0.28722129016000003</v>
      </c>
      <c r="E4517" s="272">
        <f t="shared" si="370"/>
        <v>0.29161033123999996</v>
      </c>
      <c r="F4517" s="272">
        <f t="shared" si="366"/>
        <v>0.28722129016000003</v>
      </c>
      <c r="G4517" s="272"/>
      <c r="H4517" s="272"/>
      <c r="I4517" s="272"/>
      <c r="J4517" s="272">
        <f t="shared" si="371"/>
        <v>0.42037077544900003</v>
      </c>
      <c r="K4517" s="272">
        <f t="shared" si="371"/>
        <v>0.43093472136299998</v>
      </c>
      <c r="L4517" s="272">
        <f t="shared" si="367"/>
        <v>0.42037077544900003</v>
      </c>
      <c r="M4517" s="272"/>
      <c r="N4517" s="272"/>
      <c r="O4517" s="272"/>
      <c r="P4517" s="272">
        <f t="shared" si="372"/>
        <v>0.45393835779399999</v>
      </c>
      <c r="Q4517" s="272">
        <f t="shared" si="372"/>
        <v>0.46012353427599995</v>
      </c>
      <c r="R4517" s="272">
        <f t="shared" si="368"/>
        <v>0.45393835779399999</v>
      </c>
      <c r="S4517" s="272"/>
      <c r="T4517" s="272">
        <f t="shared" si="373"/>
        <v>0.58875566075811325</v>
      </c>
      <c r="U4517" s="272">
        <f t="shared" si="373"/>
        <v>0.59281969247983701</v>
      </c>
      <c r="V4517" s="272">
        <f t="shared" si="373"/>
        <v>0.59908538964747637</v>
      </c>
      <c r="W4517" s="272">
        <f t="shared" si="369"/>
        <v>0.58875566075811325</v>
      </c>
      <c r="X4517" s="272"/>
      <c r="Y4517" s="272"/>
      <c r="Z4517" s="272"/>
      <c r="AA4517" s="272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72">
        <f t="shared" si="370"/>
        <v>0.287088391</v>
      </c>
      <c r="E4518" s="272">
        <f t="shared" si="370"/>
        <v>0.29173666123999997</v>
      </c>
      <c r="F4518" s="272">
        <f t="shared" si="366"/>
        <v>0.287088391</v>
      </c>
      <c r="G4518" s="272"/>
      <c r="H4518" s="272"/>
      <c r="I4518" s="272"/>
      <c r="J4518" s="272">
        <f t="shared" si="371"/>
        <v>0.42005305034000007</v>
      </c>
      <c r="K4518" s="272">
        <f t="shared" si="371"/>
        <v>0.43121173506499999</v>
      </c>
      <c r="L4518" s="272">
        <f t="shared" si="367"/>
        <v>0.42005305034000007</v>
      </c>
      <c r="M4518" s="272"/>
      <c r="N4518" s="272"/>
      <c r="O4518" s="272"/>
      <c r="P4518" s="272">
        <f t="shared" si="372"/>
        <v>0.45376393203199999</v>
      </c>
      <c r="Q4518" s="272">
        <f t="shared" si="372"/>
        <v>0.46028336501800005</v>
      </c>
      <c r="R4518" s="272">
        <f t="shared" si="368"/>
        <v>0.45376393203199999</v>
      </c>
      <c r="S4518" s="272"/>
      <c r="T4518" s="272">
        <f t="shared" si="373"/>
        <v>0.58848860046185281</v>
      </c>
      <c r="U4518" s="272">
        <f t="shared" si="373"/>
        <v>0.5927659139590411</v>
      </c>
      <c r="V4518" s="272">
        <f t="shared" si="373"/>
        <v>0.59937395464797383</v>
      </c>
      <c r="W4518" s="272">
        <f t="shared" si="369"/>
        <v>0.58848860046185281</v>
      </c>
      <c r="X4518" s="272"/>
      <c r="Y4518" s="272"/>
      <c r="Z4518" s="272"/>
      <c r="AA4518" s="272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72">
        <f t="shared" si="370"/>
        <v>0.28695549184000002</v>
      </c>
      <c r="E4519" s="272">
        <f t="shared" si="370"/>
        <v>0.29186299123999998</v>
      </c>
      <c r="F4519" s="272">
        <f t="shared" si="366"/>
        <v>0.28695549184000002</v>
      </c>
      <c r="G4519" s="272"/>
      <c r="H4519" s="272"/>
      <c r="I4519" s="272"/>
      <c r="J4519" s="272">
        <f t="shared" si="371"/>
        <v>0.4197353252310001</v>
      </c>
      <c r="K4519" s="272">
        <f t="shared" si="371"/>
        <v>0.43148874876700005</v>
      </c>
      <c r="L4519" s="272">
        <f t="shared" si="367"/>
        <v>0.4197353252310001</v>
      </c>
      <c r="M4519" s="272"/>
      <c r="N4519" s="272"/>
      <c r="O4519" s="272"/>
      <c r="P4519" s="272">
        <f t="shared" si="372"/>
        <v>0.45358950626999994</v>
      </c>
      <c r="Q4519" s="272">
        <f t="shared" si="372"/>
        <v>0.46044319576000003</v>
      </c>
      <c r="R4519" s="272">
        <f t="shared" si="368"/>
        <v>0.45358950626999994</v>
      </c>
      <c r="S4519" s="272"/>
      <c r="T4519" s="272">
        <f t="shared" si="373"/>
        <v>0.58822154016559236</v>
      </c>
      <c r="U4519" s="272">
        <f t="shared" si="373"/>
        <v>0.59271213543824519</v>
      </c>
      <c r="V4519" s="272">
        <f t="shared" si="373"/>
        <v>0.59966251964847128</v>
      </c>
      <c r="W4519" s="272">
        <f t="shared" si="369"/>
        <v>0.58822154016559236</v>
      </c>
      <c r="X4519" s="272"/>
      <c r="Y4519" s="272"/>
      <c r="Z4519" s="272"/>
      <c r="AA4519" s="272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72">
        <f t="shared" si="370"/>
        <v>0.28682259268000004</v>
      </c>
      <c r="E4520" s="272">
        <f t="shared" si="370"/>
        <v>0.29198932123999999</v>
      </c>
      <c r="F4520" s="272">
        <f t="shared" si="366"/>
        <v>0.28682259268000004</v>
      </c>
      <c r="G4520" s="272"/>
      <c r="H4520" s="272"/>
      <c r="I4520" s="272"/>
      <c r="J4520" s="272">
        <f t="shared" si="371"/>
        <v>0.41941760012200008</v>
      </c>
      <c r="K4520" s="272">
        <f t="shared" si="371"/>
        <v>0.43176576246900006</v>
      </c>
      <c r="L4520" s="272">
        <f t="shared" si="367"/>
        <v>0.41941760012200008</v>
      </c>
      <c r="M4520" s="272"/>
      <c r="N4520" s="272"/>
      <c r="O4520" s="272"/>
      <c r="P4520" s="272">
        <f t="shared" si="372"/>
        <v>0.45341508050799995</v>
      </c>
      <c r="Q4520" s="272">
        <f t="shared" si="372"/>
        <v>0.46060302650200002</v>
      </c>
      <c r="R4520" s="272">
        <f t="shared" si="368"/>
        <v>0.45341508050799995</v>
      </c>
      <c r="S4520" s="272"/>
      <c r="T4520" s="272">
        <f t="shared" si="373"/>
        <v>0.58795447986933191</v>
      </c>
      <c r="U4520" s="272">
        <f t="shared" si="373"/>
        <v>0.59265835691744906</v>
      </c>
      <c r="V4520" s="272">
        <f t="shared" si="373"/>
        <v>0.59995108464896874</v>
      </c>
      <c r="W4520" s="272">
        <f t="shared" si="369"/>
        <v>0.58795447986933191</v>
      </c>
      <c r="X4520" s="272"/>
      <c r="Y4520" s="272"/>
      <c r="Z4520" s="272"/>
      <c r="AA4520" s="272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72">
        <f t="shared" si="370"/>
        <v>0.28668969352000007</v>
      </c>
      <c r="E4521" s="272">
        <f t="shared" si="370"/>
        <v>0.29211565124</v>
      </c>
      <c r="F4521" s="272">
        <f t="shared" si="366"/>
        <v>0.28668969352000007</v>
      </c>
      <c r="G4521" s="272"/>
      <c r="H4521" s="272"/>
      <c r="I4521" s="272"/>
      <c r="J4521" s="272">
        <f t="shared" si="371"/>
        <v>0.41909987501300006</v>
      </c>
      <c r="K4521" s="272">
        <f t="shared" si="371"/>
        <v>0.43204277617100001</v>
      </c>
      <c r="L4521" s="272">
        <f t="shared" si="367"/>
        <v>0.41909987501300006</v>
      </c>
      <c r="M4521" s="272"/>
      <c r="N4521" s="272"/>
      <c r="O4521" s="272"/>
      <c r="P4521" s="272">
        <f t="shared" si="372"/>
        <v>0.45324065474599995</v>
      </c>
      <c r="Q4521" s="272">
        <f t="shared" si="372"/>
        <v>0.46076285724400001</v>
      </c>
      <c r="R4521" s="272">
        <f t="shared" si="368"/>
        <v>0.45324065474599995</v>
      </c>
      <c r="S4521" s="272"/>
      <c r="T4521" s="272">
        <f t="shared" si="373"/>
        <v>0.58768741957307158</v>
      </c>
      <c r="U4521" s="272">
        <f t="shared" si="373"/>
        <v>0.59260457839665315</v>
      </c>
      <c r="V4521" s="272">
        <f t="shared" si="373"/>
        <v>0.60023964964946619</v>
      </c>
      <c r="W4521" s="272">
        <f t="shared" si="369"/>
        <v>0.58768741957307158</v>
      </c>
      <c r="X4521" s="272"/>
      <c r="Y4521" s="272"/>
      <c r="Z4521" s="272"/>
      <c r="AA4521" s="272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72">
        <f t="shared" si="370"/>
        <v>0.28655679436000003</v>
      </c>
      <c r="E4522" s="272">
        <f t="shared" si="370"/>
        <v>0.29224198124</v>
      </c>
      <c r="F4522" s="272">
        <f t="shared" si="366"/>
        <v>0.28655679436000003</v>
      </c>
      <c r="G4522" s="272"/>
      <c r="H4522" s="272"/>
      <c r="I4522" s="272"/>
      <c r="J4522" s="272">
        <f t="shared" si="371"/>
        <v>0.41878214990400003</v>
      </c>
      <c r="K4522" s="272">
        <f t="shared" si="371"/>
        <v>0.43231978987300002</v>
      </c>
      <c r="L4522" s="272">
        <f t="shared" si="367"/>
        <v>0.41878214990400003</v>
      </c>
      <c r="M4522" s="272"/>
      <c r="N4522" s="272"/>
      <c r="O4522" s="272"/>
      <c r="P4522" s="272">
        <f t="shared" si="372"/>
        <v>0.45306622898400001</v>
      </c>
      <c r="Q4522" s="272">
        <f t="shared" si="372"/>
        <v>0.460922687986</v>
      </c>
      <c r="R4522" s="272">
        <f t="shared" si="368"/>
        <v>0.45306622898400001</v>
      </c>
      <c r="S4522" s="272"/>
      <c r="T4522" s="272">
        <f t="shared" si="373"/>
        <v>0.58742035927681113</v>
      </c>
      <c r="U4522" s="272">
        <f t="shared" si="373"/>
        <v>0.59255079987585713</v>
      </c>
      <c r="V4522" s="272">
        <f t="shared" si="373"/>
        <v>0.60052821464996353</v>
      </c>
      <c r="W4522" s="272">
        <f t="shared" si="369"/>
        <v>0.58742035927681113</v>
      </c>
      <c r="X4522" s="272"/>
      <c r="Y4522" s="272"/>
      <c r="Z4522" s="272"/>
      <c r="AA4522" s="272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72">
        <f t="shared" si="370"/>
        <v>0.2864238952</v>
      </c>
      <c r="E4523" s="272">
        <f t="shared" si="370"/>
        <v>0.29236831123999996</v>
      </c>
      <c r="F4523" s="272">
        <f t="shared" si="366"/>
        <v>0.2864238952</v>
      </c>
      <c r="G4523" s="272"/>
      <c r="H4523" s="272"/>
      <c r="I4523" s="272"/>
      <c r="J4523" s="272">
        <f t="shared" si="371"/>
        <v>0.41846442479500001</v>
      </c>
      <c r="K4523" s="272">
        <f t="shared" si="371"/>
        <v>0.43259680357500002</v>
      </c>
      <c r="L4523" s="272">
        <f t="shared" si="367"/>
        <v>0.41846442479500001</v>
      </c>
      <c r="M4523" s="272"/>
      <c r="N4523" s="272"/>
      <c r="O4523" s="272"/>
      <c r="P4523" s="272">
        <f t="shared" si="372"/>
        <v>0.4528918032219999</v>
      </c>
      <c r="Q4523" s="272">
        <f t="shared" si="372"/>
        <v>0.46108251872799999</v>
      </c>
      <c r="R4523" s="272">
        <f t="shared" si="368"/>
        <v>0.4528918032219999</v>
      </c>
      <c r="S4523" s="272"/>
      <c r="T4523" s="272">
        <f t="shared" si="373"/>
        <v>0.58715329898055069</v>
      </c>
      <c r="U4523" s="272">
        <f t="shared" si="373"/>
        <v>0.59249702135506122</v>
      </c>
      <c r="V4523" s="272">
        <f t="shared" si="373"/>
        <v>0.60081677965046099</v>
      </c>
      <c r="W4523" s="272">
        <f t="shared" si="369"/>
        <v>0.58715329898055069</v>
      </c>
      <c r="X4523" s="272"/>
      <c r="Y4523" s="272"/>
      <c r="Z4523" s="272"/>
      <c r="AA4523" s="272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72">
        <f t="shared" si="370"/>
        <v>0.28629099604000002</v>
      </c>
      <c r="E4524" s="272">
        <f t="shared" si="370"/>
        <v>0.29249464123999996</v>
      </c>
      <c r="F4524" s="272">
        <f t="shared" si="366"/>
        <v>0.28629099604000002</v>
      </c>
      <c r="G4524" s="272"/>
      <c r="H4524" s="272"/>
      <c r="I4524" s="272"/>
      <c r="J4524" s="272">
        <f t="shared" si="371"/>
        <v>0.41814669968600005</v>
      </c>
      <c r="K4524" s="272">
        <f t="shared" si="371"/>
        <v>0.43287381727700003</v>
      </c>
      <c r="L4524" s="272">
        <f t="shared" si="367"/>
        <v>0.41814669968600005</v>
      </c>
      <c r="M4524" s="272"/>
      <c r="N4524" s="272"/>
      <c r="O4524" s="272"/>
      <c r="P4524" s="272">
        <f t="shared" si="372"/>
        <v>0.45271737745999996</v>
      </c>
      <c r="Q4524" s="272">
        <f t="shared" si="372"/>
        <v>0.46124234946999998</v>
      </c>
      <c r="R4524" s="272">
        <f t="shared" si="368"/>
        <v>0.45271737745999996</v>
      </c>
      <c r="S4524" s="272"/>
      <c r="T4524" s="272">
        <f t="shared" si="373"/>
        <v>0.58688623868429035</v>
      </c>
      <c r="U4524" s="272">
        <f t="shared" si="373"/>
        <v>0.5924432428342653</v>
      </c>
      <c r="V4524" s="272">
        <f t="shared" si="373"/>
        <v>0.60110534465095844</v>
      </c>
      <c r="W4524" s="272">
        <f t="shared" si="369"/>
        <v>0.58688623868429035</v>
      </c>
      <c r="X4524" s="272"/>
      <c r="Y4524" s="272"/>
      <c r="Z4524" s="272"/>
      <c r="AA4524" s="272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72">
        <f t="shared" si="370"/>
        <v>0.28615809687999999</v>
      </c>
      <c r="E4525" s="272">
        <f t="shared" si="370"/>
        <v>0.29262097124000003</v>
      </c>
      <c r="F4525" s="272">
        <f t="shared" si="366"/>
        <v>0.28615809687999999</v>
      </c>
      <c r="G4525" s="272"/>
      <c r="H4525" s="272"/>
      <c r="I4525" s="272"/>
      <c r="J4525" s="272">
        <f t="shared" si="371"/>
        <v>0.41782897457700008</v>
      </c>
      <c r="K4525" s="272">
        <f t="shared" si="371"/>
        <v>0.43315083097899998</v>
      </c>
      <c r="L4525" s="272">
        <f t="shared" si="367"/>
        <v>0.41782897457700008</v>
      </c>
      <c r="M4525" s="272"/>
      <c r="N4525" s="272"/>
      <c r="O4525" s="272"/>
      <c r="P4525" s="272">
        <f t="shared" si="372"/>
        <v>0.45254295169799996</v>
      </c>
      <c r="Q4525" s="272">
        <f t="shared" si="372"/>
        <v>0.46140218021200002</v>
      </c>
      <c r="R4525" s="272">
        <f t="shared" si="368"/>
        <v>0.45254295169799996</v>
      </c>
      <c r="S4525" s="272"/>
      <c r="T4525" s="272">
        <f t="shared" si="373"/>
        <v>0.5866191783880299</v>
      </c>
      <c r="U4525" s="272">
        <f t="shared" si="373"/>
        <v>0.59238946431346928</v>
      </c>
      <c r="V4525" s="272">
        <f t="shared" si="373"/>
        <v>0.60139390965145589</v>
      </c>
      <c r="W4525" s="272">
        <f t="shared" si="369"/>
        <v>0.5866191783880299</v>
      </c>
      <c r="X4525" s="272"/>
      <c r="Y4525" s="272"/>
      <c r="Z4525" s="272"/>
      <c r="AA4525" s="272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72">
        <f t="shared" si="370"/>
        <v>0.28602519772000001</v>
      </c>
      <c r="E4526" s="272">
        <f t="shared" si="370"/>
        <v>0.29274730124000004</v>
      </c>
      <c r="F4526" s="272">
        <f t="shared" si="366"/>
        <v>0.28602519772000001</v>
      </c>
      <c r="G4526" s="272"/>
      <c r="H4526" s="272"/>
      <c r="I4526" s="272"/>
      <c r="J4526" s="272">
        <f t="shared" si="371"/>
        <v>0.41751124946800006</v>
      </c>
      <c r="K4526" s="272">
        <f t="shared" si="371"/>
        <v>0.43342784468099999</v>
      </c>
      <c r="L4526" s="272">
        <f t="shared" si="367"/>
        <v>0.41751124946800006</v>
      </c>
      <c r="M4526" s="272"/>
      <c r="N4526" s="272"/>
      <c r="O4526" s="272"/>
      <c r="P4526" s="272">
        <f t="shared" si="372"/>
        <v>0.45236852593599997</v>
      </c>
      <c r="Q4526" s="272">
        <f t="shared" si="372"/>
        <v>0.46156201095399996</v>
      </c>
      <c r="R4526" s="272">
        <f t="shared" si="368"/>
        <v>0.45236852593599997</v>
      </c>
      <c r="S4526" s="272"/>
      <c r="T4526" s="272">
        <f t="shared" si="373"/>
        <v>0.58635211809176946</v>
      </c>
      <c r="U4526" s="272">
        <f t="shared" si="373"/>
        <v>0.59233568579267337</v>
      </c>
      <c r="V4526" s="272">
        <f t="shared" si="373"/>
        <v>0.60168247465195335</v>
      </c>
      <c r="W4526" s="272">
        <f t="shared" si="369"/>
        <v>0.58635211809176946</v>
      </c>
      <c r="X4526" s="272"/>
      <c r="Y4526" s="272"/>
      <c r="Z4526" s="272"/>
      <c r="AA4526" s="272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72">
        <f t="shared" si="370"/>
        <v>0.28589229856000004</v>
      </c>
      <c r="E4527" s="272">
        <f t="shared" si="370"/>
        <v>0.29287363123999999</v>
      </c>
      <c r="F4527" s="272">
        <f t="shared" si="366"/>
        <v>0.28589229856000004</v>
      </c>
      <c r="G4527" s="272"/>
      <c r="H4527" s="272"/>
      <c r="I4527" s="272"/>
      <c r="J4527" s="272">
        <f t="shared" si="371"/>
        <v>0.41719352435900009</v>
      </c>
      <c r="K4527" s="272">
        <f t="shared" si="371"/>
        <v>0.43370485838300005</v>
      </c>
      <c r="L4527" s="272">
        <f t="shared" si="367"/>
        <v>0.41719352435900009</v>
      </c>
      <c r="M4527" s="272"/>
      <c r="N4527" s="272"/>
      <c r="O4527" s="272"/>
      <c r="P4527" s="272">
        <f t="shared" si="372"/>
        <v>0.45219410017399997</v>
      </c>
      <c r="Q4527" s="272">
        <f t="shared" si="372"/>
        <v>0.461721841696</v>
      </c>
      <c r="R4527" s="272">
        <f t="shared" si="368"/>
        <v>0.45219410017399997</v>
      </c>
      <c r="S4527" s="272"/>
      <c r="T4527" s="272">
        <f t="shared" si="373"/>
        <v>0.58608505779550901</v>
      </c>
      <c r="U4527" s="272">
        <f t="shared" si="373"/>
        <v>0.59228190727187746</v>
      </c>
      <c r="V4527" s="272">
        <f t="shared" si="373"/>
        <v>0.6019710396524508</v>
      </c>
      <c r="W4527" s="272">
        <f t="shared" si="369"/>
        <v>0.58608505779550901</v>
      </c>
      <c r="X4527" s="272"/>
      <c r="Y4527" s="272"/>
      <c r="Z4527" s="272"/>
      <c r="AA4527" s="272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72">
        <f t="shared" si="370"/>
        <v>0.28575939940000006</v>
      </c>
      <c r="E4528" s="272">
        <f t="shared" si="370"/>
        <v>0.29299996124</v>
      </c>
      <c r="F4528" s="272">
        <f t="shared" si="366"/>
        <v>0.28575939940000006</v>
      </c>
      <c r="G4528" s="272"/>
      <c r="H4528" s="272"/>
      <c r="I4528" s="272"/>
      <c r="J4528" s="272">
        <f t="shared" si="371"/>
        <v>0.41687579925000001</v>
      </c>
      <c r="K4528" s="272">
        <f t="shared" si="371"/>
        <v>0.433981872085</v>
      </c>
      <c r="L4528" s="272">
        <f t="shared" si="367"/>
        <v>0.41687579925000001</v>
      </c>
      <c r="M4528" s="272"/>
      <c r="N4528" s="272"/>
      <c r="O4528" s="272"/>
      <c r="P4528" s="272">
        <f t="shared" si="372"/>
        <v>0.45201967441199992</v>
      </c>
      <c r="Q4528" s="272">
        <f t="shared" si="372"/>
        <v>0.46188167243799993</v>
      </c>
      <c r="R4528" s="272">
        <f t="shared" si="368"/>
        <v>0.45201967441199992</v>
      </c>
      <c r="S4528" s="272"/>
      <c r="T4528" s="272">
        <f t="shared" si="373"/>
        <v>0.58581799749924857</v>
      </c>
      <c r="U4528" s="272">
        <f t="shared" si="373"/>
        <v>0.59222812875108144</v>
      </c>
      <c r="V4528" s="272">
        <f t="shared" si="373"/>
        <v>0.60225960465294825</v>
      </c>
      <c r="W4528" s="272">
        <f t="shared" si="369"/>
        <v>0.58581799749924857</v>
      </c>
      <c r="X4528" s="272"/>
      <c r="Y4528" s="272"/>
      <c r="Z4528" s="272"/>
      <c r="AA4528" s="272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72">
        <f t="shared" si="370"/>
        <v>0.28562650023999997</v>
      </c>
      <c r="E4529" s="272">
        <f t="shared" si="370"/>
        <v>0.29312629124</v>
      </c>
      <c r="F4529" s="272">
        <f t="shared" si="366"/>
        <v>0.28562650023999997</v>
      </c>
      <c r="G4529" s="272"/>
      <c r="H4529" s="272"/>
      <c r="I4529" s="272"/>
      <c r="J4529" s="272">
        <f t="shared" si="371"/>
        <v>0.41655807414100005</v>
      </c>
      <c r="K4529" s="272">
        <f t="shared" si="371"/>
        <v>0.434258885787</v>
      </c>
      <c r="L4529" s="272">
        <f t="shared" si="367"/>
        <v>0.41655807414100005</v>
      </c>
      <c r="M4529" s="272"/>
      <c r="N4529" s="272"/>
      <c r="O4529" s="272"/>
      <c r="P4529" s="272">
        <f t="shared" si="372"/>
        <v>0.45184524864999998</v>
      </c>
      <c r="Q4529" s="272">
        <f t="shared" si="372"/>
        <v>0.46204150317999998</v>
      </c>
      <c r="R4529" s="272">
        <f t="shared" si="368"/>
        <v>0.45184524864999998</v>
      </c>
      <c r="S4529" s="272"/>
      <c r="T4529" s="272">
        <f t="shared" si="373"/>
        <v>0.58555093720298812</v>
      </c>
      <c r="U4529" s="272">
        <f t="shared" si="373"/>
        <v>0.59217435023028553</v>
      </c>
      <c r="V4529" s="272">
        <f t="shared" si="373"/>
        <v>0.60254816965344571</v>
      </c>
      <c r="W4529" s="272">
        <f t="shared" si="369"/>
        <v>0.58555093720298812</v>
      </c>
      <c r="X4529" s="272"/>
      <c r="Y4529" s="272"/>
      <c r="Z4529" s="272"/>
      <c r="AA4529" s="272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72">
        <f t="shared" si="370"/>
        <v>0.28549360108000005</v>
      </c>
      <c r="E4530" s="272">
        <f t="shared" si="370"/>
        <v>0.29325262124000001</v>
      </c>
      <c r="F4530" s="272">
        <f t="shared" si="366"/>
        <v>0.28549360108000005</v>
      </c>
      <c r="G4530" s="272"/>
      <c r="H4530" s="272"/>
      <c r="I4530" s="272"/>
      <c r="J4530" s="272">
        <f t="shared" si="371"/>
        <v>0.41624034903200008</v>
      </c>
      <c r="K4530" s="272">
        <f t="shared" si="371"/>
        <v>0.43453589948900001</v>
      </c>
      <c r="L4530" s="272">
        <f t="shared" si="367"/>
        <v>0.41624034903200008</v>
      </c>
      <c r="M4530" s="272"/>
      <c r="N4530" s="272"/>
      <c r="O4530" s="272"/>
      <c r="P4530" s="272">
        <f t="shared" si="372"/>
        <v>0.45167082288799998</v>
      </c>
      <c r="Q4530" s="272">
        <f t="shared" si="372"/>
        <v>0.46220133392199997</v>
      </c>
      <c r="R4530" s="272">
        <f t="shared" si="368"/>
        <v>0.45167082288799998</v>
      </c>
      <c r="S4530" s="272"/>
      <c r="T4530" s="272">
        <f t="shared" si="373"/>
        <v>0.58528387690672778</v>
      </c>
      <c r="U4530" s="272">
        <f t="shared" si="373"/>
        <v>0.59212057170948962</v>
      </c>
      <c r="V4530" s="272">
        <f t="shared" si="373"/>
        <v>0.60283673465394305</v>
      </c>
      <c r="W4530" s="272">
        <f t="shared" si="369"/>
        <v>0.58528387690672778</v>
      </c>
      <c r="X4530" s="272"/>
      <c r="Y4530" s="272"/>
      <c r="Z4530" s="272"/>
      <c r="AA4530" s="272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72">
        <f t="shared" si="370"/>
        <v>0.28536070191999996</v>
      </c>
      <c r="E4531" s="272">
        <f t="shared" si="370"/>
        <v>0.29337895123999996</v>
      </c>
      <c r="F4531" s="272">
        <f t="shared" si="366"/>
        <v>0.28536070191999996</v>
      </c>
      <c r="G4531" s="272"/>
      <c r="H4531" s="272"/>
      <c r="I4531" s="272"/>
      <c r="J4531" s="272">
        <f t="shared" si="371"/>
        <v>0.41592262392300006</v>
      </c>
      <c r="K4531" s="272">
        <f t="shared" si="371"/>
        <v>0.43481291319100002</v>
      </c>
      <c r="L4531" s="272">
        <f t="shared" si="367"/>
        <v>0.41592262392300006</v>
      </c>
      <c r="M4531" s="272"/>
      <c r="N4531" s="272"/>
      <c r="O4531" s="272"/>
      <c r="P4531" s="272">
        <f t="shared" si="372"/>
        <v>0.45149639712599993</v>
      </c>
      <c r="Q4531" s="272">
        <f t="shared" si="372"/>
        <v>0.46236116466399996</v>
      </c>
      <c r="R4531" s="272">
        <f t="shared" si="368"/>
        <v>0.45149639712599993</v>
      </c>
      <c r="S4531" s="272"/>
      <c r="T4531" s="272">
        <f t="shared" si="373"/>
        <v>0.58501681661046734</v>
      </c>
      <c r="U4531" s="272">
        <f t="shared" si="373"/>
        <v>0.59206679318869349</v>
      </c>
      <c r="V4531" s="272">
        <f t="shared" si="373"/>
        <v>0.60312529965444051</v>
      </c>
      <c r="W4531" s="272">
        <f t="shared" si="369"/>
        <v>0.58501681661046734</v>
      </c>
      <c r="X4531" s="272"/>
      <c r="Y4531" s="272"/>
      <c r="Z4531" s="272"/>
      <c r="AA4531" s="272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72">
        <f t="shared" si="370"/>
        <v>0.28522780276000004</v>
      </c>
      <c r="E4532" s="272">
        <f t="shared" si="370"/>
        <v>0.29350528123999997</v>
      </c>
      <c r="F4532" s="272">
        <f t="shared" si="366"/>
        <v>0.28522780276000004</v>
      </c>
      <c r="G4532" s="272"/>
      <c r="H4532" s="272"/>
      <c r="I4532" s="272"/>
      <c r="J4532" s="272">
        <f t="shared" si="371"/>
        <v>0.41560489881400009</v>
      </c>
      <c r="K4532" s="272">
        <f t="shared" si="371"/>
        <v>0.43508992689300002</v>
      </c>
      <c r="L4532" s="272">
        <f t="shared" si="367"/>
        <v>0.41560489881400009</v>
      </c>
      <c r="M4532" s="272"/>
      <c r="N4532" s="272"/>
      <c r="O4532" s="272"/>
      <c r="P4532" s="272">
        <f t="shared" si="372"/>
        <v>0.45132197136399999</v>
      </c>
      <c r="Q4532" s="272">
        <f t="shared" si="372"/>
        <v>0.462520995406</v>
      </c>
      <c r="R4532" s="272">
        <f t="shared" si="368"/>
        <v>0.45132197136399999</v>
      </c>
      <c r="S4532" s="272"/>
      <c r="T4532" s="272">
        <f t="shared" si="373"/>
        <v>0.584749756314207</v>
      </c>
      <c r="U4532" s="272">
        <f t="shared" si="373"/>
        <v>0.59201301466789757</v>
      </c>
      <c r="V4532" s="272">
        <f t="shared" si="373"/>
        <v>0.60341386465493796</v>
      </c>
      <c r="W4532" s="272">
        <f t="shared" si="369"/>
        <v>0.584749756314207</v>
      </c>
      <c r="X4532" s="272"/>
      <c r="Y4532" s="272"/>
      <c r="Z4532" s="272"/>
      <c r="AA4532" s="272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72">
        <f t="shared" si="370"/>
        <v>0.29028454000000004</v>
      </c>
      <c r="E4533" s="272">
        <f t="shared" si="370"/>
        <v>0.28869817208000004</v>
      </c>
      <c r="F4533" s="272">
        <f t="shared" si="366"/>
        <v>0.28869817208000004</v>
      </c>
      <c r="G4533" s="272"/>
      <c r="H4533" s="272"/>
      <c r="I4533" s="272"/>
      <c r="J4533" s="272">
        <f t="shared" si="371"/>
        <v>0.42768419273000002</v>
      </c>
      <c r="K4533" s="272">
        <f t="shared" si="371"/>
        <v>0.42455687132999997</v>
      </c>
      <c r="L4533" s="272">
        <f t="shared" si="367"/>
        <v>0.42455687132999997</v>
      </c>
      <c r="M4533" s="272"/>
      <c r="N4533" s="272"/>
      <c r="O4533" s="272"/>
      <c r="P4533" s="272">
        <f t="shared" si="372"/>
        <v>0.457948756244</v>
      </c>
      <c r="Q4533" s="272">
        <f t="shared" si="372"/>
        <v>0.45644809845599998</v>
      </c>
      <c r="R4533" s="272">
        <f t="shared" si="368"/>
        <v>0.45644809845599998</v>
      </c>
      <c r="S4533" s="272"/>
      <c r="T4533" s="272">
        <f t="shared" si="373"/>
        <v>0.59490505067873856</v>
      </c>
      <c r="U4533" s="272">
        <f t="shared" si="373"/>
        <v>0.59405228663794574</v>
      </c>
      <c r="V4533" s="272">
        <f t="shared" si="373"/>
        <v>0.59244344996509324</v>
      </c>
      <c r="W4533" s="272">
        <f t="shared" si="369"/>
        <v>0.59244344996509324</v>
      </c>
      <c r="X4533" s="272"/>
      <c r="Y4533" s="272"/>
      <c r="Z4533" s="272"/>
      <c r="AA4533" s="272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72">
        <f t="shared" si="370"/>
        <v>0.29015164084</v>
      </c>
      <c r="E4534" s="272">
        <f t="shared" si="370"/>
        <v>0.28882450207999999</v>
      </c>
      <c r="F4534" s="272">
        <f t="shared" si="366"/>
        <v>0.28882450207999999</v>
      </c>
      <c r="G4534" s="272"/>
      <c r="H4534" s="272"/>
      <c r="I4534" s="272"/>
      <c r="J4534" s="272">
        <f t="shared" si="371"/>
        <v>0.427366467621</v>
      </c>
      <c r="K4534" s="272">
        <f t="shared" si="371"/>
        <v>0.42483388503200004</v>
      </c>
      <c r="L4534" s="272">
        <f t="shared" si="367"/>
        <v>0.42483388503200004</v>
      </c>
      <c r="M4534" s="272"/>
      <c r="N4534" s="272"/>
      <c r="O4534" s="272"/>
      <c r="P4534" s="272">
        <f t="shared" si="372"/>
        <v>0.457774330482</v>
      </c>
      <c r="Q4534" s="272">
        <f t="shared" si="372"/>
        <v>0.45660792919799997</v>
      </c>
      <c r="R4534" s="272">
        <f t="shared" si="368"/>
        <v>0.45660792919799997</v>
      </c>
      <c r="S4534" s="272"/>
      <c r="T4534" s="272">
        <f t="shared" si="373"/>
        <v>0.59463799038247811</v>
      </c>
      <c r="U4534" s="272">
        <f t="shared" si="373"/>
        <v>0.59399850811714971</v>
      </c>
      <c r="V4534" s="272">
        <f t="shared" si="373"/>
        <v>0.5927320149655908</v>
      </c>
      <c r="W4534" s="272">
        <f t="shared" si="369"/>
        <v>0.5927320149655908</v>
      </c>
      <c r="X4534" s="272"/>
      <c r="Y4534" s="272"/>
      <c r="Z4534" s="272"/>
      <c r="AA4534" s="272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72">
        <f t="shared" si="370"/>
        <v>0.29001874168000003</v>
      </c>
      <c r="E4535" s="272">
        <f t="shared" si="370"/>
        <v>0.28895083208</v>
      </c>
      <c r="F4535" s="272">
        <f t="shared" si="366"/>
        <v>0.28895083208</v>
      </c>
      <c r="G4535" s="272"/>
      <c r="H4535" s="272"/>
      <c r="I4535" s="272"/>
      <c r="J4535" s="272">
        <f t="shared" si="371"/>
        <v>0.42704874251199998</v>
      </c>
      <c r="K4535" s="272">
        <f t="shared" si="371"/>
        <v>0.42511089873399999</v>
      </c>
      <c r="L4535" s="272">
        <f t="shared" si="367"/>
        <v>0.42511089873399999</v>
      </c>
      <c r="M4535" s="272"/>
      <c r="N4535" s="272"/>
      <c r="O4535" s="272"/>
      <c r="P4535" s="272">
        <f t="shared" si="372"/>
        <v>0.45759990471999995</v>
      </c>
      <c r="Q4535" s="272">
        <f t="shared" si="372"/>
        <v>0.45676775993999996</v>
      </c>
      <c r="R4535" s="272">
        <f t="shared" si="368"/>
        <v>0.45676775993999996</v>
      </c>
      <c r="S4535" s="272"/>
      <c r="T4535" s="272">
        <f t="shared" si="373"/>
        <v>0.59437093008621777</v>
      </c>
      <c r="U4535" s="272">
        <f t="shared" si="373"/>
        <v>0.5939447295963538</v>
      </c>
      <c r="V4535" s="272">
        <f t="shared" si="373"/>
        <v>0.59302057996608815</v>
      </c>
      <c r="W4535" s="272">
        <f t="shared" si="369"/>
        <v>0.59302057996608815</v>
      </c>
      <c r="X4535" s="272"/>
      <c r="Y4535" s="272"/>
      <c r="Z4535" s="272"/>
      <c r="AA4535" s="272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72">
        <f t="shared" si="370"/>
        <v>0.28988584251999999</v>
      </c>
      <c r="E4536" s="272">
        <f t="shared" si="370"/>
        <v>0.28907716208000001</v>
      </c>
      <c r="F4536" s="272">
        <f t="shared" si="366"/>
        <v>0.28907716208000001</v>
      </c>
      <c r="G4536" s="272"/>
      <c r="H4536" s="272"/>
      <c r="I4536" s="272"/>
      <c r="J4536" s="272">
        <f t="shared" si="371"/>
        <v>0.42673101740300001</v>
      </c>
      <c r="K4536" s="272">
        <f t="shared" si="371"/>
        <v>0.42538791243599994</v>
      </c>
      <c r="L4536" s="272">
        <f t="shared" si="367"/>
        <v>0.42538791243599994</v>
      </c>
      <c r="M4536" s="272"/>
      <c r="N4536" s="272"/>
      <c r="O4536" s="272"/>
      <c r="P4536" s="272">
        <f t="shared" si="372"/>
        <v>0.45742547895800001</v>
      </c>
      <c r="Q4536" s="272">
        <f t="shared" si="372"/>
        <v>0.45692759068199995</v>
      </c>
      <c r="R4536" s="272">
        <f t="shared" si="368"/>
        <v>0.45692759068199995</v>
      </c>
      <c r="S4536" s="272"/>
      <c r="T4536" s="272">
        <f t="shared" si="373"/>
        <v>0.59410386978995733</v>
      </c>
      <c r="U4536" s="272">
        <f t="shared" si="373"/>
        <v>0.59389095107555778</v>
      </c>
      <c r="V4536" s="272">
        <f t="shared" si="373"/>
        <v>0.5933091449665856</v>
      </c>
      <c r="W4536" s="272">
        <f t="shared" si="369"/>
        <v>0.5933091449665856</v>
      </c>
      <c r="X4536" s="272"/>
      <c r="Y4536" s="272"/>
      <c r="Z4536" s="272"/>
      <c r="AA4536" s="272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72">
        <f t="shared" si="370"/>
        <v>0.28975294336000001</v>
      </c>
      <c r="E4537" s="272">
        <f t="shared" si="370"/>
        <v>0.28920349208000001</v>
      </c>
      <c r="F4537" s="272">
        <f t="shared" si="366"/>
        <v>0.28920349208000001</v>
      </c>
      <c r="G4537" s="272"/>
      <c r="H4537" s="272"/>
      <c r="I4537" s="272"/>
      <c r="J4537" s="272">
        <f t="shared" si="371"/>
        <v>0.42641329229400005</v>
      </c>
      <c r="K4537" s="272">
        <f t="shared" si="371"/>
        <v>0.425664926138</v>
      </c>
      <c r="L4537" s="272">
        <f t="shared" si="367"/>
        <v>0.425664926138</v>
      </c>
      <c r="M4537" s="272"/>
      <c r="N4537" s="272"/>
      <c r="O4537" s="272"/>
      <c r="P4537" s="272">
        <f t="shared" si="372"/>
        <v>0.45725105319600001</v>
      </c>
      <c r="Q4537" s="272">
        <f t="shared" si="372"/>
        <v>0.45708742142400005</v>
      </c>
      <c r="R4537" s="272">
        <f t="shared" si="368"/>
        <v>0.45708742142400005</v>
      </c>
      <c r="S4537" s="272"/>
      <c r="T4537" s="272">
        <f t="shared" si="373"/>
        <v>0.59383680949369699</v>
      </c>
      <c r="U4537" s="272">
        <f t="shared" si="373"/>
        <v>0.59383717255476187</v>
      </c>
      <c r="V4537" s="272">
        <f t="shared" si="373"/>
        <v>0.59359770996708305</v>
      </c>
      <c r="W4537" s="272">
        <f t="shared" si="369"/>
        <v>0.59359770996708305</v>
      </c>
      <c r="X4537" s="272"/>
      <c r="Y4537" s="272"/>
      <c r="Z4537" s="272"/>
      <c r="AA4537" s="272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72">
        <f t="shared" si="370"/>
        <v>0.28962004419999998</v>
      </c>
      <c r="E4538" s="272">
        <f t="shared" si="370"/>
        <v>0.28932982208000002</v>
      </c>
      <c r="F4538" s="272">
        <f t="shared" si="366"/>
        <v>0.28932982208000002</v>
      </c>
      <c r="G4538" s="272"/>
      <c r="H4538" s="272"/>
      <c r="I4538" s="272"/>
      <c r="J4538" s="272">
        <f t="shared" si="371"/>
        <v>0.42609556718500002</v>
      </c>
      <c r="K4538" s="272">
        <f t="shared" si="371"/>
        <v>0.42594193983999995</v>
      </c>
      <c r="L4538" s="272">
        <f t="shared" si="367"/>
        <v>0.42594193983999995</v>
      </c>
      <c r="M4538" s="272"/>
      <c r="N4538" s="272"/>
      <c r="O4538" s="272"/>
      <c r="P4538" s="272">
        <f t="shared" si="372"/>
        <v>0.45707662743400002</v>
      </c>
      <c r="Q4538" s="272">
        <f t="shared" si="372"/>
        <v>0.45724725216600004</v>
      </c>
      <c r="R4538" s="272">
        <f t="shared" si="368"/>
        <v>0.45707662743400002</v>
      </c>
      <c r="S4538" s="272"/>
      <c r="T4538" s="272">
        <f t="shared" si="373"/>
        <v>0.59356974919743655</v>
      </c>
      <c r="U4538" s="272">
        <f t="shared" si="373"/>
        <v>0.59378339403396596</v>
      </c>
      <c r="V4538" s="272">
        <f t="shared" si="373"/>
        <v>0.59388627496758051</v>
      </c>
      <c r="W4538" s="272">
        <f t="shared" si="369"/>
        <v>0.59356974919743655</v>
      </c>
      <c r="X4538" s="272"/>
      <c r="Y4538" s="272"/>
      <c r="Z4538" s="272"/>
      <c r="AA4538" s="272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72">
        <f t="shared" si="370"/>
        <v>0.28948714504</v>
      </c>
      <c r="E4539" s="272">
        <f t="shared" si="370"/>
        <v>0.28945615207999997</v>
      </c>
      <c r="F4539" s="272">
        <f t="shared" si="366"/>
        <v>0.28945615207999997</v>
      </c>
      <c r="G4539" s="272"/>
      <c r="H4539" s="272"/>
      <c r="I4539" s="272"/>
      <c r="J4539" s="272">
        <f t="shared" si="371"/>
        <v>0.425777842076</v>
      </c>
      <c r="K4539" s="272">
        <f t="shared" si="371"/>
        <v>0.42621895354200001</v>
      </c>
      <c r="L4539" s="272">
        <f t="shared" si="367"/>
        <v>0.425777842076</v>
      </c>
      <c r="M4539" s="272"/>
      <c r="N4539" s="272"/>
      <c r="O4539" s="272"/>
      <c r="P4539" s="272">
        <f t="shared" si="372"/>
        <v>0.45690220167200002</v>
      </c>
      <c r="Q4539" s="272">
        <f t="shared" si="372"/>
        <v>0.45740708290800003</v>
      </c>
      <c r="R4539" s="272">
        <f t="shared" si="368"/>
        <v>0.45690220167200002</v>
      </c>
      <c r="S4539" s="272"/>
      <c r="T4539" s="272">
        <f t="shared" si="373"/>
        <v>0.5933026889011761</v>
      </c>
      <c r="U4539" s="272">
        <f t="shared" si="373"/>
        <v>0.59372961551316994</v>
      </c>
      <c r="V4539" s="272">
        <f t="shared" si="373"/>
        <v>0.59417483996807796</v>
      </c>
      <c r="W4539" s="272">
        <f t="shared" si="369"/>
        <v>0.5933026889011761</v>
      </c>
      <c r="X4539" s="272"/>
      <c r="Y4539" s="272"/>
      <c r="Z4539" s="272"/>
      <c r="AA4539" s="272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72">
        <f t="shared" si="370"/>
        <v>0.28935424588000003</v>
      </c>
      <c r="E4540" s="272">
        <f t="shared" si="370"/>
        <v>0.28958248208000004</v>
      </c>
      <c r="F4540" s="272">
        <f t="shared" si="366"/>
        <v>0.28935424588000003</v>
      </c>
      <c r="G4540" s="272"/>
      <c r="H4540" s="272"/>
      <c r="I4540" s="272"/>
      <c r="J4540" s="272">
        <f t="shared" si="371"/>
        <v>0.42546011696700003</v>
      </c>
      <c r="K4540" s="272">
        <f t="shared" si="371"/>
        <v>0.42649596724400002</v>
      </c>
      <c r="L4540" s="272">
        <f t="shared" si="367"/>
        <v>0.42546011696700003</v>
      </c>
      <c r="M4540" s="272"/>
      <c r="N4540" s="272"/>
      <c r="O4540" s="272"/>
      <c r="P4540" s="272">
        <f t="shared" si="372"/>
        <v>0.45672777590999997</v>
      </c>
      <c r="Q4540" s="272">
        <f t="shared" si="372"/>
        <v>0.45756691365000002</v>
      </c>
      <c r="R4540" s="272">
        <f t="shared" si="368"/>
        <v>0.45672777590999997</v>
      </c>
      <c r="S4540" s="272"/>
      <c r="T4540" s="272">
        <f t="shared" si="373"/>
        <v>0.59303562860491565</v>
      </c>
      <c r="U4540" s="272">
        <f t="shared" si="373"/>
        <v>0.59367583699237403</v>
      </c>
      <c r="V4540" s="272">
        <f t="shared" si="373"/>
        <v>0.5944634049685753</v>
      </c>
      <c r="W4540" s="272">
        <f t="shared" si="369"/>
        <v>0.59303562860491565</v>
      </c>
      <c r="X4540" s="272"/>
      <c r="Y4540" s="272"/>
      <c r="Z4540" s="272"/>
      <c r="AA4540" s="272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72">
        <f t="shared" si="370"/>
        <v>0.28922134671999999</v>
      </c>
      <c r="E4541" s="272">
        <f t="shared" si="370"/>
        <v>0.28970881207999999</v>
      </c>
      <c r="F4541" s="272">
        <f t="shared" si="366"/>
        <v>0.28922134671999999</v>
      </c>
      <c r="G4541" s="272"/>
      <c r="H4541" s="272"/>
      <c r="I4541" s="272"/>
      <c r="J4541" s="272">
        <f t="shared" si="371"/>
        <v>0.42514239185800001</v>
      </c>
      <c r="K4541" s="272">
        <f t="shared" si="371"/>
        <v>0.42677298094599997</v>
      </c>
      <c r="L4541" s="272">
        <f t="shared" si="367"/>
        <v>0.42514239185800001</v>
      </c>
      <c r="M4541" s="272"/>
      <c r="N4541" s="272"/>
      <c r="O4541" s="272"/>
      <c r="P4541" s="272">
        <f t="shared" si="372"/>
        <v>0.45655335014800003</v>
      </c>
      <c r="Q4541" s="272">
        <f t="shared" si="372"/>
        <v>0.45772674439200001</v>
      </c>
      <c r="R4541" s="272">
        <f t="shared" si="368"/>
        <v>0.45655335014800003</v>
      </c>
      <c r="S4541" s="272"/>
      <c r="T4541" s="272">
        <f t="shared" si="373"/>
        <v>0.59276856830865521</v>
      </c>
      <c r="U4541" s="272">
        <f t="shared" si="373"/>
        <v>0.59362205847157801</v>
      </c>
      <c r="V4541" s="272">
        <f t="shared" si="373"/>
        <v>0.59475196996907287</v>
      </c>
      <c r="W4541" s="272">
        <f t="shared" si="369"/>
        <v>0.59276856830865521</v>
      </c>
      <c r="X4541" s="272"/>
      <c r="Y4541" s="272"/>
      <c r="Z4541" s="272"/>
      <c r="AA4541" s="272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72">
        <f t="shared" si="370"/>
        <v>0.28908844756000002</v>
      </c>
      <c r="E4542" s="272">
        <f t="shared" si="370"/>
        <v>0.28983514208</v>
      </c>
      <c r="F4542" s="272">
        <f t="shared" si="366"/>
        <v>0.28908844756000002</v>
      </c>
      <c r="G4542" s="272"/>
      <c r="H4542" s="272"/>
      <c r="I4542" s="272"/>
      <c r="J4542" s="272">
        <f t="shared" si="371"/>
        <v>0.42482466674899999</v>
      </c>
      <c r="K4542" s="272">
        <f t="shared" si="371"/>
        <v>0.42704999464799998</v>
      </c>
      <c r="L4542" s="272">
        <f t="shared" si="367"/>
        <v>0.42482466674899999</v>
      </c>
      <c r="M4542" s="272"/>
      <c r="N4542" s="272"/>
      <c r="O4542" s="272"/>
      <c r="P4542" s="272">
        <f t="shared" si="372"/>
        <v>0.45637892438600003</v>
      </c>
      <c r="Q4542" s="272">
        <f t="shared" si="372"/>
        <v>0.457886575134</v>
      </c>
      <c r="R4542" s="272">
        <f t="shared" si="368"/>
        <v>0.45637892438600003</v>
      </c>
      <c r="S4542" s="272"/>
      <c r="T4542" s="272">
        <f t="shared" si="373"/>
        <v>0.59250150801239476</v>
      </c>
      <c r="U4542" s="272">
        <f t="shared" si="373"/>
        <v>0.5935682799507821</v>
      </c>
      <c r="V4542" s="272">
        <f t="shared" si="373"/>
        <v>0.59504053496957021</v>
      </c>
      <c r="W4542" s="272">
        <f t="shared" si="369"/>
        <v>0.59250150801239476</v>
      </c>
      <c r="X4542" s="272"/>
      <c r="Y4542" s="272"/>
      <c r="Z4542" s="272"/>
      <c r="AA4542" s="272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72">
        <f t="shared" si="370"/>
        <v>0.28895554840000004</v>
      </c>
      <c r="E4543" s="272">
        <f t="shared" si="370"/>
        <v>0.28996147208</v>
      </c>
      <c r="F4543" s="272">
        <f t="shared" si="366"/>
        <v>0.28895554840000004</v>
      </c>
      <c r="G4543" s="272"/>
      <c r="H4543" s="272"/>
      <c r="I4543" s="272"/>
      <c r="J4543" s="272">
        <f t="shared" si="371"/>
        <v>0.42450694164000002</v>
      </c>
      <c r="K4543" s="272">
        <f t="shared" si="371"/>
        <v>0.42732700834999998</v>
      </c>
      <c r="L4543" s="272">
        <f t="shared" si="367"/>
        <v>0.42450694164000002</v>
      </c>
      <c r="M4543" s="272"/>
      <c r="N4543" s="272"/>
      <c r="O4543" s="272"/>
      <c r="P4543" s="272">
        <f t="shared" si="372"/>
        <v>0.45620449862400003</v>
      </c>
      <c r="Q4543" s="272">
        <f t="shared" si="372"/>
        <v>0.45804640587600004</v>
      </c>
      <c r="R4543" s="272">
        <f t="shared" si="368"/>
        <v>0.45620449862400003</v>
      </c>
      <c r="S4543" s="272"/>
      <c r="T4543" s="272">
        <f t="shared" si="373"/>
        <v>0.59223444771613443</v>
      </c>
      <c r="U4543" s="272">
        <f t="shared" si="373"/>
        <v>0.59351450142998619</v>
      </c>
      <c r="V4543" s="272">
        <f t="shared" si="373"/>
        <v>0.59532909997006767</v>
      </c>
      <c r="W4543" s="272">
        <f t="shared" si="369"/>
        <v>0.59223444771613443</v>
      </c>
      <c r="X4543" s="272"/>
      <c r="Y4543" s="272"/>
      <c r="Z4543" s="272"/>
      <c r="AA4543" s="272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72">
        <f t="shared" si="370"/>
        <v>0.28882264924000001</v>
      </c>
      <c r="E4544" s="272">
        <f t="shared" si="370"/>
        <v>0.29008780208000001</v>
      </c>
      <c r="F4544" s="272">
        <f t="shared" si="366"/>
        <v>0.28882264924000001</v>
      </c>
      <c r="G4544" s="272"/>
      <c r="H4544" s="272"/>
      <c r="I4544" s="272"/>
      <c r="J4544" s="272">
        <f t="shared" si="371"/>
        <v>0.424189216531</v>
      </c>
      <c r="K4544" s="272">
        <f t="shared" si="371"/>
        <v>0.42760402205199999</v>
      </c>
      <c r="L4544" s="272">
        <f t="shared" si="367"/>
        <v>0.424189216531</v>
      </c>
      <c r="M4544" s="272"/>
      <c r="N4544" s="272"/>
      <c r="O4544" s="272"/>
      <c r="P4544" s="272">
        <f t="shared" si="372"/>
        <v>0.45603007286199998</v>
      </c>
      <c r="Q4544" s="272">
        <f t="shared" si="372"/>
        <v>0.45820623661799997</v>
      </c>
      <c r="R4544" s="272">
        <f t="shared" si="368"/>
        <v>0.45603007286199998</v>
      </c>
      <c r="S4544" s="272"/>
      <c r="T4544" s="272">
        <f t="shared" si="373"/>
        <v>0.59196738741987398</v>
      </c>
      <c r="U4544" s="272">
        <f t="shared" si="373"/>
        <v>0.59346072290919016</v>
      </c>
      <c r="V4544" s="272">
        <f t="shared" si="373"/>
        <v>0.59561766497056512</v>
      </c>
      <c r="W4544" s="272">
        <f t="shared" si="369"/>
        <v>0.59196738741987398</v>
      </c>
      <c r="X4544" s="272"/>
      <c r="Y4544" s="272"/>
      <c r="Z4544" s="272"/>
      <c r="AA4544" s="272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72">
        <f t="shared" si="370"/>
        <v>0.28868975008000003</v>
      </c>
      <c r="E4545" s="272">
        <f t="shared" si="370"/>
        <v>0.29021413208000002</v>
      </c>
      <c r="F4545" s="272">
        <f t="shared" si="366"/>
        <v>0.28868975008000003</v>
      </c>
      <c r="G4545" s="272"/>
      <c r="H4545" s="272"/>
      <c r="I4545" s="272"/>
      <c r="J4545" s="272">
        <f t="shared" si="371"/>
        <v>0.42387149142200004</v>
      </c>
      <c r="K4545" s="272">
        <f t="shared" si="371"/>
        <v>0.42788103575399999</v>
      </c>
      <c r="L4545" s="272">
        <f t="shared" si="367"/>
        <v>0.42387149142200004</v>
      </c>
      <c r="M4545" s="272"/>
      <c r="N4545" s="272"/>
      <c r="O4545" s="272"/>
      <c r="P4545" s="272">
        <f t="shared" si="372"/>
        <v>0.45585564709999998</v>
      </c>
      <c r="Q4545" s="272">
        <f t="shared" si="372"/>
        <v>0.45836606736000002</v>
      </c>
      <c r="R4545" s="272">
        <f t="shared" si="368"/>
        <v>0.45585564709999998</v>
      </c>
      <c r="S4545" s="272"/>
      <c r="T4545" s="272">
        <f t="shared" si="373"/>
        <v>0.59170032712361365</v>
      </c>
      <c r="U4545" s="272">
        <f t="shared" si="373"/>
        <v>0.59340694438839425</v>
      </c>
      <c r="V4545" s="272">
        <f t="shared" si="373"/>
        <v>0.59590622997106257</v>
      </c>
      <c r="W4545" s="272">
        <f t="shared" si="369"/>
        <v>0.59170032712361365</v>
      </c>
      <c r="X4545" s="272"/>
      <c r="Y4545" s="272"/>
      <c r="Z4545" s="272"/>
      <c r="AA4545" s="272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72">
        <f t="shared" si="370"/>
        <v>0.28855685092</v>
      </c>
      <c r="E4546" s="272">
        <f t="shared" si="370"/>
        <v>0.29034046207999997</v>
      </c>
      <c r="F4546" s="272">
        <f t="shared" si="366"/>
        <v>0.28855685092</v>
      </c>
      <c r="G4546" s="272"/>
      <c r="H4546" s="272"/>
      <c r="I4546" s="272"/>
      <c r="J4546" s="272">
        <f t="shared" si="371"/>
        <v>0.42355376631300001</v>
      </c>
      <c r="K4546" s="272">
        <f t="shared" si="371"/>
        <v>0.428158049456</v>
      </c>
      <c r="L4546" s="272">
        <f t="shared" si="367"/>
        <v>0.42355376631300001</v>
      </c>
      <c r="M4546" s="272"/>
      <c r="N4546" s="272"/>
      <c r="O4546" s="272"/>
      <c r="P4546" s="272">
        <f t="shared" si="372"/>
        <v>0.45568122133800004</v>
      </c>
      <c r="Q4546" s="272">
        <f t="shared" si="372"/>
        <v>0.45852589810200001</v>
      </c>
      <c r="R4546" s="272">
        <f t="shared" si="368"/>
        <v>0.45568122133800004</v>
      </c>
      <c r="S4546" s="272"/>
      <c r="T4546" s="272">
        <f t="shared" si="373"/>
        <v>0.5914332668273532</v>
      </c>
      <c r="U4546" s="272">
        <f t="shared" si="373"/>
        <v>0.59335316586759823</v>
      </c>
      <c r="V4546" s="272">
        <f t="shared" si="373"/>
        <v>0.59619479497156003</v>
      </c>
      <c r="W4546" s="272">
        <f t="shared" si="369"/>
        <v>0.5914332668273532</v>
      </c>
      <c r="X4546" s="272"/>
      <c r="Y4546" s="272"/>
      <c r="Z4546" s="272"/>
      <c r="AA4546" s="272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72">
        <f t="shared" si="370"/>
        <v>0.28842395176000002</v>
      </c>
      <c r="E4547" s="272">
        <f t="shared" si="370"/>
        <v>0.29046679207999998</v>
      </c>
      <c r="F4547" s="272">
        <f t="shared" si="366"/>
        <v>0.28842395176000002</v>
      </c>
      <c r="G4547" s="272"/>
      <c r="H4547" s="272"/>
      <c r="I4547" s="272"/>
      <c r="J4547" s="272">
        <f t="shared" si="371"/>
        <v>0.42323604120399999</v>
      </c>
      <c r="K4547" s="272">
        <f t="shared" si="371"/>
        <v>0.42843506315800001</v>
      </c>
      <c r="L4547" s="272">
        <f t="shared" si="367"/>
        <v>0.42323604120399999</v>
      </c>
      <c r="M4547" s="272"/>
      <c r="N4547" s="272"/>
      <c r="O4547" s="272"/>
      <c r="P4547" s="272">
        <f t="shared" si="372"/>
        <v>0.45550679557599999</v>
      </c>
      <c r="Q4547" s="272">
        <f t="shared" si="372"/>
        <v>0.458685728844</v>
      </c>
      <c r="R4547" s="272">
        <f t="shared" si="368"/>
        <v>0.45550679557599999</v>
      </c>
      <c r="S4547" s="272"/>
      <c r="T4547" s="272">
        <f t="shared" si="373"/>
        <v>0.59116620653109275</v>
      </c>
      <c r="U4547" s="272">
        <f t="shared" si="373"/>
        <v>0.59329938734680221</v>
      </c>
      <c r="V4547" s="272">
        <f t="shared" si="373"/>
        <v>0.59648335997205737</v>
      </c>
      <c r="W4547" s="272">
        <f t="shared" si="369"/>
        <v>0.59116620653109275</v>
      </c>
      <c r="X4547" s="272"/>
      <c r="Y4547" s="272"/>
      <c r="Z4547" s="272"/>
      <c r="AA4547" s="272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72">
        <f t="shared" si="370"/>
        <v>0.28829105259999999</v>
      </c>
      <c r="E4548" s="272">
        <f t="shared" si="370"/>
        <v>0.29059312207999999</v>
      </c>
      <c r="F4548" s="272">
        <f t="shared" si="366"/>
        <v>0.28829105259999999</v>
      </c>
      <c r="G4548" s="272"/>
      <c r="H4548" s="272"/>
      <c r="I4548" s="272"/>
      <c r="J4548" s="272">
        <f t="shared" si="371"/>
        <v>0.42291831609500002</v>
      </c>
      <c r="K4548" s="272">
        <f t="shared" si="371"/>
        <v>0.42871207686000001</v>
      </c>
      <c r="L4548" s="272">
        <f t="shared" si="367"/>
        <v>0.42291831609500002</v>
      </c>
      <c r="M4548" s="272"/>
      <c r="N4548" s="272"/>
      <c r="O4548" s="272"/>
      <c r="P4548" s="272">
        <f t="shared" si="372"/>
        <v>0.45533236981399999</v>
      </c>
      <c r="Q4548" s="272">
        <f t="shared" si="372"/>
        <v>0.45884555958599998</v>
      </c>
      <c r="R4548" s="272">
        <f t="shared" si="368"/>
        <v>0.45533236981399999</v>
      </c>
      <c r="S4548" s="272"/>
      <c r="T4548" s="272">
        <f t="shared" si="373"/>
        <v>0.59089914623483231</v>
      </c>
      <c r="U4548" s="272">
        <f t="shared" si="373"/>
        <v>0.5932456088260063</v>
      </c>
      <c r="V4548" s="272">
        <f t="shared" si="373"/>
        <v>0.59677192497255493</v>
      </c>
      <c r="W4548" s="272">
        <f t="shared" si="369"/>
        <v>0.59089914623483231</v>
      </c>
      <c r="X4548" s="272"/>
      <c r="Y4548" s="272"/>
      <c r="Z4548" s="272"/>
      <c r="AA4548" s="272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72">
        <f t="shared" si="370"/>
        <v>0.28815815344000001</v>
      </c>
      <c r="E4549" s="272">
        <f t="shared" si="370"/>
        <v>0.29071945208</v>
      </c>
      <c r="F4549" s="272">
        <f t="shared" si="366"/>
        <v>0.28815815344000001</v>
      </c>
      <c r="G4549" s="272"/>
      <c r="H4549" s="272"/>
      <c r="I4549" s="272"/>
      <c r="J4549" s="272">
        <f t="shared" si="371"/>
        <v>0.422600590986</v>
      </c>
      <c r="K4549" s="272">
        <f t="shared" si="371"/>
        <v>0.42898909056199996</v>
      </c>
      <c r="L4549" s="272">
        <f t="shared" si="367"/>
        <v>0.422600590986</v>
      </c>
      <c r="M4549" s="272"/>
      <c r="N4549" s="272"/>
      <c r="O4549" s="272"/>
      <c r="P4549" s="272">
        <f t="shared" si="372"/>
        <v>0.455157944052</v>
      </c>
      <c r="Q4549" s="272">
        <f t="shared" si="372"/>
        <v>0.45900539032799997</v>
      </c>
      <c r="R4549" s="272">
        <f t="shared" si="368"/>
        <v>0.455157944052</v>
      </c>
      <c r="S4549" s="272"/>
      <c r="T4549" s="272">
        <f t="shared" si="373"/>
        <v>0.59063208593857186</v>
      </c>
      <c r="U4549" s="272">
        <f t="shared" si="373"/>
        <v>0.59319183030521039</v>
      </c>
      <c r="V4549" s="272">
        <f t="shared" si="373"/>
        <v>0.59706048997305228</v>
      </c>
      <c r="W4549" s="272">
        <f t="shared" si="369"/>
        <v>0.59063208593857186</v>
      </c>
      <c r="X4549" s="272"/>
      <c r="Y4549" s="272"/>
      <c r="Z4549" s="272"/>
      <c r="AA4549" s="272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72">
        <f t="shared" si="370"/>
        <v>0.28802525428000003</v>
      </c>
      <c r="E4550" s="272">
        <f t="shared" si="370"/>
        <v>0.29084578208</v>
      </c>
      <c r="F4550" s="272">
        <f t="shared" si="366"/>
        <v>0.28802525428000003</v>
      </c>
      <c r="G4550" s="272"/>
      <c r="H4550" s="272"/>
      <c r="I4550" s="272"/>
      <c r="J4550" s="272">
        <f t="shared" si="371"/>
        <v>0.42228286587700004</v>
      </c>
      <c r="K4550" s="272">
        <f t="shared" si="371"/>
        <v>0.42926610426400003</v>
      </c>
      <c r="L4550" s="272">
        <f t="shared" si="367"/>
        <v>0.42228286587700004</v>
      </c>
      <c r="M4550" s="272"/>
      <c r="N4550" s="272"/>
      <c r="O4550" s="272"/>
      <c r="P4550" s="272">
        <f t="shared" si="372"/>
        <v>0.45498351828999994</v>
      </c>
      <c r="Q4550" s="272">
        <f t="shared" si="372"/>
        <v>0.45916522107000002</v>
      </c>
      <c r="R4550" s="272">
        <f t="shared" si="368"/>
        <v>0.45498351828999994</v>
      </c>
      <c r="S4550" s="272"/>
      <c r="T4550" s="272">
        <f t="shared" si="373"/>
        <v>0.59036502564231141</v>
      </c>
      <c r="U4550" s="272">
        <f t="shared" si="373"/>
        <v>0.59313805178441437</v>
      </c>
      <c r="V4550" s="272">
        <f t="shared" si="373"/>
        <v>0.59734905497354973</v>
      </c>
      <c r="W4550" s="272">
        <f t="shared" si="369"/>
        <v>0.59036502564231141</v>
      </c>
      <c r="X4550" s="272"/>
      <c r="Y4550" s="272"/>
      <c r="Z4550" s="272"/>
      <c r="AA4550" s="272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72">
        <f t="shared" si="370"/>
        <v>0.28789235512</v>
      </c>
      <c r="E4551" s="272">
        <f t="shared" si="370"/>
        <v>0.29097211208000001</v>
      </c>
      <c r="F4551" s="272">
        <f t="shared" si="366"/>
        <v>0.28789235512</v>
      </c>
      <c r="G4551" s="272"/>
      <c r="H4551" s="272"/>
      <c r="I4551" s="272"/>
      <c r="J4551" s="272">
        <f t="shared" si="371"/>
        <v>0.42196514076800001</v>
      </c>
      <c r="K4551" s="272">
        <f t="shared" si="371"/>
        <v>0.42954311796600003</v>
      </c>
      <c r="L4551" s="272">
        <f t="shared" si="367"/>
        <v>0.42196514076800001</v>
      </c>
      <c r="M4551" s="272"/>
      <c r="N4551" s="272"/>
      <c r="O4551" s="272"/>
      <c r="P4551" s="272">
        <f t="shared" si="372"/>
        <v>0.45480909252799995</v>
      </c>
      <c r="Q4551" s="272">
        <f t="shared" si="372"/>
        <v>0.45932505181199995</v>
      </c>
      <c r="R4551" s="272">
        <f t="shared" si="368"/>
        <v>0.45480909252799995</v>
      </c>
      <c r="S4551" s="272"/>
      <c r="T4551" s="272">
        <f t="shared" si="373"/>
        <v>0.59009796534605108</v>
      </c>
      <c r="U4551" s="272">
        <f t="shared" si="373"/>
        <v>0.59308427326361846</v>
      </c>
      <c r="V4551" s="272">
        <f t="shared" si="373"/>
        <v>0.59763761997404719</v>
      </c>
      <c r="W4551" s="272">
        <f t="shared" si="369"/>
        <v>0.59009796534605108</v>
      </c>
      <c r="X4551" s="272"/>
      <c r="Y4551" s="272"/>
      <c r="Z4551" s="272"/>
      <c r="AA4551" s="272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72">
        <f t="shared" si="370"/>
        <v>0.28775945596000002</v>
      </c>
      <c r="E4552" s="272">
        <f t="shared" si="370"/>
        <v>0.29109844208000002</v>
      </c>
      <c r="F4552" s="272">
        <f t="shared" si="366"/>
        <v>0.28775945596000002</v>
      </c>
      <c r="G4552" s="272"/>
      <c r="H4552" s="272"/>
      <c r="I4552" s="272"/>
      <c r="J4552" s="272">
        <f t="shared" si="371"/>
        <v>0.42164741565899999</v>
      </c>
      <c r="K4552" s="272">
        <f t="shared" si="371"/>
        <v>0.42982013166799998</v>
      </c>
      <c r="L4552" s="272">
        <f t="shared" si="367"/>
        <v>0.42164741565899999</v>
      </c>
      <c r="M4552" s="272"/>
      <c r="N4552" s="272"/>
      <c r="O4552" s="272"/>
      <c r="P4552" s="272">
        <f t="shared" si="372"/>
        <v>0.45463466676600001</v>
      </c>
      <c r="Q4552" s="272">
        <f t="shared" si="372"/>
        <v>0.459484882554</v>
      </c>
      <c r="R4552" s="272">
        <f t="shared" si="368"/>
        <v>0.45463466676600001</v>
      </c>
      <c r="S4552" s="272"/>
      <c r="T4552" s="272">
        <f t="shared" si="373"/>
        <v>0.58983090504979063</v>
      </c>
      <c r="U4552" s="272">
        <f t="shared" si="373"/>
        <v>0.59303049474282243</v>
      </c>
      <c r="V4552" s="272">
        <f t="shared" si="373"/>
        <v>0.59792618497454464</v>
      </c>
      <c r="W4552" s="272">
        <f t="shared" si="369"/>
        <v>0.58983090504979063</v>
      </c>
      <c r="X4552" s="272"/>
      <c r="Y4552" s="272"/>
      <c r="Z4552" s="272"/>
      <c r="AA4552" s="272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72">
        <f t="shared" si="370"/>
        <v>0.28762655679999999</v>
      </c>
      <c r="E4553" s="272">
        <f t="shared" si="370"/>
        <v>0.29122477208000003</v>
      </c>
      <c r="F4553" s="272">
        <f t="shared" si="366"/>
        <v>0.28762655679999999</v>
      </c>
      <c r="G4553" s="272"/>
      <c r="H4553" s="272"/>
      <c r="I4553" s="272"/>
      <c r="J4553" s="272">
        <f t="shared" si="371"/>
        <v>0.42132969055000002</v>
      </c>
      <c r="K4553" s="272">
        <f t="shared" si="371"/>
        <v>0.43009714536999999</v>
      </c>
      <c r="L4553" s="272">
        <f t="shared" si="367"/>
        <v>0.42132969055000002</v>
      </c>
      <c r="M4553" s="272"/>
      <c r="N4553" s="272"/>
      <c r="O4553" s="272"/>
      <c r="P4553" s="272">
        <f t="shared" si="372"/>
        <v>0.45446024100399995</v>
      </c>
      <c r="Q4553" s="272">
        <f t="shared" si="372"/>
        <v>0.45964471329599998</v>
      </c>
      <c r="R4553" s="272">
        <f t="shared" si="368"/>
        <v>0.45446024100399995</v>
      </c>
      <c r="S4553" s="272"/>
      <c r="T4553" s="272">
        <f t="shared" si="373"/>
        <v>0.5895638447535303</v>
      </c>
      <c r="U4553" s="272">
        <f t="shared" si="373"/>
        <v>0.59297671622202652</v>
      </c>
      <c r="V4553" s="272">
        <f t="shared" si="373"/>
        <v>0.59821474997504209</v>
      </c>
      <c r="W4553" s="272">
        <f t="shared" si="369"/>
        <v>0.5895638447535303</v>
      </c>
      <c r="X4553" s="272"/>
      <c r="Y4553" s="272"/>
      <c r="Z4553" s="272"/>
      <c r="AA4553" s="272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72">
        <f t="shared" si="370"/>
        <v>0.28749365764000001</v>
      </c>
      <c r="E4554" s="272">
        <f t="shared" si="370"/>
        <v>0.29135110208000004</v>
      </c>
      <c r="F4554" s="272">
        <f t="shared" si="366"/>
        <v>0.28749365764000001</v>
      </c>
      <c r="G4554" s="272"/>
      <c r="H4554" s="272"/>
      <c r="I4554" s="272"/>
      <c r="J4554" s="272">
        <f t="shared" si="371"/>
        <v>0.421011965441</v>
      </c>
      <c r="K4554" s="272">
        <f t="shared" si="371"/>
        <v>0.43037415907200005</v>
      </c>
      <c r="L4554" s="272">
        <f t="shared" si="367"/>
        <v>0.421011965441</v>
      </c>
      <c r="M4554" s="272"/>
      <c r="N4554" s="272"/>
      <c r="O4554" s="272"/>
      <c r="P4554" s="272">
        <f t="shared" si="372"/>
        <v>0.45428581524199996</v>
      </c>
      <c r="Q4554" s="272">
        <f t="shared" si="372"/>
        <v>0.45980454403799997</v>
      </c>
      <c r="R4554" s="272">
        <f t="shared" si="368"/>
        <v>0.45428581524199996</v>
      </c>
      <c r="S4554" s="272"/>
      <c r="T4554" s="272">
        <f t="shared" si="373"/>
        <v>0.58929678445726985</v>
      </c>
      <c r="U4554" s="272">
        <f t="shared" si="373"/>
        <v>0.5929229377012305</v>
      </c>
      <c r="V4554" s="272">
        <f t="shared" si="373"/>
        <v>0.59850331497553955</v>
      </c>
      <c r="W4554" s="272">
        <f t="shared" si="369"/>
        <v>0.58929678445726985</v>
      </c>
      <c r="X4554" s="272"/>
      <c r="Y4554" s="272"/>
      <c r="Z4554" s="272"/>
      <c r="AA4554" s="272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72">
        <f t="shared" si="370"/>
        <v>0.28736075848000003</v>
      </c>
      <c r="E4555" s="272">
        <f t="shared" si="370"/>
        <v>0.29147743207999999</v>
      </c>
      <c r="F4555" s="272">
        <f t="shared" si="366"/>
        <v>0.28736075848000003</v>
      </c>
      <c r="G4555" s="272"/>
      <c r="H4555" s="272"/>
      <c r="I4555" s="272"/>
      <c r="J4555" s="272">
        <f t="shared" si="371"/>
        <v>0.42069424033200004</v>
      </c>
      <c r="K4555" s="272">
        <f t="shared" si="371"/>
        <v>0.430651172774</v>
      </c>
      <c r="L4555" s="272">
        <f t="shared" si="367"/>
        <v>0.42069424033200004</v>
      </c>
      <c r="M4555" s="272"/>
      <c r="N4555" s="272"/>
      <c r="O4555" s="272"/>
      <c r="P4555" s="272">
        <f t="shared" si="372"/>
        <v>0.45411138947999996</v>
      </c>
      <c r="Q4555" s="272">
        <f t="shared" si="372"/>
        <v>0.45996437477999996</v>
      </c>
      <c r="R4555" s="272">
        <f t="shared" si="368"/>
        <v>0.45411138947999996</v>
      </c>
      <c r="S4555" s="272"/>
      <c r="T4555" s="272">
        <f t="shared" si="373"/>
        <v>0.5890297241610094</v>
      </c>
      <c r="U4555" s="272">
        <f t="shared" si="373"/>
        <v>0.59286915918043459</v>
      </c>
      <c r="V4555" s="272">
        <f t="shared" si="373"/>
        <v>0.598791879976037</v>
      </c>
      <c r="W4555" s="272">
        <f t="shared" si="369"/>
        <v>0.5890297241610094</v>
      </c>
      <c r="X4555" s="272"/>
      <c r="Y4555" s="272"/>
      <c r="Z4555" s="272"/>
      <c r="AA4555" s="272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72">
        <f t="shared" si="370"/>
        <v>0.28722785932</v>
      </c>
      <c r="E4556" s="272">
        <f t="shared" si="370"/>
        <v>0.29160376208</v>
      </c>
      <c r="F4556" s="272">
        <f t="shared" si="366"/>
        <v>0.28722785932</v>
      </c>
      <c r="G4556" s="272"/>
      <c r="H4556" s="272"/>
      <c r="I4556" s="272"/>
      <c r="J4556" s="272">
        <f t="shared" si="371"/>
        <v>0.42037651522300001</v>
      </c>
      <c r="K4556" s="272">
        <f t="shared" si="371"/>
        <v>0.43092818647600001</v>
      </c>
      <c r="L4556" s="272">
        <f t="shared" si="367"/>
        <v>0.42037651522300001</v>
      </c>
      <c r="M4556" s="272"/>
      <c r="N4556" s="272"/>
      <c r="O4556" s="272"/>
      <c r="P4556" s="272">
        <f t="shared" si="372"/>
        <v>0.45393696371800002</v>
      </c>
      <c r="Q4556" s="272">
        <f t="shared" si="372"/>
        <v>0.46012420552199995</v>
      </c>
      <c r="R4556" s="272">
        <f t="shared" si="368"/>
        <v>0.45393696371800002</v>
      </c>
      <c r="S4556" s="272"/>
      <c r="T4556" s="272">
        <f t="shared" si="373"/>
        <v>0.58876266386474896</v>
      </c>
      <c r="U4556" s="272">
        <f t="shared" si="373"/>
        <v>0.59281538065963868</v>
      </c>
      <c r="V4556" s="272">
        <f t="shared" si="373"/>
        <v>0.59908044497653434</v>
      </c>
      <c r="W4556" s="272">
        <f t="shared" si="369"/>
        <v>0.58876266386474896</v>
      </c>
      <c r="X4556" s="272"/>
      <c r="Y4556" s="272"/>
      <c r="Z4556" s="272"/>
      <c r="AA4556" s="272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72">
        <f t="shared" si="370"/>
        <v>0.28709496016000002</v>
      </c>
      <c r="E4557" s="272">
        <f t="shared" si="370"/>
        <v>0.29173009208</v>
      </c>
      <c r="F4557" s="272">
        <f t="shared" si="366"/>
        <v>0.28709496016000002</v>
      </c>
      <c r="G4557" s="272"/>
      <c r="H4557" s="272"/>
      <c r="I4557" s="272"/>
      <c r="J4557" s="272">
        <f t="shared" si="371"/>
        <v>0.42005879011400005</v>
      </c>
      <c r="K4557" s="272">
        <f t="shared" si="371"/>
        <v>0.43120520017800001</v>
      </c>
      <c r="L4557" s="272">
        <f t="shared" si="367"/>
        <v>0.42005879011400005</v>
      </c>
      <c r="M4557" s="272"/>
      <c r="N4557" s="272"/>
      <c r="O4557" s="272"/>
      <c r="P4557" s="272">
        <f t="shared" si="372"/>
        <v>0.45376253795599997</v>
      </c>
      <c r="Q4557" s="272">
        <f t="shared" si="372"/>
        <v>0.46028403626399994</v>
      </c>
      <c r="R4557" s="272">
        <f t="shared" si="368"/>
        <v>0.45376253795599997</v>
      </c>
      <c r="S4557" s="272"/>
      <c r="T4557" s="272">
        <f t="shared" si="373"/>
        <v>0.58849560356848851</v>
      </c>
      <c r="U4557" s="272">
        <f t="shared" si="373"/>
        <v>0.59276160213884266</v>
      </c>
      <c r="V4557" s="272">
        <f t="shared" si="373"/>
        <v>0.5993690099770318</v>
      </c>
      <c r="W4557" s="272">
        <f t="shared" si="369"/>
        <v>0.58849560356848851</v>
      </c>
      <c r="X4557" s="272"/>
      <c r="Y4557" s="272"/>
      <c r="Z4557" s="272"/>
      <c r="AA4557" s="272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72">
        <f t="shared" si="370"/>
        <v>0.28696206099999999</v>
      </c>
      <c r="E4558" s="272">
        <f t="shared" si="370"/>
        <v>0.29185642207999996</v>
      </c>
      <c r="F4558" s="272">
        <f t="shared" si="366"/>
        <v>0.28696206099999999</v>
      </c>
      <c r="G4558" s="272"/>
      <c r="H4558" s="272"/>
      <c r="I4558" s="272"/>
      <c r="J4558" s="272">
        <f t="shared" si="371"/>
        <v>0.41974106500500008</v>
      </c>
      <c r="K4558" s="272">
        <f t="shared" si="371"/>
        <v>0.43148221388000002</v>
      </c>
      <c r="L4558" s="272">
        <f t="shared" si="367"/>
        <v>0.41974106500500008</v>
      </c>
      <c r="M4558" s="272"/>
      <c r="N4558" s="272"/>
      <c r="O4558" s="272"/>
      <c r="P4558" s="272">
        <f t="shared" si="372"/>
        <v>0.45358811219399997</v>
      </c>
      <c r="Q4558" s="272">
        <f t="shared" si="372"/>
        <v>0.46044386700599993</v>
      </c>
      <c r="R4558" s="272">
        <f t="shared" si="368"/>
        <v>0.45358811219399997</v>
      </c>
      <c r="S4558" s="272"/>
      <c r="T4558" s="272">
        <f t="shared" si="373"/>
        <v>0.58822854327222807</v>
      </c>
      <c r="U4558" s="272">
        <f t="shared" si="373"/>
        <v>0.59270782361804675</v>
      </c>
      <c r="V4558" s="272">
        <f t="shared" si="373"/>
        <v>0.59965757497752925</v>
      </c>
      <c r="W4558" s="272">
        <f t="shared" si="369"/>
        <v>0.58822854327222807</v>
      </c>
      <c r="X4558" s="272"/>
      <c r="Y4558" s="272"/>
      <c r="Z4558" s="272"/>
      <c r="AA4558" s="272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72">
        <f t="shared" si="370"/>
        <v>0.28682916184000001</v>
      </c>
      <c r="E4559" s="272">
        <f t="shared" si="370"/>
        <v>0.29198275208000002</v>
      </c>
      <c r="F4559" s="272">
        <f t="shared" si="366"/>
        <v>0.28682916184000001</v>
      </c>
      <c r="G4559" s="272"/>
      <c r="H4559" s="272"/>
      <c r="I4559" s="272"/>
      <c r="J4559" s="272">
        <f t="shared" si="371"/>
        <v>0.41942333989600006</v>
      </c>
      <c r="K4559" s="272">
        <f t="shared" si="371"/>
        <v>0.43175922758200003</v>
      </c>
      <c r="L4559" s="272">
        <f t="shared" si="367"/>
        <v>0.41942333989600006</v>
      </c>
      <c r="M4559" s="272"/>
      <c r="N4559" s="272"/>
      <c r="O4559" s="272"/>
      <c r="P4559" s="272">
        <f t="shared" si="372"/>
        <v>0.45341368643199997</v>
      </c>
      <c r="Q4559" s="272">
        <f t="shared" si="372"/>
        <v>0.46060369774800003</v>
      </c>
      <c r="R4559" s="272">
        <f t="shared" si="368"/>
        <v>0.45341368643199997</v>
      </c>
      <c r="S4559" s="272"/>
      <c r="T4559" s="272">
        <f t="shared" si="373"/>
        <v>0.58796148297596773</v>
      </c>
      <c r="U4559" s="272">
        <f t="shared" si="373"/>
        <v>0.59265404509725073</v>
      </c>
      <c r="V4559" s="272">
        <f t="shared" si="373"/>
        <v>0.5999461399780267</v>
      </c>
      <c r="W4559" s="272">
        <f t="shared" si="369"/>
        <v>0.58796148297596773</v>
      </c>
      <c r="X4559" s="272"/>
      <c r="Y4559" s="272"/>
      <c r="Z4559" s="272"/>
      <c r="AA4559" s="272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72">
        <f t="shared" si="370"/>
        <v>0.28669626268000004</v>
      </c>
      <c r="E4560" s="272">
        <f t="shared" si="370"/>
        <v>0.29210908208000003</v>
      </c>
      <c r="F4560" s="272">
        <f t="shared" si="366"/>
        <v>0.28669626268000004</v>
      </c>
      <c r="G4560" s="272"/>
      <c r="H4560" s="272"/>
      <c r="I4560" s="272"/>
      <c r="J4560" s="272">
        <f t="shared" si="371"/>
        <v>0.41910561478700004</v>
      </c>
      <c r="K4560" s="272">
        <f t="shared" si="371"/>
        <v>0.43203624128400003</v>
      </c>
      <c r="L4560" s="272">
        <f t="shared" si="367"/>
        <v>0.41910561478700004</v>
      </c>
      <c r="M4560" s="272"/>
      <c r="N4560" s="272"/>
      <c r="O4560" s="272"/>
      <c r="P4560" s="272">
        <f t="shared" si="372"/>
        <v>0.45323926066999998</v>
      </c>
      <c r="Q4560" s="272">
        <f t="shared" si="372"/>
        <v>0.46076352849000002</v>
      </c>
      <c r="R4560" s="272">
        <f t="shared" si="368"/>
        <v>0.45323926066999998</v>
      </c>
      <c r="S4560" s="272"/>
      <c r="T4560" s="272">
        <f t="shared" si="373"/>
        <v>0.58769442267970728</v>
      </c>
      <c r="U4560" s="272">
        <f t="shared" si="373"/>
        <v>0.59260026657645481</v>
      </c>
      <c r="V4560" s="272">
        <f t="shared" si="373"/>
        <v>0.60023470497852416</v>
      </c>
      <c r="W4560" s="272">
        <f t="shared" si="369"/>
        <v>0.58769442267970728</v>
      </c>
      <c r="X4560" s="272"/>
      <c r="Y4560" s="272"/>
      <c r="Z4560" s="272"/>
      <c r="AA4560" s="272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72">
        <f t="shared" si="370"/>
        <v>0.28656336352</v>
      </c>
      <c r="E4561" s="272">
        <f t="shared" si="370"/>
        <v>0.29223541208000003</v>
      </c>
      <c r="F4561" s="272">
        <f t="shared" si="366"/>
        <v>0.28656336352</v>
      </c>
      <c r="G4561" s="272"/>
      <c r="H4561" s="272"/>
      <c r="I4561" s="272"/>
      <c r="J4561" s="272">
        <f t="shared" si="371"/>
        <v>0.41878788967800001</v>
      </c>
      <c r="K4561" s="272">
        <f t="shared" si="371"/>
        <v>0.43231325498600004</v>
      </c>
      <c r="L4561" s="272">
        <f t="shared" si="367"/>
        <v>0.41878788967800001</v>
      </c>
      <c r="M4561" s="272"/>
      <c r="N4561" s="272"/>
      <c r="O4561" s="272"/>
      <c r="P4561" s="272">
        <f t="shared" si="372"/>
        <v>0.45306483490800004</v>
      </c>
      <c r="Q4561" s="272">
        <f t="shared" si="372"/>
        <v>0.46092335923200001</v>
      </c>
      <c r="R4561" s="272">
        <f t="shared" si="368"/>
        <v>0.45306483490800004</v>
      </c>
      <c r="S4561" s="272"/>
      <c r="T4561" s="272">
        <f t="shared" si="373"/>
        <v>0.58742736238344684</v>
      </c>
      <c r="U4561" s="272">
        <f t="shared" si="373"/>
        <v>0.59254648805565879</v>
      </c>
      <c r="V4561" s="272">
        <f t="shared" si="373"/>
        <v>0.60052326997902161</v>
      </c>
      <c r="W4561" s="272">
        <f t="shared" si="369"/>
        <v>0.58742736238344684</v>
      </c>
      <c r="X4561" s="272"/>
      <c r="Y4561" s="272"/>
      <c r="Z4561" s="272"/>
      <c r="AA4561" s="272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72">
        <f t="shared" si="370"/>
        <v>0.28643046436000003</v>
      </c>
      <c r="E4562" s="272">
        <f t="shared" si="370"/>
        <v>0.29236174207999999</v>
      </c>
      <c r="F4562" s="272">
        <f t="shared" si="366"/>
        <v>0.28643046436000003</v>
      </c>
      <c r="G4562" s="272"/>
      <c r="H4562" s="272"/>
      <c r="I4562" s="272"/>
      <c r="J4562" s="272">
        <f t="shared" si="371"/>
        <v>0.41847016456899999</v>
      </c>
      <c r="K4562" s="272">
        <f t="shared" si="371"/>
        <v>0.43259026868799999</v>
      </c>
      <c r="L4562" s="272">
        <f t="shared" si="367"/>
        <v>0.41847016456899999</v>
      </c>
      <c r="M4562" s="272"/>
      <c r="N4562" s="272"/>
      <c r="O4562" s="272"/>
      <c r="P4562" s="272">
        <f t="shared" si="372"/>
        <v>0.45289040914599993</v>
      </c>
      <c r="Q4562" s="272">
        <f t="shared" si="372"/>
        <v>0.461083189974</v>
      </c>
      <c r="R4562" s="272">
        <f t="shared" si="368"/>
        <v>0.45289040914599993</v>
      </c>
      <c r="S4562" s="272"/>
      <c r="T4562" s="272">
        <f t="shared" si="373"/>
        <v>0.58716030208718639</v>
      </c>
      <c r="U4562" s="272">
        <f t="shared" si="373"/>
        <v>0.59249270953486288</v>
      </c>
      <c r="V4562" s="272">
        <f t="shared" si="373"/>
        <v>0.60081183497951896</v>
      </c>
      <c r="W4562" s="272">
        <f t="shared" si="369"/>
        <v>0.58716030208718639</v>
      </c>
      <c r="X4562" s="272"/>
      <c r="Y4562" s="272"/>
      <c r="Z4562" s="272"/>
      <c r="AA4562" s="272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72">
        <f t="shared" si="370"/>
        <v>0.28629756519999999</v>
      </c>
      <c r="E4563" s="272">
        <f t="shared" si="370"/>
        <v>0.29248807207999999</v>
      </c>
      <c r="F4563" s="272">
        <f t="shared" si="366"/>
        <v>0.28629756519999999</v>
      </c>
      <c r="G4563" s="272"/>
      <c r="H4563" s="272"/>
      <c r="I4563" s="272"/>
      <c r="J4563" s="272">
        <f t="shared" si="371"/>
        <v>0.41815243946000002</v>
      </c>
      <c r="K4563" s="272">
        <f t="shared" si="371"/>
        <v>0.43286728239</v>
      </c>
      <c r="L4563" s="272">
        <f t="shared" si="367"/>
        <v>0.41815243946000002</v>
      </c>
      <c r="M4563" s="272"/>
      <c r="N4563" s="272"/>
      <c r="O4563" s="272"/>
      <c r="P4563" s="272">
        <f t="shared" si="372"/>
        <v>0.45271598338399999</v>
      </c>
      <c r="Q4563" s="272">
        <f t="shared" si="372"/>
        <v>0.46124302071599999</v>
      </c>
      <c r="R4563" s="272">
        <f t="shared" si="368"/>
        <v>0.45271598338399999</v>
      </c>
      <c r="S4563" s="272"/>
      <c r="T4563" s="272">
        <f t="shared" si="373"/>
        <v>0.58689324179092606</v>
      </c>
      <c r="U4563" s="272">
        <f t="shared" si="373"/>
        <v>0.59243893101406697</v>
      </c>
      <c r="V4563" s="272">
        <f t="shared" si="373"/>
        <v>0.60110039998001641</v>
      </c>
      <c r="W4563" s="272">
        <f t="shared" si="369"/>
        <v>0.58689324179092606</v>
      </c>
      <c r="X4563" s="272"/>
      <c r="Y4563" s="272"/>
      <c r="Z4563" s="272"/>
      <c r="AA4563" s="272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72">
        <f t="shared" si="370"/>
        <v>0.28616466604000002</v>
      </c>
      <c r="E4564" s="272">
        <f t="shared" si="370"/>
        <v>0.29261440208</v>
      </c>
      <c r="F4564" s="272">
        <f t="shared" si="366"/>
        <v>0.28616466604000002</v>
      </c>
      <c r="G4564" s="272"/>
      <c r="H4564" s="272"/>
      <c r="I4564" s="272"/>
      <c r="J4564" s="272">
        <f t="shared" si="371"/>
        <v>0.41783471435100006</v>
      </c>
      <c r="K4564" s="272">
        <f t="shared" si="371"/>
        <v>0.433144296092</v>
      </c>
      <c r="L4564" s="272">
        <f t="shared" si="367"/>
        <v>0.41783471435100006</v>
      </c>
      <c r="M4564" s="272"/>
      <c r="N4564" s="272"/>
      <c r="O4564" s="272"/>
      <c r="P4564" s="272">
        <f t="shared" si="372"/>
        <v>0.45254155762199999</v>
      </c>
      <c r="Q4564" s="272">
        <f t="shared" si="372"/>
        <v>0.46140285145800003</v>
      </c>
      <c r="R4564" s="272">
        <f t="shared" si="368"/>
        <v>0.45254155762199999</v>
      </c>
      <c r="S4564" s="272"/>
      <c r="T4564" s="272">
        <f t="shared" si="373"/>
        <v>0.58662618149466561</v>
      </c>
      <c r="U4564" s="272">
        <f t="shared" si="373"/>
        <v>0.59238515249327084</v>
      </c>
      <c r="V4564" s="272">
        <f t="shared" si="373"/>
        <v>0.60138896498051386</v>
      </c>
      <c r="W4564" s="272">
        <f t="shared" si="369"/>
        <v>0.58662618149466561</v>
      </c>
      <c r="X4564" s="272"/>
      <c r="Y4564" s="272"/>
      <c r="Z4564" s="272"/>
      <c r="AA4564" s="272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72">
        <f t="shared" si="370"/>
        <v>0.28603176687999998</v>
      </c>
      <c r="E4565" s="272">
        <f t="shared" si="370"/>
        <v>0.29274073208000007</v>
      </c>
      <c r="F4565" s="272">
        <f t="shared" si="366"/>
        <v>0.28603176687999998</v>
      </c>
      <c r="G4565" s="272"/>
      <c r="H4565" s="272"/>
      <c r="I4565" s="272"/>
      <c r="J4565" s="272">
        <f t="shared" si="371"/>
        <v>0.41751698924200004</v>
      </c>
      <c r="K4565" s="272">
        <f t="shared" si="371"/>
        <v>0.43342130979399995</v>
      </c>
      <c r="L4565" s="272">
        <f t="shared" si="367"/>
        <v>0.41751698924200004</v>
      </c>
      <c r="M4565" s="272"/>
      <c r="N4565" s="272"/>
      <c r="O4565" s="272"/>
      <c r="P4565" s="272">
        <f t="shared" si="372"/>
        <v>0.45236713185999999</v>
      </c>
      <c r="Q4565" s="272">
        <f t="shared" si="372"/>
        <v>0.46156268219999996</v>
      </c>
      <c r="R4565" s="272">
        <f t="shared" si="368"/>
        <v>0.45236713185999999</v>
      </c>
      <c r="S4565" s="272"/>
      <c r="T4565" s="272">
        <f t="shared" si="373"/>
        <v>0.58635912119840516</v>
      </c>
      <c r="U4565" s="272">
        <f t="shared" si="373"/>
        <v>0.59233137397247493</v>
      </c>
      <c r="V4565" s="272">
        <f t="shared" si="373"/>
        <v>0.60167752998101132</v>
      </c>
      <c r="W4565" s="272">
        <f t="shared" si="369"/>
        <v>0.58635912119840516</v>
      </c>
      <c r="X4565" s="272"/>
      <c r="Y4565" s="272"/>
      <c r="Z4565" s="272"/>
      <c r="AA4565" s="272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72">
        <f t="shared" si="370"/>
        <v>0.28589886772000001</v>
      </c>
      <c r="E4566" s="272">
        <f t="shared" si="370"/>
        <v>0.29286706208000002</v>
      </c>
      <c r="F4566" s="272">
        <f t="shared" si="366"/>
        <v>0.28589886772000001</v>
      </c>
      <c r="G4566" s="272"/>
      <c r="H4566" s="272"/>
      <c r="I4566" s="272"/>
      <c r="J4566" s="272">
        <f t="shared" si="371"/>
        <v>0.41719926413300007</v>
      </c>
      <c r="K4566" s="272">
        <f t="shared" si="371"/>
        <v>0.43369832349600002</v>
      </c>
      <c r="L4566" s="272">
        <f t="shared" si="367"/>
        <v>0.41719926413300007</v>
      </c>
      <c r="M4566" s="272"/>
      <c r="N4566" s="272"/>
      <c r="O4566" s="272"/>
      <c r="P4566" s="272">
        <f t="shared" si="372"/>
        <v>0.452192706098</v>
      </c>
      <c r="Q4566" s="272">
        <f t="shared" si="372"/>
        <v>0.46172251294200001</v>
      </c>
      <c r="R4566" s="272">
        <f t="shared" si="368"/>
        <v>0.452192706098</v>
      </c>
      <c r="S4566" s="272"/>
      <c r="T4566" s="272">
        <f t="shared" si="373"/>
        <v>0.58609206090214472</v>
      </c>
      <c r="U4566" s="272">
        <f t="shared" si="373"/>
        <v>0.59227759545167902</v>
      </c>
      <c r="V4566" s="272">
        <f t="shared" si="373"/>
        <v>0.60196609498150877</v>
      </c>
      <c r="W4566" s="272">
        <f t="shared" si="369"/>
        <v>0.58609206090214472</v>
      </c>
      <c r="X4566" s="272"/>
      <c r="Y4566" s="272"/>
      <c r="Z4566" s="272"/>
      <c r="AA4566" s="272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72">
        <f t="shared" si="370"/>
        <v>0.28576596856000003</v>
      </c>
      <c r="E4567" s="272">
        <f t="shared" si="370"/>
        <v>0.29299339208000003</v>
      </c>
      <c r="F4567" s="272">
        <f t="shared" si="366"/>
        <v>0.28576596856000003</v>
      </c>
      <c r="G4567" s="272"/>
      <c r="H4567" s="272"/>
      <c r="I4567" s="272"/>
      <c r="J4567" s="272">
        <f t="shared" si="371"/>
        <v>0.41688153902399999</v>
      </c>
      <c r="K4567" s="272">
        <f t="shared" si="371"/>
        <v>0.43397533719800002</v>
      </c>
      <c r="L4567" s="272">
        <f t="shared" si="367"/>
        <v>0.41688153902399999</v>
      </c>
      <c r="M4567" s="272"/>
      <c r="N4567" s="272"/>
      <c r="O4567" s="272"/>
      <c r="P4567" s="272">
        <f t="shared" si="372"/>
        <v>0.45201828033599994</v>
      </c>
      <c r="Q4567" s="272">
        <f t="shared" si="372"/>
        <v>0.461882343684</v>
      </c>
      <c r="R4567" s="272">
        <f t="shared" si="368"/>
        <v>0.45201828033599994</v>
      </c>
      <c r="S4567" s="272"/>
      <c r="T4567" s="272">
        <f t="shared" si="373"/>
        <v>0.58582500060588438</v>
      </c>
      <c r="U4567" s="272">
        <f t="shared" si="373"/>
        <v>0.592223816930883</v>
      </c>
      <c r="V4567" s="272">
        <f t="shared" si="373"/>
        <v>0.60225465998200622</v>
      </c>
      <c r="W4567" s="272">
        <f t="shared" si="369"/>
        <v>0.58582500060588438</v>
      </c>
      <c r="X4567" s="272"/>
      <c r="Y4567" s="272"/>
      <c r="Z4567" s="272"/>
      <c r="AA4567" s="272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72">
        <f t="shared" si="370"/>
        <v>0.28563306939999999</v>
      </c>
      <c r="E4568" s="272">
        <f t="shared" si="370"/>
        <v>0.29311972208000003</v>
      </c>
      <c r="F4568" s="272">
        <f t="shared" si="366"/>
        <v>0.28563306939999999</v>
      </c>
      <c r="G4568" s="272"/>
      <c r="H4568" s="272"/>
      <c r="I4568" s="272"/>
      <c r="J4568" s="272">
        <f t="shared" si="371"/>
        <v>0.41656381391500003</v>
      </c>
      <c r="K4568" s="272">
        <f t="shared" si="371"/>
        <v>0.43425235089999997</v>
      </c>
      <c r="L4568" s="272">
        <f t="shared" si="367"/>
        <v>0.41656381391500003</v>
      </c>
      <c r="M4568" s="272"/>
      <c r="N4568" s="272"/>
      <c r="O4568" s="272"/>
      <c r="P4568" s="272">
        <f t="shared" si="372"/>
        <v>0.451843854574</v>
      </c>
      <c r="Q4568" s="272">
        <f t="shared" si="372"/>
        <v>0.46204217442599999</v>
      </c>
      <c r="R4568" s="272">
        <f t="shared" si="368"/>
        <v>0.451843854574</v>
      </c>
      <c r="S4568" s="272"/>
      <c r="T4568" s="272">
        <f t="shared" si="373"/>
        <v>0.58555794030962394</v>
      </c>
      <c r="U4568" s="272">
        <f t="shared" si="373"/>
        <v>0.59217003841008709</v>
      </c>
      <c r="V4568" s="272">
        <f t="shared" si="373"/>
        <v>0.60254322498250368</v>
      </c>
      <c r="W4568" s="272">
        <f t="shared" si="369"/>
        <v>0.58555794030962394</v>
      </c>
      <c r="X4568" s="272"/>
      <c r="Y4568" s="272"/>
      <c r="Z4568" s="272"/>
      <c r="AA4568" s="272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72">
        <f t="shared" si="370"/>
        <v>0.28550017024000002</v>
      </c>
      <c r="E4569" s="272">
        <f t="shared" si="370"/>
        <v>0.29324605208000004</v>
      </c>
      <c r="F4569" s="272">
        <f t="shared" si="366"/>
        <v>0.28550017024000002</v>
      </c>
      <c r="G4569" s="272"/>
      <c r="H4569" s="272"/>
      <c r="I4569" s="272"/>
      <c r="J4569" s="272">
        <f t="shared" si="371"/>
        <v>0.41624608880600006</v>
      </c>
      <c r="K4569" s="272">
        <f t="shared" si="371"/>
        <v>0.43452936460199998</v>
      </c>
      <c r="L4569" s="272">
        <f t="shared" si="367"/>
        <v>0.41624608880600006</v>
      </c>
      <c r="M4569" s="272"/>
      <c r="N4569" s="272"/>
      <c r="O4569" s="272"/>
      <c r="P4569" s="272">
        <f t="shared" si="372"/>
        <v>0.45166942881199995</v>
      </c>
      <c r="Q4569" s="272">
        <f t="shared" si="372"/>
        <v>0.46220200516799997</v>
      </c>
      <c r="R4569" s="272">
        <f t="shared" si="368"/>
        <v>0.45166942881199995</v>
      </c>
      <c r="S4569" s="272"/>
      <c r="T4569" s="272">
        <f t="shared" si="373"/>
        <v>0.58529088001336349</v>
      </c>
      <c r="U4569" s="272">
        <f t="shared" si="373"/>
        <v>0.59211625988929117</v>
      </c>
      <c r="V4569" s="272">
        <f t="shared" si="373"/>
        <v>0.60283178998300113</v>
      </c>
      <c r="W4569" s="272">
        <f t="shared" si="369"/>
        <v>0.58529088001336349</v>
      </c>
      <c r="X4569" s="272"/>
      <c r="Y4569" s="272"/>
      <c r="Z4569" s="272"/>
      <c r="AA4569" s="272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72">
        <f t="shared" si="370"/>
        <v>0.28536727107999998</v>
      </c>
      <c r="E4570" s="272">
        <f t="shared" si="370"/>
        <v>0.29337238207999999</v>
      </c>
      <c r="F4570" s="272">
        <f t="shared" si="366"/>
        <v>0.28536727107999998</v>
      </c>
      <c r="G4570" s="272"/>
      <c r="H4570" s="272"/>
      <c r="I4570" s="272"/>
      <c r="J4570" s="272">
        <f t="shared" si="371"/>
        <v>0.41592836369700004</v>
      </c>
      <c r="K4570" s="272">
        <f t="shared" si="371"/>
        <v>0.43480637830400004</v>
      </c>
      <c r="L4570" s="272">
        <f t="shared" si="367"/>
        <v>0.41592836369700004</v>
      </c>
      <c r="M4570" s="272"/>
      <c r="N4570" s="272"/>
      <c r="O4570" s="272"/>
      <c r="P4570" s="272">
        <f t="shared" si="372"/>
        <v>0.45149500304999995</v>
      </c>
      <c r="Q4570" s="272">
        <f t="shared" si="372"/>
        <v>0.46236183590999996</v>
      </c>
      <c r="R4570" s="272">
        <f t="shared" si="368"/>
        <v>0.45149500304999995</v>
      </c>
      <c r="S4570" s="272"/>
      <c r="T4570" s="272">
        <f t="shared" si="373"/>
        <v>0.58502381971710304</v>
      </c>
      <c r="U4570" s="272">
        <f t="shared" si="373"/>
        <v>0.59206248136849515</v>
      </c>
      <c r="V4570" s="272">
        <f t="shared" si="373"/>
        <v>0.60312035498349847</v>
      </c>
      <c r="W4570" s="272">
        <f t="shared" si="369"/>
        <v>0.58502381971710304</v>
      </c>
      <c r="X4570" s="272"/>
      <c r="Y4570" s="272"/>
      <c r="Z4570" s="272"/>
      <c r="AA4570" s="272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72">
        <f t="shared" si="370"/>
        <v>0.28523437192000001</v>
      </c>
      <c r="E4571" s="272">
        <f t="shared" si="370"/>
        <v>0.29349871208</v>
      </c>
      <c r="F4571" s="272">
        <f t="shared" si="366"/>
        <v>0.28523437192000001</v>
      </c>
      <c r="G4571" s="272"/>
      <c r="H4571" s="272"/>
      <c r="I4571" s="272"/>
      <c r="J4571" s="272">
        <f t="shared" si="371"/>
        <v>0.41561063858800007</v>
      </c>
      <c r="K4571" s="272">
        <f t="shared" si="371"/>
        <v>0.43508339200599999</v>
      </c>
      <c r="L4571" s="272">
        <f t="shared" si="367"/>
        <v>0.41561063858800007</v>
      </c>
      <c r="M4571" s="272"/>
      <c r="N4571" s="272"/>
      <c r="O4571" s="272"/>
      <c r="P4571" s="272">
        <f t="shared" si="372"/>
        <v>0.45132057728800001</v>
      </c>
      <c r="Q4571" s="272">
        <f t="shared" si="372"/>
        <v>0.46252166665200001</v>
      </c>
      <c r="R4571" s="272">
        <f t="shared" si="368"/>
        <v>0.45132057728800001</v>
      </c>
      <c r="S4571" s="272"/>
      <c r="T4571" s="272">
        <f t="shared" si="373"/>
        <v>0.58475675942084271</v>
      </c>
      <c r="U4571" s="272">
        <f t="shared" si="373"/>
        <v>0.59200870284769924</v>
      </c>
      <c r="V4571" s="272">
        <f t="shared" si="373"/>
        <v>0.60340891998399593</v>
      </c>
      <c r="W4571" s="272">
        <f t="shared" si="369"/>
        <v>0.58475675942084271</v>
      </c>
      <c r="X4571" s="272"/>
      <c r="Y4571" s="272"/>
      <c r="Z4571" s="272"/>
      <c r="AA4571" s="272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72">
        <f t="shared" si="370"/>
        <v>0.29015821000000003</v>
      </c>
      <c r="E4572" s="272">
        <f t="shared" si="370"/>
        <v>0.28881793292000002</v>
      </c>
      <c r="F4572" s="272">
        <f t="shared" si="366"/>
        <v>0.28881793292000002</v>
      </c>
      <c r="G4572" s="272"/>
      <c r="H4572" s="272"/>
      <c r="I4572" s="272"/>
      <c r="J4572" s="272">
        <f t="shared" si="371"/>
        <v>0.42737220739500004</v>
      </c>
      <c r="K4572" s="272">
        <f t="shared" si="371"/>
        <v>0.42482735014500006</v>
      </c>
      <c r="L4572" s="272">
        <f t="shared" si="367"/>
        <v>0.42482735014500006</v>
      </c>
      <c r="M4572" s="272"/>
      <c r="N4572" s="272"/>
      <c r="O4572" s="272"/>
      <c r="P4572" s="272">
        <f t="shared" si="372"/>
        <v>0.45777293640600003</v>
      </c>
      <c r="Q4572" s="272">
        <f t="shared" si="372"/>
        <v>0.45660860044400009</v>
      </c>
      <c r="R4572" s="272">
        <f t="shared" si="368"/>
        <v>0.45660860044400009</v>
      </c>
      <c r="S4572" s="272"/>
      <c r="T4572" s="272">
        <f t="shared" si="373"/>
        <v>0.59464499348911382</v>
      </c>
      <c r="U4572" s="272">
        <f t="shared" si="373"/>
        <v>0.59399419629695138</v>
      </c>
      <c r="V4572" s="272">
        <f t="shared" si="373"/>
        <v>0.59272707029464877</v>
      </c>
      <c r="W4572" s="272">
        <f t="shared" si="369"/>
        <v>0.59272707029464877</v>
      </c>
      <c r="X4572" s="272"/>
      <c r="Y4572" s="272"/>
      <c r="Z4572" s="272"/>
      <c r="AA4572" s="272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72">
        <f t="shared" si="370"/>
        <v>0.29002531083999999</v>
      </c>
      <c r="E4573" s="272">
        <f t="shared" si="370"/>
        <v>0.28894426291999997</v>
      </c>
      <c r="F4573" s="272">
        <f t="shared" si="366"/>
        <v>0.28894426291999997</v>
      </c>
      <c r="G4573" s="272"/>
      <c r="H4573" s="272"/>
      <c r="I4573" s="272"/>
      <c r="J4573" s="272">
        <f t="shared" si="371"/>
        <v>0.42705448228600001</v>
      </c>
      <c r="K4573" s="272">
        <f t="shared" si="371"/>
        <v>0.42510436384700001</v>
      </c>
      <c r="L4573" s="272">
        <f t="shared" si="367"/>
        <v>0.42510436384700001</v>
      </c>
      <c r="M4573" s="272"/>
      <c r="N4573" s="272"/>
      <c r="O4573" s="272"/>
      <c r="P4573" s="272">
        <f t="shared" si="372"/>
        <v>0.45759851064399998</v>
      </c>
      <c r="Q4573" s="272">
        <f t="shared" si="372"/>
        <v>0.45676843118600008</v>
      </c>
      <c r="R4573" s="272">
        <f t="shared" si="368"/>
        <v>0.45676843118600008</v>
      </c>
      <c r="S4573" s="272"/>
      <c r="T4573" s="272">
        <f t="shared" si="373"/>
        <v>0.59437793319285337</v>
      </c>
      <c r="U4573" s="272">
        <f t="shared" si="373"/>
        <v>0.59394041777615547</v>
      </c>
      <c r="V4573" s="272">
        <f t="shared" si="373"/>
        <v>0.59301563529514623</v>
      </c>
      <c r="W4573" s="272">
        <f t="shared" si="369"/>
        <v>0.59301563529514623</v>
      </c>
      <c r="X4573" s="272"/>
      <c r="Y4573" s="272"/>
      <c r="Z4573" s="272"/>
      <c r="AA4573" s="272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72">
        <f t="shared" si="370"/>
        <v>0.28989241168000002</v>
      </c>
      <c r="E4574" s="272">
        <f t="shared" si="370"/>
        <v>0.28907059291999998</v>
      </c>
      <c r="F4574" s="272">
        <f t="shared" si="366"/>
        <v>0.28907059291999998</v>
      </c>
      <c r="G4574" s="272"/>
      <c r="H4574" s="272"/>
      <c r="I4574" s="272"/>
      <c r="J4574" s="272">
        <f t="shared" si="371"/>
        <v>0.42673675717699999</v>
      </c>
      <c r="K4574" s="272">
        <f t="shared" si="371"/>
        <v>0.42538137754899996</v>
      </c>
      <c r="L4574" s="272">
        <f t="shared" si="367"/>
        <v>0.42538137754899996</v>
      </c>
      <c r="M4574" s="272"/>
      <c r="N4574" s="272"/>
      <c r="O4574" s="272"/>
      <c r="P4574" s="272">
        <f t="shared" si="372"/>
        <v>0.45742408488199998</v>
      </c>
      <c r="Q4574" s="272">
        <f t="shared" si="372"/>
        <v>0.45692826192800007</v>
      </c>
      <c r="R4574" s="272">
        <f t="shared" si="368"/>
        <v>0.45692826192800007</v>
      </c>
      <c r="S4574" s="272"/>
      <c r="T4574" s="272">
        <f t="shared" si="373"/>
        <v>0.59411087289659303</v>
      </c>
      <c r="U4574" s="272">
        <f t="shared" si="373"/>
        <v>0.59388663925535945</v>
      </c>
      <c r="V4574" s="272">
        <f t="shared" si="373"/>
        <v>0.59330420029564368</v>
      </c>
      <c r="W4574" s="272">
        <f t="shared" si="369"/>
        <v>0.59330420029564368</v>
      </c>
      <c r="X4574" s="272"/>
      <c r="Y4574" s="272"/>
      <c r="Z4574" s="272"/>
      <c r="AA4574" s="272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72">
        <f t="shared" si="370"/>
        <v>0.28975951251999998</v>
      </c>
      <c r="E4575" s="272">
        <f t="shared" si="370"/>
        <v>0.28919692291999999</v>
      </c>
      <c r="F4575" s="272">
        <f t="shared" si="366"/>
        <v>0.28919692291999999</v>
      </c>
      <c r="G4575" s="272"/>
      <c r="H4575" s="272"/>
      <c r="I4575" s="272"/>
      <c r="J4575" s="272">
        <f t="shared" si="371"/>
        <v>0.42641903206800003</v>
      </c>
      <c r="K4575" s="272">
        <f t="shared" si="371"/>
        <v>0.42565839125100002</v>
      </c>
      <c r="L4575" s="272">
        <f t="shared" si="367"/>
        <v>0.42565839125100002</v>
      </c>
      <c r="M4575" s="272"/>
      <c r="N4575" s="272"/>
      <c r="O4575" s="272"/>
      <c r="P4575" s="272">
        <f t="shared" si="372"/>
        <v>0.45724965912000004</v>
      </c>
      <c r="Q4575" s="272">
        <f t="shared" si="372"/>
        <v>0.45708809267000006</v>
      </c>
      <c r="R4575" s="272">
        <f t="shared" si="368"/>
        <v>0.45708809267000006</v>
      </c>
      <c r="S4575" s="272"/>
      <c r="T4575" s="272">
        <f t="shared" si="373"/>
        <v>0.59384381260033259</v>
      </c>
      <c r="U4575" s="272">
        <f t="shared" si="373"/>
        <v>0.59383286073456354</v>
      </c>
      <c r="V4575" s="272">
        <f t="shared" si="373"/>
        <v>0.59359276529614113</v>
      </c>
      <c r="W4575" s="272">
        <f t="shared" si="369"/>
        <v>0.59359276529614113</v>
      </c>
      <c r="X4575" s="272"/>
      <c r="Y4575" s="272"/>
      <c r="Z4575" s="272"/>
      <c r="AA4575" s="272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72">
        <f t="shared" si="370"/>
        <v>0.28962661336000001</v>
      </c>
      <c r="E4576" s="272">
        <f t="shared" si="370"/>
        <v>0.28932325292</v>
      </c>
      <c r="F4576" s="272">
        <f t="shared" si="366"/>
        <v>0.28932325292</v>
      </c>
      <c r="G4576" s="272"/>
      <c r="H4576" s="272"/>
      <c r="I4576" s="272"/>
      <c r="J4576" s="272">
        <f t="shared" si="371"/>
        <v>0.42610130695900006</v>
      </c>
      <c r="K4576" s="272">
        <f t="shared" si="371"/>
        <v>0.42593540495300009</v>
      </c>
      <c r="L4576" s="272">
        <f t="shared" si="367"/>
        <v>0.42593540495300009</v>
      </c>
      <c r="M4576" s="272"/>
      <c r="N4576" s="272"/>
      <c r="O4576" s="272"/>
      <c r="P4576" s="272">
        <f t="shared" si="372"/>
        <v>0.45707523335800004</v>
      </c>
      <c r="Q4576" s="272">
        <f t="shared" si="372"/>
        <v>0.4572479234120001</v>
      </c>
      <c r="R4576" s="272">
        <f t="shared" si="368"/>
        <v>0.45707523335800004</v>
      </c>
      <c r="S4576" s="272"/>
      <c r="T4576" s="272">
        <f t="shared" si="373"/>
        <v>0.59357675230407225</v>
      </c>
      <c r="U4576" s="272">
        <f t="shared" si="373"/>
        <v>0.59377908221376752</v>
      </c>
      <c r="V4576" s="272">
        <f t="shared" si="373"/>
        <v>0.59388133029663859</v>
      </c>
      <c r="W4576" s="272">
        <f t="shared" si="369"/>
        <v>0.59357675230407225</v>
      </c>
      <c r="X4576" s="272"/>
      <c r="Y4576" s="272"/>
      <c r="Z4576" s="272"/>
      <c r="AA4576" s="272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72">
        <f t="shared" si="370"/>
        <v>0.28949371420000003</v>
      </c>
      <c r="E4577" s="272">
        <f t="shared" si="370"/>
        <v>0.28944958292</v>
      </c>
      <c r="F4577" s="272">
        <f t="shared" si="366"/>
        <v>0.28944958292</v>
      </c>
      <c r="G4577" s="272"/>
      <c r="H4577" s="272"/>
      <c r="I4577" s="272"/>
      <c r="J4577" s="272">
        <f t="shared" si="371"/>
        <v>0.42578358185000004</v>
      </c>
      <c r="K4577" s="272">
        <f t="shared" si="371"/>
        <v>0.42621241865500004</v>
      </c>
      <c r="L4577" s="272">
        <f t="shared" si="367"/>
        <v>0.42578358185000004</v>
      </c>
      <c r="M4577" s="272"/>
      <c r="N4577" s="272"/>
      <c r="O4577" s="272"/>
      <c r="P4577" s="272">
        <f t="shared" si="372"/>
        <v>0.45690080759600005</v>
      </c>
      <c r="Q4577" s="272">
        <f t="shared" si="372"/>
        <v>0.45740775415400009</v>
      </c>
      <c r="R4577" s="272">
        <f t="shared" si="368"/>
        <v>0.45690080759600005</v>
      </c>
      <c r="S4577" s="272"/>
      <c r="T4577" s="272">
        <f t="shared" si="373"/>
        <v>0.59330969200781181</v>
      </c>
      <c r="U4577" s="272">
        <f t="shared" si="373"/>
        <v>0.59372530369297161</v>
      </c>
      <c r="V4577" s="272">
        <f t="shared" si="373"/>
        <v>0.59416989529713593</v>
      </c>
      <c r="W4577" s="272">
        <f t="shared" si="369"/>
        <v>0.59330969200781181</v>
      </c>
      <c r="X4577" s="272"/>
      <c r="Y4577" s="272"/>
      <c r="Z4577" s="272"/>
      <c r="AA4577" s="272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72">
        <f t="shared" ref="D4578:E4641" si="374">$A4578*B$157+$B4578*B$158+$C4578*B$159</f>
        <v>0.28936081504</v>
      </c>
      <c r="E4578" s="272">
        <f t="shared" si="374"/>
        <v>0.28957591291999996</v>
      </c>
      <c r="F4578" s="272">
        <f t="shared" si="366"/>
        <v>0.28936081504</v>
      </c>
      <c r="G4578" s="272"/>
      <c r="H4578" s="272"/>
      <c r="I4578" s="272"/>
      <c r="J4578" s="272">
        <f t="shared" ref="J4578:K4641" si="375">$A4578*H$157+$B4578*H$158+$C4578*H$159</f>
        <v>0.42546585674100001</v>
      </c>
      <c r="K4578" s="272">
        <f t="shared" si="375"/>
        <v>0.42648943235700004</v>
      </c>
      <c r="L4578" s="272">
        <f t="shared" si="367"/>
        <v>0.42546585674100001</v>
      </c>
      <c r="M4578" s="272"/>
      <c r="N4578" s="272"/>
      <c r="O4578" s="272"/>
      <c r="P4578" s="272">
        <f t="shared" ref="P4578:Q4641" si="376">$A4578*N$157+$B4578*N$158+$C4578*N$159</f>
        <v>0.45672638183399999</v>
      </c>
      <c r="Q4578" s="272">
        <f t="shared" si="376"/>
        <v>0.45756758489600002</v>
      </c>
      <c r="R4578" s="272">
        <f t="shared" si="368"/>
        <v>0.45672638183399999</v>
      </c>
      <c r="S4578" s="272"/>
      <c r="T4578" s="272">
        <f t="shared" ref="T4578:V4641" si="377">$A4578*I$3+$B4578*I$4+$C4578*I$5</f>
        <v>0.59304263171155136</v>
      </c>
      <c r="U4578" s="272">
        <f t="shared" si="377"/>
        <v>0.59367152517217558</v>
      </c>
      <c r="V4578" s="272">
        <f t="shared" si="377"/>
        <v>0.59445846029763338</v>
      </c>
      <c r="W4578" s="272">
        <f t="shared" si="369"/>
        <v>0.59304263171155136</v>
      </c>
      <c r="X4578" s="272"/>
      <c r="Y4578" s="272"/>
      <c r="Z4578" s="272"/>
      <c r="AA4578" s="272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72">
        <f t="shared" si="374"/>
        <v>0.28922791588000002</v>
      </c>
      <c r="E4579" s="272">
        <f t="shared" si="374"/>
        <v>0.28970224292000002</v>
      </c>
      <c r="F4579" s="272">
        <f t="shared" si="366"/>
        <v>0.28922791588000002</v>
      </c>
      <c r="G4579" s="272"/>
      <c r="H4579" s="272"/>
      <c r="I4579" s="272"/>
      <c r="J4579" s="272">
        <f t="shared" si="375"/>
        <v>0.42514813163200005</v>
      </c>
      <c r="K4579" s="272">
        <f t="shared" si="375"/>
        <v>0.42676644605900005</v>
      </c>
      <c r="L4579" s="272">
        <f t="shared" si="367"/>
        <v>0.42514813163200005</v>
      </c>
      <c r="M4579" s="272"/>
      <c r="N4579" s="272"/>
      <c r="O4579" s="272"/>
      <c r="P4579" s="272">
        <f t="shared" si="376"/>
        <v>0.45655195607199994</v>
      </c>
      <c r="Q4579" s="272">
        <f t="shared" si="376"/>
        <v>0.45772741563800001</v>
      </c>
      <c r="R4579" s="272">
        <f t="shared" si="368"/>
        <v>0.45655195607199994</v>
      </c>
      <c r="S4579" s="272"/>
      <c r="T4579" s="272">
        <f t="shared" si="377"/>
        <v>0.59277557141529091</v>
      </c>
      <c r="U4579" s="272">
        <f t="shared" si="377"/>
        <v>0.59361774665137967</v>
      </c>
      <c r="V4579" s="272">
        <f t="shared" si="377"/>
        <v>0.59474702529813084</v>
      </c>
      <c r="W4579" s="272">
        <f t="shared" si="369"/>
        <v>0.59277557141529091</v>
      </c>
      <c r="X4579" s="272"/>
      <c r="Y4579" s="272"/>
      <c r="Z4579" s="272"/>
      <c r="AA4579" s="272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72">
        <f t="shared" si="374"/>
        <v>0.28909501671999999</v>
      </c>
      <c r="E4580" s="272">
        <f t="shared" si="374"/>
        <v>0.28982857291999997</v>
      </c>
      <c r="F4580" s="272">
        <f t="shared" si="366"/>
        <v>0.28909501671999999</v>
      </c>
      <c r="G4580" s="272"/>
      <c r="H4580" s="272"/>
      <c r="I4580" s="272"/>
      <c r="J4580" s="272">
        <f t="shared" si="375"/>
        <v>0.42483040652300008</v>
      </c>
      <c r="K4580" s="272">
        <f t="shared" si="375"/>
        <v>0.427043459761</v>
      </c>
      <c r="L4580" s="272">
        <f t="shared" si="367"/>
        <v>0.42483040652300008</v>
      </c>
      <c r="M4580" s="272"/>
      <c r="N4580" s="272"/>
      <c r="O4580" s="272"/>
      <c r="P4580" s="272">
        <f t="shared" si="376"/>
        <v>0.45637753030999995</v>
      </c>
      <c r="Q4580" s="272">
        <f t="shared" si="376"/>
        <v>0.45788724638</v>
      </c>
      <c r="R4580" s="272">
        <f t="shared" si="368"/>
        <v>0.45637753030999995</v>
      </c>
      <c r="S4580" s="272"/>
      <c r="T4580" s="272">
        <f t="shared" si="377"/>
        <v>0.59250851111903047</v>
      </c>
      <c r="U4580" s="272">
        <f t="shared" si="377"/>
        <v>0.59356396813058365</v>
      </c>
      <c r="V4580" s="272">
        <f t="shared" si="377"/>
        <v>0.59503559029862829</v>
      </c>
      <c r="W4580" s="272">
        <f t="shared" si="369"/>
        <v>0.59250851111903047</v>
      </c>
      <c r="X4580" s="272"/>
      <c r="Y4580" s="272"/>
      <c r="Z4580" s="272"/>
      <c r="AA4580" s="272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72">
        <f t="shared" si="374"/>
        <v>0.28896211756000001</v>
      </c>
      <c r="E4581" s="272">
        <f t="shared" si="374"/>
        <v>0.28995490292000003</v>
      </c>
      <c r="F4581" s="272">
        <f t="shared" si="366"/>
        <v>0.28896211756000001</v>
      </c>
      <c r="G4581" s="272"/>
      <c r="H4581" s="272"/>
      <c r="I4581" s="272"/>
      <c r="J4581" s="272">
        <f t="shared" si="375"/>
        <v>0.42451268141400006</v>
      </c>
      <c r="K4581" s="272">
        <f t="shared" si="375"/>
        <v>0.42732047346300006</v>
      </c>
      <c r="L4581" s="272">
        <f t="shared" si="367"/>
        <v>0.42451268141400006</v>
      </c>
      <c r="M4581" s="272"/>
      <c r="N4581" s="272"/>
      <c r="O4581" s="272"/>
      <c r="P4581" s="272">
        <f t="shared" si="376"/>
        <v>0.45620310454800006</v>
      </c>
      <c r="Q4581" s="272">
        <f t="shared" si="376"/>
        <v>0.45804707712200005</v>
      </c>
      <c r="R4581" s="272">
        <f t="shared" si="368"/>
        <v>0.45620310454800006</v>
      </c>
      <c r="S4581" s="272"/>
      <c r="T4581" s="272">
        <f t="shared" si="377"/>
        <v>0.59224145082277013</v>
      </c>
      <c r="U4581" s="272">
        <f t="shared" si="377"/>
        <v>0.59351018960978774</v>
      </c>
      <c r="V4581" s="272">
        <f t="shared" si="377"/>
        <v>0.59532415529912575</v>
      </c>
      <c r="W4581" s="272">
        <f t="shared" si="369"/>
        <v>0.59224145082277013</v>
      </c>
      <c r="X4581" s="272"/>
      <c r="Y4581" s="272"/>
      <c r="Z4581" s="272"/>
      <c r="AA4581" s="272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72">
        <f t="shared" si="374"/>
        <v>0.28882921840000003</v>
      </c>
      <c r="E4582" s="272">
        <f t="shared" si="374"/>
        <v>0.29008123291999999</v>
      </c>
      <c r="F4582" s="272">
        <f t="shared" si="366"/>
        <v>0.28882921840000003</v>
      </c>
      <c r="G4582" s="272"/>
      <c r="H4582" s="272"/>
      <c r="I4582" s="272"/>
      <c r="J4582" s="272">
        <f t="shared" si="375"/>
        <v>0.42419495630500004</v>
      </c>
      <c r="K4582" s="272">
        <f t="shared" si="375"/>
        <v>0.42759748716500007</v>
      </c>
      <c r="L4582" s="272">
        <f t="shared" si="367"/>
        <v>0.42419495630500004</v>
      </c>
      <c r="M4582" s="272"/>
      <c r="N4582" s="272"/>
      <c r="O4582" s="272"/>
      <c r="P4582" s="272">
        <f t="shared" si="376"/>
        <v>0.45602867878600001</v>
      </c>
      <c r="Q4582" s="272">
        <f t="shared" si="376"/>
        <v>0.45820690786400009</v>
      </c>
      <c r="R4582" s="272">
        <f t="shared" si="368"/>
        <v>0.45602867878600001</v>
      </c>
      <c r="S4582" s="272"/>
      <c r="T4582" s="272">
        <f t="shared" si="377"/>
        <v>0.59197439052650969</v>
      </c>
      <c r="U4582" s="272">
        <f t="shared" si="377"/>
        <v>0.59345641108899183</v>
      </c>
      <c r="V4582" s="272">
        <f t="shared" si="377"/>
        <v>0.59561272029962309</v>
      </c>
      <c r="W4582" s="272">
        <f t="shared" si="369"/>
        <v>0.59197439052650969</v>
      </c>
      <c r="X4582" s="272"/>
      <c r="Y4582" s="272"/>
      <c r="Z4582" s="272"/>
      <c r="AA4582" s="272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72">
        <f t="shared" si="374"/>
        <v>0.28869631924</v>
      </c>
      <c r="E4583" s="272">
        <f t="shared" si="374"/>
        <v>0.29020756292</v>
      </c>
      <c r="F4583" s="272">
        <f t="shared" si="366"/>
        <v>0.28869631924</v>
      </c>
      <c r="G4583" s="272"/>
      <c r="H4583" s="272"/>
      <c r="I4583" s="272"/>
      <c r="J4583" s="272">
        <f t="shared" si="375"/>
        <v>0.42387723119600001</v>
      </c>
      <c r="K4583" s="272">
        <f t="shared" si="375"/>
        <v>0.42787450086700002</v>
      </c>
      <c r="L4583" s="272">
        <f t="shared" si="367"/>
        <v>0.42387723119600001</v>
      </c>
      <c r="M4583" s="272"/>
      <c r="N4583" s="272"/>
      <c r="O4583" s="272"/>
      <c r="P4583" s="272">
        <f t="shared" si="376"/>
        <v>0.45585425302400001</v>
      </c>
      <c r="Q4583" s="272">
        <f t="shared" si="376"/>
        <v>0.45836673860600002</v>
      </c>
      <c r="R4583" s="272">
        <f t="shared" si="368"/>
        <v>0.45585425302400001</v>
      </c>
      <c r="S4583" s="272"/>
      <c r="T4583" s="272">
        <f t="shared" si="377"/>
        <v>0.59170733023024924</v>
      </c>
      <c r="U4583" s="272">
        <f t="shared" si="377"/>
        <v>0.59340263256819581</v>
      </c>
      <c r="V4583" s="272">
        <f t="shared" si="377"/>
        <v>0.59590128530012065</v>
      </c>
      <c r="W4583" s="272">
        <f t="shared" si="369"/>
        <v>0.59170733023024924</v>
      </c>
      <c r="X4583" s="272"/>
      <c r="Y4583" s="272"/>
      <c r="Z4583" s="272"/>
      <c r="AA4583" s="272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72">
        <f t="shared" si="374"/>
        <v>0.28856342008000002</v>
      </c>
      <c r="E4584" s="272">
        <f t="shared" si="374"/>
        <v>0.29033389292</v>
      </c>
      <c r="F4584" s="272">
        <f t="shared" si="366"/>
        <v>0.28856342008000002</v>
      </c>
      <c r="G4584" s="272"/>
      <c r="H4584" s="272"/>
      <c r="I4584" s="272"/>
      <c r="J4584" s="272">
        <f t="shared" si="375"/>
        <v>0.42355950608700005</v>
      </c>
      <c r="K4584" s="272">
        <f t="shared" si="375"/>
        <v>0.42815151456900002</v>
      </c>
      <c r="L4584" s="272">
        <f t="shared" si="367"/>
        <v>0.42355950608700005</v>
      </c>
      <c r="M4584" s="272"/>
      <c r="N4584" s="272"/>
      <c r="O4584" s="272"/>
      <c r="P4584" s="272">
        <f t="shared" si="376"/>
        <v>0.45567982726199996</v>
      </c>
      <c r="Q4584" s="272">
        <f t="shared" si="376"/>
        <v>0.45852656934800007</v>
      </c>
      <c r="R4584" s="272">
        <f t="shared" si="368"/>
        <v>0.45567982726199996</v>
      </c>
      <c r="S4584" s="272"/>
      <c r="T4584" s="272">
        <f t="shared" si="377"/>
        <v>0.5914402699339889</v>
      </c>
      <c r="U4584" s="272">
        <f t="shared" si="377"/>
        <v>0.5933488540473999</v>
      </c>
      <c r="V4584" s="272">
        <f t="shared" si="377"/>
        <v>0.596189850300618</v>
      </c>
      <c r="W4584" s="272">
        <f t="shared" si="369"/>
        <v>0.5914402699339889</v>
      </c>
      <c r="X4584" s="272"/>
      <c r="Y4584" s="272"/>
      <c r="Z4584" s="272"/>
      <c r="AA4584" s="272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72">
        <f t="shared" si="374"/>
        <v>0.28843052091999999</v>
      </c>
      <c r="E4585" s="272">
        <f t="shared" si="374"/>
        <v>0.29046022292000001</v>
      </c>
      <c r="F4585" s="272">
        <f t="shared" si="366"/>
        <v>0.28843052091999999</v>
      </c>
      <c r="G4585" s="272"/>
      <c r="H4585" s="272"/>
      <c r="I4585" s="272"/>
      <c r="J4585" s="272">
        <f t="shared" si="375"/>
        <v>0.42324178097800003</v>
      </c>
      <c r="K4585" s="272">
        <f t="shared" si="375"/>
        <v>0.42842852827100003</v>
      </c>
      <c r="L4585" s="272">
        <f t="shared" si="367"/>
        <v>0.42324178097800003</v>
      </c>
      <c r="M4585" s="272"/>
      <c r="N4585" s="272"/>
      <c r="O4585" s="272"/>
      <c r="P4585" s="272">
        <f t="shared" si="376"/>
        <v>0.45550540149999996</v>
      </c>
      <c r="Q4585" s="272">
        <f t="shared" si="376"/>
        <v>0.45868640009000006</v>
      </c>
      <c r="R4585" s="272">
        <f t="shared" si="368"/>
        <v>0.45550540149999996</v>
      </c>
      <c r="S4585" s="272"/>
      <c r="T4585" s="272">
        <f t="shared" si="377"/>
        <v>0.59117320963772846</v>
      </c>
      <c r="U4585" s="272">
        <f t="shared" si="377"/>
        <v>0.59329507552660388</v>
      </c>
      <c r="V4585" s="272">
        <f t="shared" si="377"/>
        <v>0.59647841530111545</v>
      </c>
      <c r="W4585" s="272">
        <f t="shared" si="369"/>
        <v>0.59117320963772846</v>
      </c>
      <c r="X4585" s="272"/>
      <c r="Y4585" s="272"/>
      <c r="Z4585" s="272"/>
      <c r="AA4585" s="272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72">
        <f t="shared" si="374"/>
        <v>0.28829762176000001</v>
      </c>
      <c r="E4586" s="272">
        <f t="shared" si="374"/>
        <v>0.29058655292000002</v>
      </c>
      <c r="F4586" s="272">
        <f t="shared" si="366"/>
        <v>0.28829762176000001</v>
      </c>
      <c r="G4586" s="272"/>
      <c r="H4586" s="272"/>
      <c r="I4586" s="272"/>
      <c r="J4586" s="272">
        <f t="shared" si="375"/>
        <v>0.42292405586900006</v>
      </c>
      <c r="K4586" s="272">
        <f t="shared" si="375"/>
        <v>0.42870554197300004</v>
      </c>
      <c r="L4586" s="272">
        <f t="shared" si="367"/>
        <v>0.42292405586900006</v>
      </c>
      <c r="M4586" s="272"/>
      <c r="N4586" s="272"/>
      <c r="O4586" s="272"/>
      <c r="P4586" s="272">
        <f t="shared" si="376"/>
        <v>0.45533097573800002</v>
      </c>
      <c r="Q4586" s="272">
        <f t="shared" si="376"/>
        <v>0.45884623083200005</v>
      </c>
      <c r="R4586" s="272">
        <f t="shared" si="368"/>
        <v>0.45533097573800002</v>
      </c>
      <c r="S4586" s="272"/>
      <c r="T4586" s="272">
        <f t="shared" si="377"/>
        <v>0.59090614934146801</v>
      </c>
      <c r="U4586" s="272">
        <f t="shared" si="377"/>
        <v>0.59324129700580797</v>
      </c>
      <c r="V4586" s="272">
        <f t="shared" si="377"/>
        <v>0.5967669803016129</v>
      </c>
      <c r="W4586" s="272">
        <f t="shared" si="369"/>
        <v>0.59090614934146801</v>
      </c>
      <c r="X4586" s="272"/>
      <c r="Y4586" s="272"/>
      <c r="Z4586" s="272"/>
      <c r="AA4586" s="272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72">
        <f t="shared" si="374"/>
        <v>0.28816472260000003</v>
      </c>
      <c r="E4587" s="272">
        <f t="shared" si="374"/>
        <v>0.29071288292000003</v>
      </c>
      <c r="F4587" s="272">
        <f t="shared" si="366"/>
        <v>0.28816472260000003</v>
      </c>
      <c r="G4587" s="272"/>
      <c r="H4587" s="272"/>
      <c r="I4587" s="272"/>
      <c r="J4587" s="272">
        <f t="shared" si="375"/>
        <v>0.42260633076000004</v>
      </c>
      <c r="K4587" s="272">
        <f t="shared" si="375"/>
        <v>0.42898255567499999</v>
      </c>
      <c r="L4587" s="272">
        <f t="shared" si="367"/>
        <v>0.42260633076000004</v>
      </c>
      <c r="M4587" s="272"/>
      <c r="N4587" s="272"/>
      <c r="O4587" s="272"/>
      <c r="P4587" s="272">
        <f t="shared" si="376"/>
        <v>0.45515654997600002</v>
      </c>
      <c r="Q4587" s="272">
        <f t="shared" si="376"/>
        <v>0.45900606157400003</v>
      </c>
      <c r="R4587" s="272">
        <f t="shared" si="368"/>
        <v>0.45515654997600002</v>
      </c>
      <c r="S4587" s="272"/>
      <c r="T4587" s="272">
        <f t="shared" si="377"/>
        <v>0.59063908904520757</v>
      </c>
      <c r="U4587" s="272">
        <f t="shared" si="377"/>
        <v>0.59318751848501194</v>
      </c>
      <c r="V4587" s="272">
        <f t="shared" si="377"/>
        <v>0.59705554530211036</v>
      </c>
      <c r="W4587" s="272">
        <f t="shared" si="369"/>
        <v>0.59063908904520757</v>
      </c>
      <c r="X4587" s="272"/>
      <c r="Y4587" s="272"/>
      <c r="Z4587" s="272"/>
      <c r="AA4587" s="272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72">
        <f t="shared" si="374"/>
        <v>0.28803182344</v>
      </c>
      <c r="E4588" s="272">
        <f t="shared" si="374"/>
        <v>0.29083921291999998</v>
      </c>
      <c r="F4588" s="272">
        <f t="shared" si="366"/>
        <v>0.28803182344</v>
      </c>
      <c r="G4588" s="272"/>
      <c r="H4588" s="272"/>
      <c r="I4588" s="272"/>
      <c r="J4588" s="272">
        <f t="shared" si="375"/>
        <v>0.42228860565100002</v>
      </c>
      <c r="K4588" s="272">
        <f t="shared" si="375"/>
        <v>0.42925956937700005</v>
      </c>
      <c r="L4588" s="272">
        <f t="shared" si="367"/>
        <v>0.42228860565100002</v>
      </c>
      <c r="M4588" s="272"/>
      <c r="N4588" s="272"/>
      <c r="O4588" s="272"/>
      <c r="P4588" s="272">
        <f t="shared" si="376"/>
        <v>0.45498212421399997</v>
      </c>
      <c r="Q4588" s="272">
        <f t="shared" si="376"/>
        <v>0.45916589231600002</v>
      </c>
      <c r="R4588" s="272">
        <f t="shared" si="368"/>
        <v>0.45498212421399997</v>
      </c>
      <c r="S4588" s="272"/>
      <c r="T4588" s="272">
        <f t="shared" si="377"/>
        <v>0.59037202874894712</v>
      </c>
      <c r="U4588" s="272">
        <f t="shared" si="377"/>
        <v>0.59313373996421603</v>
      </c>
      <c r="V4588" s="272">
        <f t="shared" si="377"/>
        <v>0.59734411030260781</v>
      </c>
      <c r="W4588" s="272">
        <f t="shared" si="369"/>
        <v>0.59037202874894712</v>
      </c>
      <c r="X4588" s="272"/>
      <c r="Y4588" s="272"/>
      <c r="Z4588" s="272"/>
      <c r="AA4588" s="272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72">
        <f t="shared" si="374"/>
        <v>0.28789892428000002</v>
      </c>
      <c r="E4589" s="272">
        <f t="shared" si="374"/>
        <v>0.29096554291999999</v>
      </c>
      <c r="F4589" s="272">
        <f t="shared" si="366"/>
        <v>0.28789892428000002</v>
      </c>
      <c r="G4589" s="272"/>
      <c r="H4589" s="272"/>
      <c r="I4589" s="272"/>
      <c r="J4589" s="272">
        <f t="shared" si="375"/>
        <v>0.42197088054200005</v>
      </c>
      <c r="K4589" s="272">
        <f t="shared" si="375"/>
        <v>0.42953658307900006</v>
      </c>
      <c r="L4589" s="272">
        <f t="shared" si="367"/>
        <v>0.42197088054200005</v>
      </c>
      <c r="M4589" s="272"/>
      <c r="N4589" s="272"/>
      <c r="O4589" s="272"/>
      <c r="P4589" s="272">
        <f t="shared" si="376"/>
        <v>0.45480769845199998</v>
      </c>
      <c r="Q4589" s="272">
        <f t="shared" si="376"/>
        <v>0.45932572305800007</v>
      </c>
      <c r="R4589" s="272">
        <f t="shared" si="368"/>
        <v>0.45480769845199998</v>
      </c>
      <c r="S4589" s="272"/>
      <c r="T4589" s="272">
        <f t="shared" si="377"/>
        <v>0.59010496845268667</v>
      </c>
      <c r="U4589" s="272">
        <f t="shared" si="377"/>
        <v>0.59307996144342012</v>
      </c>
      <c r="V4589" s="272">
        <f t="shared" si="377"/>
        <v>0.59763267530310515</v>
      </c>
      <c r="W4589" s="272">
        <f t="shared" si="369"/>
        <v>0.59010496845268667</v>
      </c>
      <c r="X4589" s="272"/>
      <c r="Y4589" s="272"/>
      <c r="Z4589" s="272"/>
      <c r="AA4589" s="272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72">
        <f t="shared" si="374"/>
        <v>0.28776602511999999</v>
      </c>
      <c r="E4590" s="272">
        <f t="shared" si="374"/>
        <v>0.29109187291999999</v>
      </c>
      <c r="F4590" s="272">
        <f t="shared" si="366"/>
        <v>0.28776602511999999</v>
      </c>
      <c r="G4590" s="272"/>
      <c r="H4590" s="272"/>
      <c r="I4590" s="272"/>
      <c r="J4590" s="272">
        <f t="shared" si="375"/>
        <v>0.42165315543300008</v>
      </c>
      <c r="K4590" s="272">
        <f t="shared" si="375"/>
        <v>0.42981359678100001</v>
      </c>
      <c r="L4590" s="272">
        <f t="shared" si="367"/>
        <v>0.42165315543300008</v>
      </c>
      <c r="M4590" s="272"/>
      <c r="N4590" s="272"/>
      <c r="O4590" s="272"/>
      <c r="P4590" s="272">
        <f t="shared" si="376"/>
        <v>0.45463327268999998</v>
      </c>
      <c r="Q4590" s="272">
        <f t="shared" si="376"/>
        <v>0.4594855538</v>
      </c>
      <c r="R4590" s="272">
        <f t="shared" si="368"/>
        <v>0.45463327268999998</v>
      </c>
      <c r="S4590" s="272"/>
      <c r="T4590" s="272">
        <f t="shared" si="377"/>
        <v>0.58983790815642634</v>
      </c>
      <c r="U4590" s="272">
        <f t="shared" si="377"/>
        <v>0.5930261829226241</v>
      </c>
      <c r="V4590" s="272">
        <f t="shared" si="377"/>
        <v>0.59792124030360272</v>
      </c>
      <c r="W4590" s="272">
        <f t="shared" si="369"/>
        <v>0.58983790815642634</v>
      </c>
      <c r="X4590" s="272"/>
      <c r="Y4590" s="272"/>
      <c r="Z4590" s="272"/>
      <c r="AA4590" s="272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72">
        <f t="shared" si="374"/>
        <v>0.28763312596000001</v>
      </c>
      <c r="E4591" s="272">
        <f t="shared" si="374"/>
        <v>0.29121820292</v>
      </c>
      <c r="F4591" s="272">
        <f t="shared" si="366"/>
        <v>0.28763312596000001</v>
      </c>
      <c r="G4591" s="272"/>
      <c r="H4591" s="272"/>
      <c r="I4591" s="272"/>
      <c r="J4591" s="272">
        <f t="shared" si="375"/>
        <v>0.421335430324</v>
      </c>
      <c r="K4591" s="272">
        <f t="shared" si="375"/>
        <v>0.43009061048300001</v>
      </c>
      <c r="L4591" s="272">
        <f t="shared" si="367"/>
        <v>0.421335430324</v>
      </c>
      <c r="M4591" s="272"/>
      <c r="N4591" s="272"/>
      <c r="O4591" s="272"/>
      <c r="P4591" s="272">
        <f t="shared" si="376"/>
        <v>0.45445884692799998</v>
      </c>
      <c r="Q4591" s="272">
        <f t="shared" si="376"/>
        <v>0.45964538454200005</v>
      </c>
      <c r="R4591" s="272">
        <f t="shared" si="368"/>
        <v>0.45445884692799998</v>
      </c>
      <c r="S4591" s="272"/>
      <c r="T4591" s="272">
        <f t="shared" si="377"/>
        <v>0.58957084786016589</v>
      </c>
      <c r="U4591" s="272">
        <f t="shared" si="377"/>
        <v>0.59297240440182819</v>
      </c>
      <c r="V4591" s="272">
        <f t="shared" si="377"/>
        <v>0.59820980530410006</v>
      </c>
      <c r="W4591" s="272">
        <f t="shared" si="369"/>
        <v>0.58957084786016589</v>
      </c>
      <c r="X4591" s="272"/>
      <c r="Y4591" s="272"/>
      <c r="Z4591" s="272"/>
      <c r="AA4591" s="272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72">
        <f t="shared" si="374"/>
        <v>0.28750022679999998</v>
      </c>
      <c r="E4592" s="272">
        <f t="shared" si="374"/>
        <v>0.29134453292000001</v>
      </c>
      <c r="F4592" s="272">
        <f t="shared" si="366"/>
        <v>0.28750022679999998</v>
      </c>
      <c r="G4592" s="272"/>
      <c r="H4592" s="272"/>
      <c r="I4592" s="272"/>
      <c r="J4592" s="272">
        <f t="shared" si="375"/>
        <v>0.42101770521500009</v>
      </c>
      <c r="K4592" s="272">
        <f t="shared" si="375"/>
        <v>0.43036762418500007</v>
      </c>
      <c r="L4592" s="272">
        <f t="shared" si="367"/>
        <v>0.42101770521500009</v>
      </c>
      <c r="M4592" s="272"/>
      <c r="N4592" s="272"/>
      <c r="O4592" s="272"/>
      <c r="P4592" s="272">
        <f t="shared" si="376"/>
        <v>0.45428442116599999</v>
      </c>
      <c r="Q4592" s="272">
        <f t="shared" si="376"/>
        <v>0.45980521528400009</v>
      </c>
      <c r="R4592" s="272">
        <f t="shared" si="368"/>
        <v>0.45428442116599999</v>
      </c>
      <c r="S4592" s="272"/>
      <c r="T4592" s="272">
        <f t="shared" si="377"/>
        <v>0.58930378756390556</v>
      </c>
      <c r="U4592" s="272">
        <f t="shared" si="377"/>
        <v>0.59291862588103217</v>
      </c>
      <c r="V4592" s="272">
        <f t="shared" si="377"/>
        <v>0.59849837030459752</v>
      </c>
      <c r="W4592" s="272">
        <f t="shared" si="369"/>
        <v>0.58930378756390556</v>
      </c>
      <c r="X4592" s="272"/>
      <c r="Y4592" s="272"/>
      <c r="Z4592" s="272"/>
      <c r="AA4592" s="272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72">
        <f t="shared" si="374"/>
        <v>0.28736732764</v>
      </c>
      <c r="E4593" s="272">
        <f t="shared" si="374"/>
        <v>0.29147086292000002</v>
      </c>
      <c r="F4593" s="272">
        <f t="shared" si="366"/>
        <v>0.28736732764</v>
      </c>
      <c r="G4593" s="272"/>
      <c r="H4593" s="272"/>
      <c r="I4593" s="272"/>
      <c r="J4593" s="272">
        <f t="shared" si="375"/>
        <v>0.42069998010600002</v>
      </c>
      <c r="K4593" s="272">
        <f t="shared" si="375"/>
        <v>0.43064463788700003</v>
      </c>
      <c r="L4593" s="272">
        <f t="shared" si="367"/>
        <v>0.42069998010600002</v>
      </c>
      <c r="M4593" s="272"/>
      <c r="N4593" s="272"/>
      <c r="O4593" s="272"/>
      <c r="P4593" s="272">
        <f t="shared" si="376"/>
        <v>0.45410999540399999</v>
      </c>
      <c r="Q4593" s="272">
        <f t="shared" si="376"/>
        <v>0.45996504602600008</v>
      </c>
      <c r="R4593" s="272">
        <f t="shared" si="368"/>
        <v>0.45410999540399999</v>
      </c>
      <c r="S4593" s="272"/>
      <c r="T4593" s="272">
        <f t="shared" si="377"/>
        <v>0.58903672726764511</v>
      </c>
      <c r="U4593" s="272">
        <f t="shared" si="377"/>
        <v>0.59286484736023626</v>
      </c>
      <c r="V4593" s="272">
        <f t="shared" si="377"/>
        <v>0.59878693530509497</v>
      </c>
      <c r="W4593" s="272">
        <f t="shared" si="369"/>
        <v>0.58903672726764511</v>
      </c>
      <c r="X4593" s="272"/>
      <c r="Y4593" s="272"/>
      <c r="Z4593" s="272"/>
      <c r="AA4593" s="272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72">
        <f t="shared" si="374"/>
        <v>0.28723442848000003</v>
      </c>
      <c r="E4594" s="272">
        <f t="shared" si="374"/>
        <v>0.29159719292000003</v>
      </c>
      <c r="F4594" s="272">
        <f t="shared" si="366"/>
        <v>0.28723442848000003</v>
      </c>
      <c r="G4594" s="272"/>
      <c r="H4594" s="272"/>
      <c r="I4594" s="272"/>
      <c r="J4594" s="272">
        <f t="shared" si="375"/>
        <v>0.42038225499700005</v>
      </c>
      <c r="K4594" s="272">
        <f t="shared" si="375"/>
        <v>0.43092165158900003</v>
      </c>
      <c r="L4594" s="272">
        <f t="shared" si="367"/>
        <v>0.42038225499700005</v>
      </c>
      <c r="M4594" s="272"/>
      <c r="N4594" s="272"/>
      <c r="O4594" s="272"/>
      <c r="P4594" s="272">
        <f t="shared" si="376"/>
        <v>0.45393556964199999</v>
      </c>
      <c r="Q4594" s="272">
        <f t="shared" si="376"/>
        <v>0.46012487676800001</v>
      </c>
      <c r="R4594" s="272">
        <f t="shared" si="368"/>
        <v>0.45393556964199999</v>
      </c>
      <c r="S4594" s="272"/>
      <c r="T4594" s="272">
        <f t="shared" si="377"/>
        <v>0.58876966697138466</v>
      </c>
      <c r="U4594" s="272">
        <f t="shared" si="377"/>
        <v>0.59281106883944024</v>
      </c>
      <c r="V4594" s="272">
        <f t="shared" si="377"/>
        <v>0.59907550030559242</v>
      </c>
      <c r="W4594" s="272">
        <f t="shared" si="369"/>
        <v>0.58876966697138466</v>
      </c>
      <c r="X4594" s="272"/>
      <c r="Y4594" s="272"/>
      <c r="Z4594" s="272"/>
      <c r="AA4594" s="272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72">
        <f t="shared" si="374"/>
        <v>0.28710152931999999</v>
      </c>
      <c r="E4595" s="272">
        <f t="shared" si="374"/>
        <v>0.29172352292000003</v>
      </c>
      <c r="F4595" s="272">
        <f t="shared" si="366"/>
        <v>0.28710152931999999</v>
      </c>
      <c r="G4595" s="272"/>
      <c r="H4595" s="272"/>
      <c r="I4595" s="272"/>
      <c r="J4595" s="272">
        <f t="shared" si="375"/>
        <v>0.42006452988800003</v>
      </c>
      <c r="K4595" s="272">
        <f t="shared" si="375"/>
        <v>0.43119866529100004</v>
      </c>
      <c r="L4595" s="272">
        <f t="shared" si="367"/>
        <v>0.42006452988800003</v>
      </c>
      <c r="M4595" s="272"/>
      <c r="N4595" s="272"/>
      <c r="O4595" s="272"/>
      <c r="P4595" s="272">
        <f t="shared" si="376"/>
        <v>0.45376114388</v>
      </c>
      <c r="Q4595" s="272">
        <f t="shared" si="376"/>
        <v>0.46028470751000006</v>
      </c>
      <c r="R4595" s="272">
        <f t="shared" si="368"/>
        <v>0.45376114388</v>
      </c>
      <c r="S4595" s="272"/>
      <c r="T4595" s="272">
        <f t="shared" si="377"/>
        <v>0.58850260667512422</v>
      </c>
      <c r="U4595" s="272">
        <f t="shared" si="377"/>
        <v>0.59275729031864433</v>
      </c>
      <c r="V4595" s="272">
        <f t="shared" si="377"/>
        <v>0.59936406530608988</v>
      </c>
      <c r="W4595" s="272">
        <f t="shared" si="369"/>
        <v>0.58850260667512422</v>
      </c>
      <c r="X4595" s="272"/>
      <c r="Y4595" s="272"/>
      <c r="Z4595" s="272"/>
      <c r="AA4595" s="272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72">
        <f t="shared" si="374"/>
        <v>0.28696863016000002</v>
      </c>
      <c r="E4596" s="272">
        <f t="shared" si="374"/>
        <v>0.29184985291999999</v>
      </c>
      <c r="F4596" s="272">
        <f t="shared" si="366"/>
        <v>0.28696863016000002</v>
      </c>
      <c r="G4596" s="272"/>
      <c r="H4596" s="272"/>
      <c r="I4596" s="272"/>
      <c r="J4596" s="272">
        <f t="shared" si="375"/>
        <v>0.41974680477900006</v>
      </c>
      <c r="K4596" s="272">
        <f t="shared" si="375"/>
        <v>0.43147567899300004</v>
      </c>
      <c r="L4596" s="272">
        <f t="shared" si="367"/>
        <v>0.41974680477900006</v>
      </c>
      <c r="M4596" s="272"/>
      <c r="N4596" s="272"/>
      <c r="O4596" s="272"/>
      <c r="P4596" s="272">
        <f t="shared" si="376"/>
        <v>0.453586718118</v>
      </c>
      <c r="Q4596" s="272">
        <f t="shared" si="376"/>
        <v>0.46044453825200005</v>
      </c>
      <c r="R4596" s="272">
        <f t="shared" si="368"/>
        <v>0.453586718118</v>
      </c>
      <c r="S4596" s="272"/>
      <c r="T4596" s="272">
        <f t="shared" si="377"/>
        <v>0.58823554637886377</v>
      </c>
      <c r="U4596" s="272">
        <f t="shared" si="377"/>
        <v>0.5927035117978483</v>
      </c>
      <c r="V4596" s="272">
        <f t="shared" si="377"/>
        <v>0.59965263030658733</v>
      </c>
      <c r="W4596" s="272">
        <f t="shared" si="369"/>
        <v>0.58823554637886377</v>
      </c>
      <c r="X4596" s="272"/>
      <c r="Y4596" s="272"/>
      <c r="Z4596" s="272"/>
      <c r="AA4596" s="272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72">
        <f t="shared" si="374"/>
        <v>0.28683573099999998</v>
      </c>
      <c r="E4597" s="272">
        <f t="shared" si="374"/>
        <v>0.29197618291999999</v>
      </c>
      <c r="F4597" s="272">
        <f t="shared" si="366"/>
        <v>0.28683573099999998</v>
      </c>
      <c r="G4597" s="272"/>
      <c r="H4597" s="272"/>
      <c r="I4597" s="272"/>
      <c r="J4597" s="272">
        <f t="shared" si="375"/>
        <v>0.41942907967000009</v>
      </c>
      <c r="K4597" s="272">
        <f t="shared" si="375"/>
        <v>0.43175269269500005</v>
      </c>
      <c r="L4597" s="272">
        <f t="shared" si="367"/>
        <v>0.41942907967000009</v>
      </c>
      <c r="M4597" s="272"/>
      <c r="N4597" s="272"/>
      <c r="O4597" s="272"/>
      <c r="P4597" s="272">
        <f t="shared" si="376"/>
        <v>0.453412292356</v>
      </c>
      <c r="Q4597" s="272">
        <f t="shared" si="376"/>
        <v>0.46060436899400004</v>
      </c>
      <c r="R4597" s="272">
        <f t="shared" si="368"/>
        <v>0.453412292356</v>
      </c>
      <c r="S4597" s="272"/>
      <c r="T4597" s="272">
        <f t="shared" si="377"/>
        <v>0.58796848608260333</v>
      </c>
      <c r="U4597" s="272">
        <f t="shared" si="377"/>
        <v>0.59264973327705239</v>
      </c>
      <c r="V4597" s="272">
        <f t="shared" si="377"/>
        <v>0.59994119530708478</v>
      </c>
      <c r="W4597" s="272">
        <f t="shared" si="369"/>
        <v>0.58796848608260333</v>
      </c>
      <c r="X4597" s="272"/>
      <c r="Y4597" s="272"/>
      <c r="Z4597" s="272"/>
      <c r="AA4597" s="272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72">
        <f t="shared" si="374"/>
        <v>0.28670283184000001</v>
      </c>
      <c r="E4598" s="272">
        <f t="shared" si="374"/>
        <v>0.29210251292</v>
      </c>
      <c r="F4598" s="272">
        <f t="shared" si="366"/>
        <v>0.28670283184000001</v>
      </c>
      <c r="G4598" s="272"/>
      <c r="H4598" s="272"/>
      <c r="I4598" s="272"/>
      <c r="J4598" s="272">
        <f t="shared" si="375"/>
        <v>0.41911135456100007</v>
      </c>
      <c r="K4598" s="272">
        <f t="shared" si="375"/>
        <v>0.43202970639700006</v>
      </c>
      <c r="L4598" s="272">
        <f t="shared" si="367"/>
        <v>0.41911135456100007</v>
      </c>
      <c r="M4598" s="272"/>
      <c r="N4598" s="272"/>
      <c r="O4598" s="272"/>
      <c r="P4598" s="272">
        <f t="shared" si="376"/>
        <v>0.45323786659400001</v>
      </c>
      <c r="Q4598" s="272">
        <f t="shared" si="376"/>
        <v>0.46076419973600008</v>
      </c>
      <c r="R4598" s="272">
        <f t="shared" si="368"/>
        <v>0.45323786659400001</v>
      </c>
      <c r="S4598" s="272"/>
      <c r="T4598" s="272">
        <f t="shared" si="377"/>
        <v>0.58770142578634299</v>
      </c>
      <c r="U4598" s="272">
        <f t="shared" si="377"/>
        <v>0.59259595475625648</v>
      </c>
      <c r="V4598" s="272">
        <f t="shared" si="377"/>
        <v>0.60022976030758224</v>
      </c>
      <c r="W4598" s="272">
        <f t="shared" si="369"/>
        <v>0.58770142578634299</v>
      </c>
      <c r="X4598" s="272"/>
      <c r="Y4598" s="272"/>
      <c r="Z4598" s="272"/>
      <c r="AA4598" s="272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72">
        <f t="shared" si="374"/>
        <v>0.28656993267999997</v>
      </c>
      <c r="E4599" s="272">
        <f t="shared" si="374"/>
        <v>0.29222884292000001</v>
      </c>
      <c r="F4599" s="272">
        <f t="shared" si="366"/>
        <v>0.28656993267999997</v>
      </c>
      <c r="G4599" s="272"/>
      <c r="H4599" s="272"/>
      <c r="I4599" s="272"/>
      <c r="J4599" s="272">
        <f t="shared" si="375"/>
        <v>0.41879362945200005</v>
      </c>
      <c r="K4599" s="272">
        <f t="shared" si="375"/>
        <v>0.43230672009900006</v>
      </c>
      <c r="L4599" s="272">
        <f t="shared" si="367"/>
        <v>0.41879362945200005</v>
      </c>
      <c r="M4599" s="272"/>
      <c r="N4599" s="272"/>
      <c r="O4599" s="272"/>
      <c r="P4599" s="272">
        <f t="shared" si="376"/>
        <v>0.45306344083200001</v>
      </c>
      <c r="Q4599" s="272">
        <f t="shared" si="376"/>
        <v>0.46092403047800007</v>
      </c>
      <c r="R4599" s="272">
        <f t="shared" si="368"/>
        <v>0.45306344083200001</v>
      </c>
      <c r="S4599" s="272"/>
      <c r="T4599" s="272">
        <f t="shared" si="377"/>
        <v>0.58743436549008254</v>
      </c>
      <c r="U4599" s="272">
        <f t="shared" si="377"/>
        <v>0.59254217623546046</v>
      </c>
      <c r="V4599" s="272">
        <f t="shared" si="377"/>
        <v>0.60051832530807958</v>
      </c>
      <c r="W4599" s="272">
        <f t="shared" si="369"/>
        <v>0.58743436549008254</v>
      </c>
      <c r="X4599" s="272"/>
      <c r="Y4599" s="272"/>
      <c r="Z4599" s="272"/>
      <c r="AA4599" s="272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72">
        <f t="shared" si="374"/>
        <v>0.28643703352000005</v>
      </c>
      <c r="E4600" s="272">
        <f t="shared" si="374"/>
        <v>0.29235517291999996</v>
      </c>
      <c r="F4600" s="272">
        <f t="shared" si="366"/>
        <v>0.28643703352000005</v>
      </c>
      <c r="G4600" s="272"/>
      <c r="H4600" s="272"/>
      <c r="I4600" s="272"/>
      <c r="J4600" s="272">
        <f t="shared" si="375"/>
        <v>0.41847590434300003</v>
      </c>
      <c r="K4600" s="272">
        <f t="shared" si="375"/>
        <v>0.43258373380100007</v>
      </c>
      <c r="L4600" s="272">
        <f t="shared" si="367"/>
        <v>0.41847590434300003</v>
      </c>
      <c r="M4600" s="272"/>
      <c r="N4600" s="272"/>
      <c r="O4600" s="272"/>
      <c r="P4600" s="272">
        <f t="shared" si="376"/>
        <v>0.45288901506999996</v>
      </c>
      <c r="Q4600" s="272">
        <f t="shared" si="376"/>
        <v>0.46108386122000006</v>
      </c>
      <c r="R4600" s="272">
        <f t="shared" si="368"/>
        <v>0.45288901506999996</v>
      </c>
      <c r="S4600" s="272"/>
      <c r="T4600" s="272">
        <f t="shared" si="377"/>
        <v>0.5871673051938221</v>
      </c>
      <c r="U4600" s="272">
        <f t="shared" si="377"/>
        <v>0.59248839771466455</v>
      </c>
      <c r="V4600" s="272">
        <f t="shared" si="377"/>
        <v>0.60080689030857704</v>
      </c>
      <c r="W4600" s="272">
        <f t="shared" si="369"/>
        <v>0.5871673051938221</v>
      </c>
      <c r="X4600" s="272"/>
      <c r="Y4600" s="272"/>
      <c r="Z4600" s="272"/>
      <c r="AA4600" s="272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72">
        <f t="shared" si="374"/>
        <v>0.28630413435999996</v>
      </c>
      <c r="E4601" s="272">
        <f t="shared" si="374"/>
        <v>0.29248150291999997</v>
      </c>
      <c r="F4601" s="272">
        <f t="shared" si="366"/>
        <v>0.28630413435999996</v>
      </c>
      <c r="G4601" s="272"/>
      <c r="H4601" s="272"/>
      <c r="I4601" s="272"/>
      <c r="J4601" s="272">
        <f t="shared" si="375"/>
        <v>0.418158179234</v>
      </c>
      <c r="K4601" s="272">
        <f t="shared" si="375"/>
        <v>0.43286074750300008</v>
      </c>
      <c r="L4601" s="272">
        <f t="shared" si="367"/>
        <v>0.418158179234</v>
      </c>
      <c r="M4601" s="272"/>
      <c r="N4601" s="272"/>
      <c r="O4601" s="272"/>
      <c r="P4601" s="272">
        <f t="shared" si="376"/>
        <v>0.45271458930800001</v>
      </c>
      <c r="Q4601" s="272">
        <f t="shared" si="376"/>
        <v>0.46124369196200005</v>
      </c>
      <c r="R4601" s="272">
        <f t="shared" si="368"/>
        <v>0.45271458930800001</v>
      </c>
      <c r="S4601" s="272"/>
      <c r="T4601" s="272">
        <f t="shared" si="377"/>
        <v>0.58690024489756165</v>
      </c>
      <c r="U4601" s="272">
        <f t="shared" si="377"/>
        <v>0.59243461919386853</v>
      </c>
      <c r="V4601" s="272">
        <f t="shared" si="377"/>
        <v>0.60109545530907449</v>
      </c>
      <c r="W4601" s="272">
        <f t="shared" si="369"/>
        <v>0.58690024489756165</v>
      </c>
      <c r="X4601" s="272"/>
      <c r="Y4601" s="272"/>
      <c r="Z4601" s="272"/>
      <c r="AA4601" s="272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72">
        <f t="shared" si="374"/>
        <v>0.28617123520000004</v>
      </c>
      <c r="E4602" s="272">
        <f t="shared" si="374"/>
        <v>0.29260783291999998</v>
      </c>
      <c r="F4602" s="272">
        <f t="shared" si="366"/>
        <v>0.28617123520000004</v>
      </c>
      <c r="G4602" s="272"/>
      <c r="H4602" s="272"/>
      <c r="I4602" s="272"/>
      <c r="J4602" s="272">
        <f t="shared" si="375"/>
        <v>0.41784045412500009</v>
      </c>
      <c r="K4602" s="272">
        <f t="shared" si="375"/>
        <v>0.43313776120500003</v>
      </c>
      <c r="L4602" s="272">
        <f t="shared" si="367"/>
        <v>0.41784045412500009</v>
      </c>
      <c r="M4602" s="272"/>
      <c r="N4602" s="272"/>
      <c r="O4602" s="272"/>
      <c r="P4602" s="272">
        <f t="shared" si="376"/>
        <v>0.45254016354599996</v>
      </c>
      <c r="Q4602" s="272">
        <f t="shared" si="376"/>
        <v>0.46140352270400004</v>
      </c>
      <c r="R4602" s="272">
        <f t="shared" si="368"/>
        <v>0.45254016354599996</v>
      </c>
      <c r="S4602" s="272"/>
      <c r="T4602" s="272">
        <f t="shared" si="377"/>
        <v>0.58663318460130132</v>
      </c>
      <c r="U4602" s="272">
        <f t="shared" si="377"/>
        <v>0.59238084067307251</v>
      </c>
      <c r="V4602" s="272">
        <f t="shared" si="377"/>
        <v>0.60138402030957194</v>
      </c>
      <c r="W4602" s="272">
        <f t="shared" si="369"/>
        <v>0.58663318460130132</v>
      </c>
      <c r="X4602" s="272"/>
      <c r="Y4602" s="272"/>
      <c r="Z4602" s="272"/>
      <c r="AA4602" s="272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72">
        <f t="shared" si="374"/>
        <v>0.28603833603999995</v>
      </c>
      <c r="E4603" s="272">
        <f t="shared" si="374"/>
        <v>0.29273416292000004</v>
      </c>
      <c r="F4603" s="272">
        <f t="shared" si="366"/>
        <v>0.28603833603999995</v>
      </c>
      <c r="G4603" s="272"/>
      <c r="H4603" s="272"/>
      <c r="I4603" s="272"/>
      <c r="J4603" s="272">
        <f t="shared" si="375"/>
        <v>0.41752272901600007</v>
      </c>
      <c r="K4603" s="272">
        <f t="shared" si="375"/>
        <v>0.43341477490700003</v>
      </c>
      <c r="L4603" s="272">
        <f t="shared" si="367"/>
        <v>0.41752272901600007</v>
      </c>
      <c r="M4603" s="272"/>
      <c r="N4603" s="272"/>
      <c r="O4603" s="272"/>
      <c r="P4603" s="272">
        <f t="shared" si="376"/>
        <v>0.45236573778400002</v>
      </c>
      <c r="Q4603" s="272">
        <f t="shared" si="376"/>
        <v>0.46156335344600008</v>
      </c>
      <c r="R4603" s="272">
        <f t="shared" si="368"/>
        <v>0.45236573778400002</v>
      </c>
      <c r="S4603" s="272"/>
      <c r="T4603" s="272">
        <f t="shared" si="377"/>
        <v>0.58636612430504087</v>
      </c>
      <c r="U4603" s="272">
        <f t="shared" si="377"/>
        <v>0.5923270621522766</v>
      </c>
      <c r="V4603" s="272">
        <f t="shared" si="377"/>
        <v>0.6016725853100694</v>
      </c>
      <c r="W4603" s="272">
        <f t="shared" si="369"/>
        <v>0.58636612430504087</v>
      </c>
      <c r="X4603" s="272"/>
      <c r="Y4603" s="272"/>
      <c r="Z4603" s="272"/>
      <c r="AA4603" s="272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72">
        <f t="shared" si="374"/>
        <v>0.28590543688000003</v>
      </c>
      <c r="E4604" s="272">
        <f t="shared" si="374"/>
        <v>0.29286049291999999</v>
      </c>
      <c r="F4604" s="272">
        <f t="shared" si="366"/>
        <v>0.28590543688000003</v>
      </c>
      <c r="G4604" s="272"/>
      <c r="H4604" s="272"/>
      <c r="I4604" s="272"/>
      <c r="J4604" s="272">
        <f t="shared" si="375"/>
        <v>0.41720500390700005</v>
      </c>
      <c r="K4604" s="272">
        <f t="shared" si="375"/>
        <v>0.4336917886090001</v>
      </c>
      <c r="L4604" s="272">
        <f t="shared" si="367"/>
        <v>0.41720500390700005</v>
      </c>
      <c r="M4604" s="272"/>
      <c r="N4604" s="272"/>
      <c r="O4604" s="272"/>
      <c r="P4604" s="272">
        <f t="shared" si="376"/>
        <v>0.45219131202199997</v>
      </c>
      <c r="Q4604" s="272">
        <f t="shared" si="376"/>
        <v>0.46172318418800001</v>
      </c>
      <c r="R4604" s="272">
        <f t="shared" si="368"/>
        <v>0.45219131202199997</v>
      </c>
      <c r="S4604" s="272"/>
      <c r="T4604" s="272">
        <f t="shared" si="377"/>
        <v>0.58609906400878042</v>
      </c>
      <c r="U4604" s="272">
        <f t="shared" si="377"/>
        <v>0.59227328363148068</v>
      </c>
      <c r="V4604" s="272">
        <f t="shared" si="377"/>
        <v>0.60196115031056674</v>
      </c>
      <c r="W4604" s="272">
        <f t="shared" si="369"/>
        <v>0.58609906400878042</v>
      </c>
      <c r="X4604" s="272"/>
      <c r="Y4604" s="272"/>
      <c r="Z4604" s="272"/>
      <c r="AA4604" s="272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72">
        <f t="shared" si="374"/>
        <v>0.28577253772</v>
      </c>
      <c r="E4605" s="272">
        <f t="shared" si="374"/>
        <v>0.29298682292</v>
      </c>
      <c r="F4605" s="272">
        <f t="shared" si="366"/>
        <v>0.28577253772</v>
      </c>
      <c r="G4605" s="272"/>
      <c r="H4605" s="272"/>
      <c r="I4605" s="272"/>
      <c r="J4605" s="272">
        <f t="shared" si="375"/>
        <v>0.41688727879800008</v>
      </c>
      <c r="K4605" s="272">
        <f t="shared" si="375"/>
        <v>0.43396880231100005</v>
      </c>
      <c r="L4605" s="272">
        <f t="shared" si="367"/>
        <v>0.41688727879800008</v>
      </c>
      <c r="M4605" s="272"/>
      <c r="N4605" s="272"/>
      <c r="O4605" s="272"/>
      <c r="P4605" s="272">
        <f t="shared" si="376"/>
        <v>0.45201688625999997</v>
      </c>
      <c r="Q4605" s="272">
        <f t="shared" si="376"/>
        <v>0.46188301493000006</v>
      </c>
      <c r="R4605" s="272">
        <f t="shared" si="368"/>
        <v>0.45201688625999997</v>
      </c>
      <c r="S4605" s="272"/>
      <c r="T4605" s="272">
        <f t="shared" si="377"/>
        <v>0.58583200371251998</v>
      </c>
      <c r="U4605" s="272">
        <f t="shared" si="377"/>
        <v>0.59221950511068466</v>
      </c>
      <c r="V4605" s="272">
        <f t="shared" si="377"/>
        <v>0.60224971531106419</v>
      </c>
      <c r="W4605" s="272">
        <f t="shared" si="369"/>
        <v>0.58583200371251998</v>
      </c>
      <c r="X4605" s="272"/>
      <c r="Y4605" s="272"/>
      <c r="Z4605" s="272"/>
      <c r="AA4605" s="272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72">
        <f t="shared" si="374"/>
        <v>0.28563963856000002</v>
      </c>
      <c r="E4606" s="272">
        <f t="shared" si="374"/>
        <v>0.29311315292000001</v>
      </c>
      <c r="F4606" s="272">
        <f t="shared" si="366"/>
        <v>0.28563963856000002</v>
      </c>
      <c r="G4606" s="272"/>
      <c r="H4606" s="272"/>
      <c r="I4606" s="272"/>
      <c r="J4606" s="272">
        <f t="shared" si="375"/>
        <v>0.41656955368900001</v>
      </c>
      <c r="K4606" s="272">
        <f t="shared" si="375"/>
        <v>0.43424581601300005</v>
      </c>
      <c r="L4606" s="272">
        <f t="shared" si="367"/>
        <v>0.41656955368900001</v>
      </c>
      <c r="M4606" s="272"/>
      <c r="N4606" s="272"/>
      <c r="O4606" s="272"/>
      <c r="P4606" s="272">
        <f t="shared" si="376"/>
        <v>0.45184246049800003</v>
      </c>
      <c r="Q4606" s="272">
        <f t="shared" si="376"/>
        <v>0.46204284567200005</v>
      </c>
      <c r="R4606" s="272">
        <f t="shared" si="368"/>
        <v>0.45184246049800003</v>
      </c>
      <c r="S4606" s="272"/>
      <c r="T4606" s="272">
        <f t="shared" si="377"/>
        <v>0.58556494341625964</v>
      </c>
      <c r="U4606" s="272">
        <f t="shared" si="377"/>
        <v>0.59216572658988875</v>
      </c>
      <c r="V4606" s="272">
        <f t="shared" si="377"/>
        <v>0.60253828031156165</v>
      </c>
      <c r="W4606" s="272">
        <f t="shared" si="369"/>
        <v>0.58556494341625964</v>
      </c>
      <c r="X4606" s="272"/>
      <c r="Y4606" s="272"/>
      <c r="Z4606" s="272"/>
      <c r="AA4606" s="272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72">
        <f t="shared" si="374"/>
        <v>0.28550673939999999</v>
      </c>
      <c r="E4607" s="272">
        <f t="shared" si="374"/>
        <v>0.29323948292000002</v>
      </c>
      <c r="F4607" s="272">
        <f t="shared" si="366"/>
        <v>0.28550673939999999</v>
      </c>
      <c r="G4607" s="272"/>
      <c r="H4607" s="272"/>
      <c r="I4607" s="272"/>
      <c r="J4607" s="272">
        <f t="shared" si="375"/>
        <v>0.41625182858000009</v>
      </c>
      <c r="K4607" s="272">
        <f t="shared" si="375"/>
        <v>0.434522829715</v>
      </c>
      <c r="L4607" s="272">
        <f t="shared" si="367"/>
        <v>0.41625182858000009</v>
      </c>
      <c r="M4607" s="272"/>
      <c r="N4607" s="272"/>
      <c r="O4607" s="272"/>
      <c r="P4607" s="272">
        <f t="shared" si="376"/>
        <v>0.45166803473599998</v>
      </c>
      <c r="Q4607" s="272">
        <f t="shared" si="376"/>
        <v>0.46220267641400004</v>
      </c>
      <c r="R4607" s="272">
        <f t="shared" si="368"/>
        <v>0.45166803473599998</v>
      </c>
      <c r="S4607" s="272"/>
      <c r="T4607" s="272">
        <f t="shared" si="377"/>
        <v>0.5852978831199992</v>
      </c>
      <c r="U4607" s="272">
        <f t="shared" si="377"/>
        <v>0.59211194806909273</v>
      </c>
      <c r="V4607" s="272">
        <f t="shared" si="377"/>
        <v>0.6028268453120591</v>
      </c>
      <c r="W4607" s="272">
        <f t="shared" si="369"/>
        <v>0.5852978831199992</v>
      </c>
      <c r="X4607" s="272"/>
      <c r="Y4607" s="272"/>
      <c r="Z4607" s="272"/>
      <c r="AA4607" s="272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72">
        <f t="shared" si="374"/>
        <v>0.28537384024000001</v>
      </c>
      <c r="E4608" s="272">
        <f t="shared" si="374"/>
        <v>0.29336581291999997</v>
      </c>
      <c r="F4608" s="272">
        <f t="shared" si="366"/>
        <v>0.28537384024000001</v>
      </c>
      <c r="G4608" s="272"/>
      <c r="H4608" s="272"/>
      <c r="I4608" s="272"/>
      <c r="J4608" s="272">
        <f t="shared" si="375"/>
        <v>0.41593410347100007</v>
      </c>
      <c r="K4608" s="272">
        <f t="shared" si="375"/>
        <v>0.43479984341700006</v>
      </c>
      <c r="L4608" s="272">
        <f t="shared" si="367"/>
        <v>0.41593410347100007</v>
      </c>
      <c r="M4608" s="272"/>
      <c r="N4608" s="272"/>
      <c r="O4608" s="272"/>
      <c r="P4608" s="272">
        <f t="shared" si="376"/>
        <v>0.45149360897399998</v>
      </c>
      <c r="Q4608" s="272">
        <f t="shared" si="376"/>
        <v>0.46236250715600002</v>
      </c>
      <c r="R4608" s="272">
        <f t="shared" si="368"/>
        <v>0.45149360897399998</v>
      </c>
      <c r="S4608" s="272"/>
      <c r="T4608" s="272">
        <f t="shared" si="377"/>
        <v>0.58503082282373875</v>
      </c>
      <c r="U4608" s="272">
        <f t="shared" si="377"/>
        <v>0.59205816954829671</v>
      </c>
      <c r="V4608" s="272">
        <f t="shared" si="377"/>
        <v>0.60311541031255655</v>
      </c>
      <c r="W4608" s="272">
        <f t="shared" si="369"/>
        <v>0.58503082282373875</v>
      </c>
      <c r="X4608" s="272"/>
      <c r="Y4608" s="272"/>
      <c r="Z4608" s="272"/>
      <c r="AA4608" s="272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72">
        <f t="shared" si="374"/>
        <v>0.28524094107999998</v>
      </c>
      <c r="E4609" s="272">
        <f t="shared" si="374"/>
        <v>0.29349214292000003</v>
      </c>
      <c r="F4609" s="272">
        <f t="shared" si="366"/>
        <v>0.28524094107999998</v>
      </c>
      <c r="G4609" s="272"/>
      <c r="H4609" s="272"/>
      <c r="I4609" s="272"/>
      <c r="J4609" s="272">
        <f t="shared" si="375"/>
        <v>0.41561637836200005</v>
      </c>
      <c r="K4609" s="272">
        <f t="shared" si="375"/>
        <v>0.43507685711900002</v>
      </c>
      <c r="L4609" s="272">
        <f t="shared" si="367"/>
        <v>0.41561637836200005</v>
      </c>
      <c r="M4609" s="272"/>
      <c r="N4609" s="272"/>
      <c r="O4609" s="272"/>
      <c r="P4609" s="272">
        <f t="shared" si="376"/>
        <v>0.45131918321199999</v>
      </c>
      <c r="Q4609" s="272">
        <f t="shared" si="376"/>
        <v>0.46252233789800001</v>
      </c>
      <c r="R4609" s="272">
        <f t="shared" si="368"/>
        <v>0.45131918321199999</v>
      </c>
      <c r="S4609" s="272"/>
      <c r="T4609" s="272">
        <f t="shared" si="377"/>
        <v>0.5847637625274783</v>
      </c>
      <c r="U4609" s="272">
        <f t="shared" si="377"/>
        <v>0.5920043910275008</v>
      </c>
      <c r="V4609" s="272">
        <f t="shared" si="377"/>
        <v>0.60340397531305401</v>
      </c>
      <c r="W4609" s="272">
        <f t="shared" si="369"/>
        <v>0.5847637625274783</v>
      </c>
      <c r="X4609" s="272"/>
      <c r="Y4609" s="272"/>
      <c r="Z4609" s="272"/>
      <c r="AA4609" s="272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72">
        <f t="shared" si="374"/>
        <v>0.29003188000000002</v>
      </c>
      <c r="E4610" s="272">
        <f t="shared" si="374"/>
        <v>0.28893769376</v>
      </c>
      <c r="F4610" s="272">
        <f t="shared" si="366"/>
        <v>0.28893769376</v>
      </c>
      <c r="G4610" s="272"/>
      <c r="H4610" s="272"/>
      <c r="I4610" s="272"/>
      <c r="J4610" s="272">
        <f t="shared" si="375"/>
        <v>0.42706022206000005</v>
      </c>
      <c r="K4610" s="272">
        <f t="shared" si="375"/>
        <v>0.42509782896000003</v>
      </c>
      <c r="L4610" s="272">
        <f t="shared" si="367"/>
        <v>0.42509782896000003</v>
      </c>
      <c r="M4610" s="272"/>
      <c r="N4610" s="272"/>
      <c r="O4610" s="272"/>
      <c r="P4610" s="272">
        <f t="shared" si="376"/>
        <v>0.45759711656800001</v>
      </c>
      <c r="Q4610" s="272">
        <f t="shared" si="376"/>
        <v>0.45676910243200008</v>
      </c>
      <c r="R4610" s="272">
        <f t="shared" si="368"/>
        <v>0.45676910243200008</v>
      </c>
      <c r="S4610" s="272"/>
      <c r="T4610" s="272">
        <f t="shared" si="377"/>
        <v>0.59438493629948919</v>
      </c>
      <c r="U4610" s="272">
        <f t="shared" si="377"/>
        <v>0.59393610595595703</v>
      </c>
      <c r="V4610" s="272">
        <f t="shared" si="377"/>
        <v>0.5930106906242042</v>
      </c>
      <c r="W4610" s="272">
        <f t="shared" si="369"/>
        <v>0.5930106906242042</v>
      </c>
      <c r="X4610" s="272"/>
      <c r="Y4610" s="272"/>
      <c r="Z4610" s="272"/>
      <c r="AA4610" s="272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72">
        <f t="shared" si="374"/>
        <v>0.28989898084000004</v>
      </c>
      <c r="E4611" s="272">
        <f t="shared" si="374"/>
        <v>0.28906402375999996</v>
      </c>
      <c r="F4611" s="272">
        <f t="shared" si="366"/>
        <v>0.28906402375999996</v>
      </c>
      <c r="G4611" s="272"/>
      <c r="H4611" s="272"/>
      <c r="I4611" s="272"/>
      <c r="J4611" s="272">
        <f t="shared" si="375"/>
        <v>0.42674249695100003</v>
      </c>
      <c r="K4611" s="272">
        <f t="shared" si="375"/>
        <v>0.42537484266199999</v>
      </c>
      <c r="L4611" s="272">
        <f t="shared" si="367"/>
        <v>0.42537484266199999</v>
      </c>
      <c r="M4611" s="272"/>
      <c r="N4611" s="272"/>
      <c r="O4611" s="272"/>
      <c r="P4611" s="272">
        <f t="shared" si="376"/>
        <v>0.45742269080600001</v>
      </c>
      <c r="Q4611" s="272">
        <f t="shared" si="376"/>
        <v>0.45692893317400007</v>
      </c>
      <c r="R4611" s="272">
        <f t="shared" si="368"/>
        <v>0.45692893317400007</v>
      </c>
      <c r="S4611" s="272"/>
      <c r="T4611" s="272">
        <f t="shared" si="377"/>
        <v>0.59411787600322874</v>
      </c>
      <c r="U4611" s="272">
        <f t="shared" si="377"/>
        <v>0.59388232743516101</v>
      </c>
      <c r="V4611" s="272">
        <f t="shared" si="377"/>
        <v>0.59329925562470165</v>
      </c>
      <c r="W4611" s="272">
        <f t="shared" si="369"/>
        <v>0.59329925562470165</v>
      </c>
      <c r="X4611" s="272"/>
      <c r="Y4611" s="272"/>
      <c r="Z4611" s="272"/>
      <c r="AA4611" s="272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72">
        <f t="shared" si="374"/>
        <v>0.28976608168000006</v>
      </c>
      <c r="E4612" s="272">
        <f t="shared" si="374"/>
        <v>0.28919035376000002</v>
      </c>
      <c r="F4612" s="272">
        <f t="shared" si="366"/>
        <v>0.28919035376000002</v>
      </c>
      <c r="G4612" s="272"/>
      <c r="H4612" s="272"/>
      <c r="I4612" s="272"/>
      <c r="J4612" s="272">
        <f t="shared" si="375"/>
        <v>0.42642477184200001</v>
      </c>
      <c r="K4612" s="272">
        <f t="shared" si="375"/>
        <v>0.42565185636400005</v>
      </c>
      <c r="L4612" s="272">
        <f t="shared" si="367"/>
        <v>0.42565185636400005</v>
      </c>
      <c r="M4612" s="272"/>
      <c r="N4612" s="272"/>
      <c r="O4612" s="272"/>
      <c r="P4612" s="272">
        <f t="shared" si="376"/>
        <v>0.45724826504400001</v>
      </c>
      <c r="Q4612" s="272">
        <f t="shared" si="376"/>
        <v>0.45708876391600006</v>
      </c>
      <c r="R4612" s="272">
        <f t="shared" si="368"/>
        <v>0.45708876391600006</v>
      </c>
      <c r="S4612" s="272"/>
      <c r="T4612" s="272">
        <f t="shared" si="377"/>
        <v>0.5938508157069684</v>
      </c>
      <c r="U4612" s="272">
        <f t="shared" si="377"/>
        <v>0.5938285489143651</v>
      </c>
      <c r="V4612" s="272">
        <f t="shared" si="377"/>
        <v>0.5935878206251991</v>
      </c>
      <c r="W4612" s="272">
        <f t="shared" si="369"/>
        <v>0.5935878206251991</v>
      </c>
      <c r="X4612" s="272"/>
      <c r="Y4612" s="272"/>
      <c r="Z4612" s="272"/>
      <c r="AA4612" s="272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72">
        <f t="shared" si="374"/>
        <v>0.28963318252000003</v>
      </c>
      <c r="E4613" s="272">
        <f t="shared" si="374"/>
        <v>0.28931668376000003</v>
      </c>
      <c r="F4613" s="272">
        <f t="shared" si="366"/>
        <v>0.28931668376000003</v>
      </c>
      <c r="G4613" s="272"/>
      <c r="H4613" s="272"/>
      <c r="I4613" s="272"/>
      <c r="J4613" s="272">
        <f t="shared" si="375"/>
        <v>0.42610704673300009</v>
      </c>
      <c r="K4613" s="272">
        <f t="shared" si="375"/>
        <v>0.425928870066</v>
      </c>
      <c r="L4613" s="272">
        <f t="shared" si="367"/>
        <v>0.425928870066</v>
      </c>
      <c r="M4613" s="272"/>
      <c r="N4613" s="272"/>
      <c r="O4613" s="272"/>
      <c r="P4613" s="272">
        <f t="shared" si="376"/>
        <v>0.45707383928200007</v>
      </c>
      <c r="Q4613" s="272">
        <f t="shared" si="376"/>
        <v>0.45724859465800005</v>
      </c>
      <c r="R4613" s="272">
        <f t="shared" si="368"/>
        <v>0.45707383928200007</v>
      </c>
      <c r="S4613" s="272"/>
      <c r="T4613" s="272">
        <f t="shared" si="377"/>
        <v>0.59358375541070796</v>
      </c>
      <c r="U4613" s="272">
        <f t="shared" si="377"/>
        <v>0.59377477039356907</v>
      </c>
      <c r="V4613" s="272">
        <f t="shared" si="377"/>
        <v>0.59387638562569656</v>
      </c>
      <c r="W4613" s="272">
        <f t="shared" si="369"/>
        <v>0.59358375541070796</v>
      </c>
      <c r="X4613" s="272"/>
      <c r="Y4613" s="272"/>
      <c r="Z4613" s="272"/>
      <c r="AA4613" s="272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72">
        <f t="shared" si="374"/>
        <v>0.28950028336000005</v>
      </c>
      <c r="E4614" s="272">
        <f t="shared" si="374"/>
        <v>0.28944301375999998</v>
      </c>
      <c r="F4614" s="272">
        <f t="shared" si="366"/>
        <v>0.28944301375999998</v>
      </c>
      <c r="G4614" s="272"/>
      <c r="H4614" s="272"/>
      <c r="I4614" s="272"/>
      <c r="J4614" s="272">
        <f t="shared" si="375"/>
        <v>0.42578932162400007</v>
      </c>
      <c r="K4614" s="272">
        <f t="shared" si="375"/>
        <v>0.42620588376800006</v>
      </c>
      <c r="L4614" s="272">
        <f t="shared" si="367"/>
        <v>0.42578932162400007</v>
      </c>
      <c r="M4614" s="272"/>
      <c r="N4614" s="272"/>
      <c r="O4614" s="272"/>
      <c r="P4614" s="272">
        <f t="shared" si="376"/>
        <v>0.45689941352000008</v>
      </c>
      <c r="Q4614" s="272">
        <f t="shared" si="376"/>
        <v>0.4574084254000001</v>
      </c>
      <c r="R4614" s="272">
        <f t="shared" si="368"/>
        <v>0.45689941352000008</v>
      </c>
      <c r="S4614" s="272"/>
      <c r="T4614" s="272">
        <f t="shared" si="377"/>
        <v>0.59331669511444751</v>
      </c>
      <c r="U4614" s="272">
        <f t="shared" si="377"/>
        <v>0.59372099187277316</v>
      </c>
      <c r="V4614" s="272">
        <f t="shared" si="377"/>
        <v>0.5941649506261939</v>
      </c>
      <c r="W4614" s="272">
        <f t="shared" si="369"/>
        <v>0.59331669511444751</v>
      </c>
      <c r="X4614" s="272"/>
      <c r="Y4614" s="272"/>
      <c r="Z4614" s="272"/>
      <c r="AA4614" s="272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72">
        <f t="shared" si="374"/>
        <v>0.28936738420000002</v>
      </c>
      <c r="E4615" s="272">
        <f t="shared" si="374"/>
        <v>0.28956934375999999</v>
      </c>
      <c r="F4615" s="272">
        <f t="shared" si="366"/>
        <v>0.28936738420000002</v>
      </c>
      <c r="G4615" s="272"/>
      <c r="H4615" s="272"/>
      <c r="I4615" s="272"/>
      <c r="J4615" s="272">
        <f t="shared" si="375"/>
        <v>0.42547159651500005</v>
      </c>
      <c r="K4615" s="272">
        <f t="shared" si="375"/>
        <v>0.42648289747000001</v>
      </c>
      <c r="L4615" s="272">
        <f t="shared" si="367"/>
        <v>0.42547159651500005</v>
      </c>
      <c r="M4615" s="272"/>
      <c r="N4615" s="272"/>
      <c r="O4615" s="272"/>
      <c r="P4615" s="272">
        <f t="shared" si="376"/>
        <v>0.45672498775800002</v>
      </c>
      <c r="Q4615" s="272">
        <f t="shared" si="376"/>
        <v>0.45756825614200003</v>
      </c>
      <c r="R4615" s="272">
        <f t="shared" si="368"/>
        <v>0.45672498775800002</v>
      </c>
      <c r="S4615" s="272"/>
      <c r="T4615" s="272">
        <f t="shared" si="377"/>
        <v>0.59304963481818707</v>
      </c>
      <c r="U4615" s="272">
        <f t="shared" si="377"/>
        <v>0.59366721335197714</v>
      </c>
      <c r="V4615" s="272">
        <f t="shared" si="377"/>
        <v>0.59445351562669146</v>
      </c>
      <c r="W4615" s="272">
        <f t="shared" si="369"/>
        <v>0.59304963481818707</v>
      </c>
      <c r="X4615" s="272"/>
      <c r="Y4615" s="272"/>
      <c r="Z4615" s="272"/>
      <c r="AA4615" s="272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72">
        <f t="shared" si="374"/>
        <v>0.28923448504000004</v>
      </c>
      <c r="E4616" s="272">
        <f t="shared" si="374"/>
        <v>0.28969567375999999</v>
      </c>
      <c r="F4616" s="272">
        <f t="shared" si="366"/>
        <v>0.28923448504000004</v>
      </c>
      <c r="G4616" s="272"/>
      <c r="H4616" s="272"/>
      <c r="I4616" s="272"/>
      <c r="J4616" s="272">
        <f t="shared" si="375"/>
        <v>0.42515387140600003</v>
      </c>
      <c r="K4616" s="272">
        <f t="shared" si="375"/>
        <v>0.42675991117200002</v>
      </c>
      <c r="L4616" s="272">
        <f t="shared" si="367"/>
        <v>0.42515387140600003</v>
      </c>
      <c r="M4616" s="272"/>
      <c r="N4616" s="272"/>
      <c r="O4616" s="272"/>
      <c r="P4616" s="272">
        <f t="shared" si="376"/>
        <v>0.45655056199599997</v>
      </c>
      <c r="Q4616" s="272">
        <f t="shared" si="376"/>
        <v>0.45772808688400002</v>
      </c>
      <c r="R4616" s="272">
        <f t="shared" si="368"/>
        <v>0.45655056199599997</v>
      </c>
      <c r="S4616" s="272"/>
      <c r="T4616" s="272">
        <f t="shared" si="377"/>
        <v>0.59278257452192662</v>
      </c>
      <c r="U4616" s="272">
        <f t="shared" si="377"/>
        <v>0.59361343483118123</v>
      </c>
      <c r="V4616" s="272">
        <f t="shared" si="377"/>
        <v>0.59474208062718881</v>
      </c>
      <c r="W4616" s="272">
        <f t="shared" si="369"/>
        <v>0.59278257452192662</v>
      </c>
      <c r="X4616" s="272"/>
      <c r="Y4616" s="272"/>
      <c r="Z4616" s="272"/>
      <c r="AA4616" s="272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72">
        <f t="shared" si="374"/>
        <v>0.28910158588000001</v>
      </c>
      <c r="E4617" s="272">
        <f t="shared" si="374"/>
        <v>0.28982200376</v>
      </c>
      <c r="F4617" s="272">
        <f t="shared" si="366"/>
        <v>0.28910158588000001</v>
      </c>
      <c r="G4617" s="272"/>
      <c r="H4617" s="272"/>
      <c r="I4617" s="272"/>
      <c r="J4617" s="272">
        <f t="shared" si="375"/>
        <v>0.42483614629700006</v>
      </c>
      <c r="K4617" s="272">
        <f t="shared" si="375"/>
        <v>0.42703692487400002</v>
      </c>
      <c r="L4617" s="272">
        <f t="shared" si="367"/>
        <v>0.42483614629700006</v>
      </c>
      <c r="M4617" s="272"/>
      <c r="N4617" s="272"/>
      <c r="O4617" s="272"/>
      <c r="P4617" s="272">
        <f t="shared" si="376"/>
        <v>0.45637613623399997</v>
      </c>
      <c r="Q4617" s="272">
        <f t="shared" si="376"/>
        <v>0.45788791762600001</v>
      </c>
      <c r="R4617" s="272">
        <f t="shared" si="368"/>
        <v>0.45637613623399997</v>
      </c>
      <c r="S4617" s="272"/>
      <c r="T4617" s="272">
        <f t="shared" si="377"/>
        <v>0.59251551422566617</v>
      </c>
      <c r="U4617" s="272">
        <f t="shared" si="377"/>
        <v>0.59355965631038532</v>
      </c>
      <c r="V4617" s="272">
        <f t="shared" si="377"/>
        <v>0.59503064562768626</v>
      </c>
      <c r="W4617" s="272">
        <f t="shared" si="369"/>
        <v>0.59251551422566617</v>
      </c>
      <c r="X4617" s="272"/>
      <c r="Y4617" s="272"/>
      <c r="Z4617" s="272"/>
      <c r="AA4617" s="272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72">
        <f t="shared" si="374"/>
        <v>0.28896868672000003</v>
      </c>
      <c r="E4618" s="272">
        <f t="shared" si="374"/>
        <v>0.28994833376000001</v>
      </c>
      <c r="F4618" s="272">
        <f t="shared" si="366"/>
        <v>0.28896868672000003</v>
      </c>
      <c r="G4618" s="272"/>
      <c r="H4618" s="272"/>
      <c r="I4618" s="272"/>
      <c r="J4618" s="272">
        <f t="shared" si="375"/>
        <v>0.42451842118800009</v>
      </c>
      <c r="K4618" s="272">
        <f t="shared" si="375"/>
        <v>0.42731393857600003</v>
      </c>
      <c r="L4618" s="272">
        <f t="shared" si="367"/>
        <v>0.42451842118800009</v>
      </c>
      <c r="M4618" s="272"/>
      <c r="N4618" s="272"/>
      <c r="O4618" s="272"/>
      <c r="P4618" s="272">
        <f t="shared" si="376"/>
        <v>0.45620171047200009</v>
      </c>
      <c r="Q4618" s="272">
        <f t="shared" si="376"/>
        <v>0.45804774836800005</v>
      </c>
      <c r="R4618" s="272">
        <f t="shared" si="368"/>
        <v>0.45620171047200009</v>
      </c>
      <c r="S4618" s="272"/>
      <c r="T4618" s="272">
        <f t="shared" si="377"/>
        <v>0.59224845392940584</v>
      </c>
      <c r="U4618" s="272">
        <f t="shared" si="377"/>
        <v>0.5935058777895893</v>
      </c>
      <c r="V4618" s="272">
        <f t="shared" si="377"/>
        <v>0.59531921062818371</v>
      </c>
      <c r="W4618" s="272">
        <f t="shared" si="369"/>
        <v>0.59224845392940584</v>
      </c>
      <c r="X4618" s="272"/>
      <c r="Y4618" s="272"/>
      <c r="Z4618" s="272"/>
      <c r="AA4618" s="272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72">
        <f t="shared" si="374"/>
        <v>0.28883578756000006</v>
      </c>
      <c r="E4619" s="272">
        <f t="shared" si="374"/>
        <v>0.29007466376000002</v>
      </c>
      <c r="F4619" s="272">
        <f t="shared" si="366"/>
        <v>0.28883578756000006</v>
      </c>
      <c r="G4619" s="272"/>
      <c r="H4619" s="272"/>
      <c r="I4619" s="272"/>
      <c r="J4619" s="272">
        <f t="shared" si="375"/>
        <v>0.42420069607900007</v>
      </c>
      <c r="K4619" s="272">
        <f t="shared" si="375"/>
        <v>0.42759095227800004</v>
      </c>
      <c r="L4619" s="272">
        <f t="shared" si="367"/>
        <v>0.42420069607900007</v>
      </c>
      <c r="M4619" s="272"/>
      <c r="N4619" s="272"/>
      <c r="O4619" s="272"/>
      <c r="P4619" s="272">
        <f t="shared" si="376"/>
        <v>0.45602728471000004</v>
      </c>
      <c r="Q4619" s="272">
        <f t="shared" si="376"/>
        <v>0.45820757911000004</v>
      </c>
      <c r="R4619" s="272">
        <f t="shared" si="368"/>
        <v>0.45602728471000004</v>
      </c>
      <c r="S4619" s="272"/>
      <c r="T4619" s="272">
        <f t="shared" si="377"/>
        <v>0.59198139363314539</v>
      </c>
      <c r="U4619" s="272">
        <f t="shared" si="377"/>
        <v>0.59345209926879339</v>
      </c>
      <c r="V4619" s="272">
        <f t="shared" si="377"/>
        <v>0.59560777562868117</v>
      </c>
      <c r="W4619" s="272">
        <f t="shared" si="369"/>
        <v>0.59198139363314539</v>
      </c>
      <c r="X4619" s="272"/>
      <c r="Y4619" s="272"/>
      <c r="Z4619" s="272"/>
      <c r="AA4619" s="272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72">
        <f t="shared" si="374"/>
        <v>0.28870288840000002</v>
      </c>
      <c r="E4620" s="272">
        <f t="shared" si="374"/>
        <v>0.29020099376000003</v>
      </c>
      <c r="F4620" s="272">
        <f t="shared" si="366"/>
        <v>0.28870288840000002</v>
      </c>
      <c r="G4620" s="272"/>
      <c r="H4620" s="272"/>
      <c r="I4620" s="272"/>
      <c r="J4620" s="272">
        <f t="shared" si="375"/>
        <v>0.42388297097000005</v>
      </c>
      <c r="K4620" s="272">
        <f t="shared" si="375"/>
        <v>0.42786796598000004</v>
      </c>
      <c r="L4620" s="272">
        <f t="shared" si="367"/>
        <v>0.42388297097000005</v>
      </c>
      <c r="M4620" s="272"/>
      <c r="N4620" s="272"/>
      <c r="O4620" s="272"/>
      <c r="P4620" s="272">
        <f t="shared" si="376"/>
        <v>0.45585285894800004</v>
      </c>
      <c r="Q4620" s="272">
        <f t="shared" si="376"/>
        <v>0.45836740985200003</v>
      </c>
      <c r="R4620" s="272">
        <f t="shared" si="368"/>
        <v>0.45585285894800004</v>
      </c>
      <c r="S4620" s="272"/>
      <c r="T4620" s="272">
        <f t="shared" si="377"/>
        <v>0.59171433333688506</v>
      </c>
      <c r="U4620" s="272">
        <f t="shared" si="377"/>
        <v>0.59339832074799737</v>
      </c>
      <c r="V4620" s="272">
        <f t="shared" si="377"/>
        <v>0.59589634062917862</v>
      </c>
      <c r="W4620" s="272">
        <f t="shared" si="369"/>
        <v>0.59171433333688506</v>
      </c>
      <c r="X4620" s="272"/>
      <c r="Y4620" s="272"/>
      <c r="Z4620" s="272"/>
      <c r="AA4620" s="272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72">
        <f t="shared" si="374"/>
        <v>0.28856998924000005</v>
      </c>
      <c r="E4621" s="272">
        <f t="shared" si="374"/>
        <v>0.29032732376000003</v>
      </c>
      <c r="F4621" s="272">
        <f t="shared" si="366"/>
        <v>0.28856998924000005</v>
      </c>
      <c r="G4621" s="272"/>
      <c r="H4621" s="272"/>
      <c r="I4621" s="272"/>
      <c r="J4621" s="272">
        <f t="shared" si="375"/>
        <v>0.42356524586100003</v>
      </c>
      <c r="K4621" s="272">
        <f t="shared" si="375"/>
        <v>0.42814497968200005</v>
      </c>
      <c r="L4621" s="272">
        <f t="shared" si="367"/>
        <v>0.42356524586100003</v>
      </c>
      <c r="M4621" s="272"/>
      <c r="N4621" s="272"/>
      <c r="O4621" s="272"/>
      <c r="P4621" s="272">
        <f t="shared" si="376"/>
        <v>0.45567843318599999</v>
      </c>
      <c r="Q4621" s="272">
        <f t="shared" si="376"/>
        <v>0.45852724059400007</v>
      </c>
      <c r="R4621" s="272">
        <f t="shared" si="368"/>
        <v>0.45567843318599999</v>
      </c>
      <c r="S4621" s="272"/>
      <c r="T4621" s="272">
        <f t="shared" si="377"/>
        <v>0.59144727304062461</v>
      </c>
      <c r="U4621" s="272">
        <f t="shared" si="377"/>
        <v>0.59334454222720145</v>
      </c>
      <c r="V4621" s="272">
        <f t="shared" si="377"/>
        <v>0.59618490562967597</v>
      </c>
      <c r="W4621" s="272">
        <f t="shared" si="369"/>
        <v>0.59144727304062461</v>
      </c>
      <c r="X4621" s="272"/>
      <c r="Y4621" s="272"/>
      <c r="Z4621" s="272"/>
      <c r="AA4621" s="272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72">
        <f t="shared" si="374"/>
        <v>0.28843709008000001</v>
      </c>
      <c r="E4622" s="272">
        <f t="shared" si="374"/>
        <v>0.29045365375999999</v>
      </c>
      <c r="F4622" s="272">
        <f t="shared" si="366"/>
        <v>0.28843709008000001</v>
      </c>
      <c r="G4622" s="272"/>
      <c r="H4622" s="272"/>
      <c r="I4622" s="272"/>
      <c r="J4622" s="272">
        <f t="shared" si="375"/>
        <v>0.42324752075200006</v>
      </c>
      <c r="K4622" s="272">
        <f t="shared" si="375"/>
        <v>0.42842199338400005</v>
      </c>
      <c r="L4622" s="272">
        <f t="shared" si="367"/>
        <v>0.42324752075200006</v>
      </c>
      <c r="M4622" s="272"/>
      <c r="N4622" s="272"/>
      <c r="O4622" s="272"/>
      <c r="P4622" s="272">
        <f t="shared" si="376"/>
        <v>0.45550400742399999</v>
      </c>
      <c r="Q4622" s="272">
        <f t="shared" si="376"/>
        <v>0.45868707133600006</v>
      </c>
      <c r="R4622" s="272">
        <f t="shared" si="368"/>
        <v>0.45550400742399999</v>
      </c>
      <c r="S4622" s="272"/>
      <c r="T4622" s="272">
        <f t="shared" si="377"/>
        <v>0.59118021274436416</v>
      </c>
      <c r="U4622" s="272">
        <f t="shared" si="377"/>
        <v>0.59329076370640543</v>
      </c>
      <c r="V4622" s="272">
        <f t="shared" si="377"/>
        <v>0.59647347063017342</v>
      </c>
      <c r="W4622" s="272">
        <f t="shared" si="369"/>
        <v>0.59118021274436416</v>
      </c>
      <c r="X4622" s="272"/>
      <c r="Y4622" s="272"/>
      <c r="Z4622" s="272"/>
      <c r="AA4622" s="272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72">
        <f t="shared" si="374"/>
        <v>0.28830419092000004</v>
      </c>
      <c r="E4623" s="272">
        <f t="shared" si="374"/>
        <v>0.29057998375999999</v>
      </c>
      <c r="F4623" s="272">
        <f t="shared" si="366"/>
        <v>0.28830419092000004</v>
      </c>
      <c r="G4623" s="272"/>
      <c r="H4623" s="272"/>
      <c r="I4623" s="272"/>
      <c r="J4623" s="272">
        <f t="shared" si="375"/>
        <v>0.42292979564300009</v>
      </c>
      <c r="K4623" s="272">
        <f t="shared" si="375"/>
        <v>0.42869900708600001</v>
      </c>
      <c r="L4623" s="272">
        <f t="shared" si="367"/>
        <v>0.42292979564300009</v>
      </c>
      <c r="M4623" s="272"/>
      <c r="N4623" s="272"/>
      <c r="O4623" s="272"/>
      <c r="P4623" s="272">
        <f t="shared" si="376"/>
        <v>0.45532958166200005</v>
      </c>
      <c r="Q4623" s="272">
        <f t="shared" si="376"/>
        <v>0.45884690207800005</v>
      </c>
      <c r="R4623" s="272">
        <f t="shared" si="368"/>
        <v>0.45532958166200005</v>
      </c>
      <c r="S4623" s="272"/>
      <c r="T4623" s="272">
        <f t="shared" si="377"/>
        <v>0.59091315244810372</v>
      </c>
      <c r="U4623" s="272">
        <f t="shared" si="377"/>
        <v>0.59323698518560952</v>
      </c>
      <c r="V4623" s="272">
        <f t="shared" si="377"/>
        <v>0.59676203563067087</v>
      </c>
      <c r="W4623" s="272">
        <f t="shared" si="369"/>
        <v>0.59091315244810372</v>
      </c>
      <c r="X4623" s="272"/>
      <c r="Y4623" s="272"/>
      <c r="Z4623" s="272"/>
      <c r="AA4623" s="272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72">
        <f t="shared" si="374"/>
        <v>0.28817129176</v>
      </c>
      <c r="E4624" s="272">
        <f t="shared" si="374"/>
        <v>0.29070631376</v>
      </c>
      <c r="F4624" s="272">
        <f t="shared" si="366"/>
        <v>0.28817129176</v>
      </c>
      <c r="G4624" s="272"/>
      <c r="H4624" s="272"/>
      <c r="I4624" s="272"/>
      <c r="J4624" s="272">
        <f t="shared" si="375"/>
        <v>0.42261207053400007</v>
      </c>
      <c r="K4624" s="272">
        <f t="shared" si="375"/>
        <v>0.42897602078800001</v>
      </c>
      <c r="L4624" s="272">
        <f t="shared" si="367"/>
        <v>0.42261207053400007</v>
      </c>
      <c r="M4624" s="272"/>
      <c r="N4624" s="272"/>
      <c r="O4624" s="272"/>
      <c r="P4624" s="272">
        <f t="shared" si="376"/>
        <v>0.45515515590000005</v>
      </c>
      <c r="Q4624" s="272">
        <f t="shared" si="376"/>
        <v>0.45900673282000004</v>
      </c>
      <c r="R4624" s="272">
        <f t="shared" si="368"/>
        <v>0.45515515590000005</v>
      </c>
      <c r="S4624" s="272"/>
      <c r="T4624" s="272">
        <f t="shared" si="377"/>
        <v>0.59064609215184327</v>
      </c>
      <c r="U4624" s="272">
        <f t="shared" si="377"/>
        <v>0.5931832066648135</v>
      </c>
      <c r="V4624" s="272">
        <f t="shared" si="377"/>
        <v>0.59705060063116833</v>
      </c>
      <c r="W4624" s="272">
        <f t="shared" si="369"/>
        <v>0.59064609215184327</v>
      </c>
      <c r="X4624" s="272"/>
      <c r="Y4624" s="272"/>
      <c r="Z4624" s="272"/>
      <c r="AA4624" s="272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72">
        <f t="shared" si="374"/>
        <v>0.28803839260000003</v>
      </c>
      <c r="E4625" s="272">
        <f t="shared" si="374"/>
        <v>0.29083264375999995</v>
      </c>
      <c r="F4625" s="272">
        <f t="shared" si="366"/>
        <v>0.28803839260000003</v>
      </c>
      <c r="G4625" s="272"/>
      <c r="H4625" s="272"/>
      <c r="I4625" s="272"/>
      <c r="J4625" s="272">
        <f t="shared" si="375"/>
        <v>0.42229434542500005</v>
      </c>
      <c r="K4625" s="272">
        <f t="shared" si="375"/>
        <v>0.42925303448999996</v>
      </c>
      <c r="L4625" s="272">
        <f t="shared" si="367"/>
        <v>0.42229434542500005</v>
      </c>
      <c r="M4625" s="272"/>
      <c r="N4625" s="272"/>
      <c r="O4625" s="272"/>
      <c r="P4625" s="272">
        <f t="shared" si="376"/>
        <v>0.454980730138</v>
      </c>
      <c r="Q4625" s="272">
        <f t="shared" si="376"/>
        <v>0.45916656356200003</v>
      </c>
      <c r="R4625" s="272">
        <f t="shared" si="368"/>
        <v>0.454980730138</v>
      </c>
      <c r="S4625" s="272"/>
      <c r="T4625" s="272">
        <f t="shared" si="377"/>
        <v>0.59037903185558283</v>
      </c>
      <c r="U4625" s="272">
        <f t="shared" si="377"/>
        <v>0.59312942814401759</v>
      </c>
      <c r="V4625" s="272">
        <f t="shared" si="377"/>
        <v>0.59733916563166578</v>
      </c>
      <c r="W4625" s="272">
        <f t="shared" si="369"/>
        <v>0.59037903185558283</v>
      </c>
      <c r="X4625" s="272"/>
      <c r="Y4625" s="272"/>
      <c r="Z4625" s="272"/>
      <c r="AA4625" s="272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72">
        <f t="shared" si="374"/>
        <v>0.28790549344000005</v>
      </c>
      <c r="E4626" s="272">
        <f t="shared" si="374"/>
        <v>0.29095897376000002</v>
      </c>
      <c r="F4626" s="272">
        <f t="shared" si="366"/>
        <v>0.28790549344000005</v>
      </c>
      <c r="G4626" s="272"/>
      <c r="H4626" s="272"/>
      <c r="I4626" s="272"/>
      <c r="J4626" s="272">
        <f t="shared" si="375"/>
        <v>0.42197662031600003</v>
      </c>
      <c r="K4626" s="272">
        <f t="shared" si="375"/>
        <v>0.42953004819200002</v>
      </c>
      <c r="L4626" s="272">
        <f t="shared" si="367"/>
        <v>0.42197662031600003</v>
      </c>
      <c r="M4626" s="272"/>
      <c r="N4626" s="272"/>
      <c r="O4626" s="272"/>
      <c r="P4626" s="272">
        <f t="shared" si="376"/>
        <v>0.454806304376</v>
      </c>
      <c r="Q4626" s="272">
        <f t="shared" si="376"/>
        <v>0.45932639430400002</v>
      </c>
      <c r="R4626" s="272">
        <f t="shared" si="368"/>
        <v>0.454806304376</v>
      </c>
      <c r="S4626" s="272"/>
      <c r="T4626" s="272">
        <f t="shared" si="377"/>
        <v>0.59011197155932249</v>
      </c>
      <c r="U4626" s="272">
        <f t="shared" si="377"/>
        <v>0.59307564962322168</v>
      </c>
      <c r="V4626" s="272">
        <f t="shared" si="377"/>
        <v>0.59762773063216323</v>
      </c>
      <c r="W4626" s="272">
        <f t="shared" si="369"/>
        <v>0.59011197155932249</v>
      </c>
      <c r="X4626" s="272"/>
      <c r="Y4626" s="272"/>
      <c r="Z4626" s="272"/>
      <c r="AA4626" s="272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72">
        <f t="shared" si="374"/>
        <v>0.28777259428000002</v>
      </c>
      <c r="E4627" s="272">
        <f t="shared" si="374"/>
        <v>0.29108530375999997</v>
      </c>
      <c r="F4627" s="272">
        <f t="shared" si="366"/>
        <v>0.28777259428000002</v>
      </c>
      <c r="G4627" s="272"/>
      <c r="H4627" s="272"/>
      <c r="I4627" s="272"/>
      <c r="J4627" s="272">
        <f t="shared" si="375"/>
        <v>0.42165889520700006</v>
      </c>
      <c r="K4627" s="272">
        <f t="shared" si="375"/>
        <v>0.42980706189400003</v>
      </c>
      <c r="L4627" s="272">
        <f t="shared" si="367"/>
        <v>0.42165889520700006</v>
      </c>
      <c r="M4627" s="272"/>
      <c r="N4627" s="272"/>
      <c r="O4627" s="272"/>
      <c r="P4627" s="272">
        <f t="shared" si="376"/>
        <v>0.45463187861400001</v>
      </c>
      <c r="Q4627" s="272">
        <f t="shared" si="376"/>
        <v>0.45948622504600001</v>
      </c>
      <c r="R4627" s="272">
        <f t="shared" si="368"/>
        <v>0.45463187861400001</v>
      </c>
      <c r="S4627" s="272"/>
      <c r="T4627" s="272">
        <f t="shared" si="377"/>
        <v>0.58984491126306204</v>
      </c>
      <c r="U4627" s="272">
        <f t="shared" si="377"/>
        <v>0.59302187110242577</v>
      </c>
      <c r="V4627" s="272">
        <f t="shared" si="377"/>
        <v>0.59791629563266069</v>
      </c>
      <c r="W4627" s="272">
        <f t="shared" si="369"/>
        <v>0.58984491126306204</v>
      </c>
      <c r="X4627" s="272"/>
      <c r="Y4627" s="272"/>
      <c r="Z4627" s="272"/>
      <c r="AA4627" s="272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72">
        <f t="shared" si="374"/>
        <v>0.28763969512000004</v>
      </c>
      <c r="E4628" s="272">
        <f t="shared" si="374"/>
        <v>0.29121163375999998</v>
      </c>
      <c r="F4628" s="272">
        <f t="shared" si="366"/>
        <v>0.28763969512000004</v>
      </c>
      <c r="G4628" s="272"/>
      <c r="H4628" s="272"/>
      <c r="I4628" s="272"/>
      <c r="J4628" s="272">
        <f t="shared" si="375"/>
        <v>0.4213411700980001</v>
      </c>
      <c r="K4628" s="272">
        <f t="shared" si="375"/>
        <v>0.43008407559599998</v>
      </c>
      <c r="L4628" s="272">
        <f t="shared" si="367"/>
        <v>0.4213411700980001</v>
      </c>
      <c r="M4628" s="272"/>
      <c r="N4628" s="272"/>
      <c r="O4628" s="272"/>
      <c r="P4628" s="272">
        <f t="shared" si="376"/>
        <v>0.45445745285200001</v>
      </c>
      <c r="Q4628" s="272">
        <f t="shared" si="376"/>
        <v>0.45964605578800005</v>
      </c>
      <c r="R4628" s="272">
        <f t="shared" si="368"/>
        <v>0.45445745285200001</v>
      </c>
      <c r="S4628" s="272"/>
      <c r="T4628" s="272">
        <f t="shared" si="377"/>
        <v>0.5895778509668016</v>
      </c>
      <c r="U4628" s="272">
        <f t="shared" si="377"/>
        <v>0.59296809258162975</v>
      </c>
      <c r="V4628" s="272">
        <f t="shared" si="377"/>
        <v>0.59820486063315803</v>
      </c>
      <c r="W4628" s="272">
        <f t="shared" si="369"/>
        <v>0.5895778509668016</v>
      </c>
      <c r="X4628" s="272"/>
      <c r="Y4628" s="272"/>
      <c r="Z4628" s="272"/>
      <c r="AA4628" s="272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72">
        <f t="shared" si="374"/>
        <v>0.28750679596000006</v>
      </c>
      <c r="E4629" s="272">
        <f t="shared" si="374"/>
        <v>0.29133796375999998</v>
      </c>
      <c r="F4629" s="272">
        <f t="shared" si="366"/>
        <v>0.28750679596000006</v>
      </c>
      <c r="G4629" s="272"/>
      <c r="H4629" s="272"/>
      <c r="I4629" s="272"/>
      <c r="J4629" s="272">
        <f t="shared" si="375"/>
        <v>0.42102344498900007</v>
      </c>
      <c r="K4629" s="272">
        <f t="shared" si="375"/>
        <v>0.43036108929800004</v>
      </c>
      <c r="L4629" s="272">
        <f t="shared" si="367"/>
        <v>0.42102344498900007</v>
      </c>
      <c r="M4629" s="272"/>
      <c r="N4629" s="272"/>
      <c r="O4629" s="272"/>
      <c r="P4629" s="272">
        <f t="shared" si="376"/>
        <v>0.45428302709000001</v>
      </c>
      <c r="Q4629" s="272">
        <f t="shared" si="376"/>
        <v>0.4598058865300001</v>
      </c>
      <c r="R4629" s="272">
        <f t="shared" si="368"/>
        <v>0.45428302709000001</v>
      </c>
      <c r="S4629" s="272"/>
      <c r="T4629" s="272">
        <f t="shared" si="377"/>
        <v>0.58931079067054126</v>
      </c>
      <c r="U4629" s="272">
        <f t="shared" si="377"/>
        <v>0.59291431406083372</v>
      </c>
      <c r="V4629" s="272">
        <f t="shared" si="377"/>
        <v>0.59849342563365548</v>
      </c>
      <c r="W4629" s="272">
        <f t="shared" si="369"/>
        <v>0.58931079067054126</v>
      </c>
      <c r="X4629" s="272"/>
      <c r="Y4629" s="272"/>
      <c r="Z4629" s="272"/>
      <c r="AA4629" s="272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72">
        <f t="shared" si="374"/>
        <v>0.28737389680000003</v>
      </c>
      <c r="E4630" s="272">
        <f t="shared" si="374"/>
        <v>0.29146429375999999</v>
      </c>
      <c r="F4630" s="272">
        <f t="shared" si="366"/>
        <v>0.28737389680000003</v>
      </c>
      <c r="G4630" s="272"/>
      <c r="H4630" s="272"/>
      <c r="I4630" s="272"/>
      <c r="J4630" s="272">
        <f t="shared" si="375"/>
        <v>0.42070571988000011</v>
      </c>
      <c r="K4630" s="272">
        <f t="shared" si="375"/>
        <v>0.43063810300000005</v>
      </c>
      <c r="L4630" s="272">
        <f t="shared" si="367"/>
        <v>0.42070571988000011</v>
      </c>
      <c r="M4630" s="272"/>
      <c r="N4630" s="272"/>
      <c r="O4630" s="272"/>
      <c r="P4630" s="272">
        <f t="shared" si="376"/>
        <v>0.45410860132800002</v>
      </c>
      <c r="Q4630" s="272">
        <f t="shared" si="376"/>
        <v>0.45996571727200009</v>
      </c>
      <c r="R4630" s="272">
        <f t="shared" si="368"/>
        <v>0.45410860132800002</v>
      </c>
      <c r="S4630" s="272"/>
      <c r="T4630" s="272">
        <f t="shared" si="377"/>
        <v>0.58904373037428082</v>
      </c>
      <c r="U4630" s="272">
        <f t="shared" si="377"/>
        <v>0.59286053554003781</v>
      </c>
      <c r="V4630" s="272">
        <f t="shared" si="377"/>
        <v>0.59878199063415294</v>
      </c>
      <c r="W4630" s="272">
        <f t="shared" si="369"/>
        <v>0.58904373037428082</v>
      </c>
      <c r="X4630" s="272"/>
      <c r="Y4630" s="272"/>
      <c r="Z4630" s="272"/>
      <c r="AA4630" s="272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72">
        <f t="shared" si="374"/>
        <v>0.28724099764000005</v>
      </c>
      <c r="E4631" s="272">
        <f t="shared" si="374"/>
        <v>0.29159062376</v>
      </c>
      <c r="F4631" s="272">
        <f t="shared" si="366"/>
        <v>0.28724099764000005</v>
      </c>
      <c r="G4631" s="272"/>
      <c r="H4631" s="272"/>
      <c r="I4631" s="272"/>
      <c r="J4631" s="272">
        <f t="shared" si="375"/>
        <v>0.42038799477100003</v>
      </c>
      <c r="K4631" s="272">
        <f t="shared" si="375"/>
        <v>0.430915116702</v>
      </c>
      <c r="L4631" s="272">
        <f t="shared" si="367"/>
        <v>0.42038799477100003</v>
      </c>
      <c r="M4631" s="272"/>
      <c r="N4631" s="272"/>
      <c r="O4631" s="272"/>
      <c r="P4631" s="272">
        <f t="shared" si="376"/>
        <v>0.45393417556600002</v>
      </c>
      <c r="Q4631" s="272">
        <f t="shared" si="376"/>
        <v>0.46012554801400002</v>
      </c>
      <c r="R4631" s="272">
        <f t="shared" si="368"/>
        <v>0.45393417556600002</v>
      </c>
      <c r="S4631" s="272"/>
      <c r="T4631" s="272">
        <f t="shared" si="377"/>
        <v>0.58877667007802037</v>
      </c>
      <c r="U4631" s="272">
        <f t="shared" si="377"/>
        <v>0.59280675701924179</v>
      </c>
      <c r="V4631" s="272">
        <f t="shared" si="377"/>
        <v>0.59907055563465039</v>
      </c>
      <c r="W4631" s="272">
        <f t="shared" si="369"/>
        <v>0.58877667007802037</v>
      </c>
      <c r="X4631" s="272"/>
      <c r="Y4631" s="272"/>
      <c r="Z4631" s="272"/>
      <c r="AA4631" s="272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72">
        <f t="shared" si="374"/>
        <v>0.28710809848000002</v>
      </c>
      <c r="E4632" s="272">
        <f t="shared" si="374"/>
        <v>0.29171695376000001</v>
      </c>
      <c r="F4632" s="272">
        <f t="shared" si="366"/>
        <v>0.28710809848000002</v>
      </c>
      <c r="G4632" s="272"/>
      <c r="H4632" s="272"/>
      <c r="I4632" s="272"/>
      <c r="J4632" s="272">
        <f t="shared" si="375"/>
        <v>0.42007026966200012</v>
      </c>
      <c r="K4632" s="272">
        <f t="shared" si="375"/>
        <v>0.43119213040400006</v>
      </c>
      <c r="L4632" s="272">
        <f t="shared" si="367"/>
        <v>0.42007026966200012</v>
      </c>
      <c r="M4632" s="272"/>
      <c r="N4632" s="272"/>
      <c r="O4632" s="272"/>
      <c r="P4632" s="272">
        <f t="shared" si="376"/>
        <v>0.45375974980400002</v>
      </c>
      <c r="Q4632" s="272">
        <f t="shared" si="376"/>
        <v>0.46028537875600006</v>
      </c>
      <c r="R4632" s="272">
        <f t="shared" si="368"/>
        <v>0.45375974980400002</v>
      </c>
      <c r="S4632" s="272"/>
      <c r="T4632" s="272">
        <f t="shared" si="377"/>
        <v>0.58850960978175992</v>
      </c>
      <c r="U4632" s="272">
        <f t="shared" si="377"/>
        <v>0.59275297849844588</v>
      </c>
      <c r="V4632" s="272">
        <f t="shared" si="377"/>
        <v>0.59935912063514785</v>
      </c>
      <c r="W4632" s="272">
        <f t="shared" si="369"/>
        <v>0.58850960978175992</v>
      </c>
      <c r="X4632" s="272"/>
      <c r="Y4632" s="272"/>
      <c r="Z4632" s="272"/>
      <c r="AA4632" s="272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72">
        <f t="shared" si="374"/>
        <v>0.28697519932000004</v>
      </c>
      <c r="E4633" s="272">
        <f t="shared" si="374"/>
        <v>0.29184328375999996</v>
      </c>
      <c r="F4633" s="272">
        <f t="shared" si="366"/>
        <v>0.28697519932000004</v>
      </c>
      <c r="G4633" s="272"/>
      <c r="H4633" s="272"/>
      <c r="I4633" s="272"/>
      <c r="J4633" s="272">
        <f t="shared" si="375"/>
        <v>0.4197525445530001</v>
      </c>
      <c r="K4633" s="272">
        <f t="shared" si="375"/>
        <v>0.43146914410600007</v>
      </c>
      <c r="L4633" s="272">
        <f t="shared" si="367"/>
        <v>0.4197525445530001</v>
      </c>
      <c r="M4633" s="272"/>
      <c r="N4633" s="272"/>
      <c r="O4633" s="272"/>
      <c r="P4633" s="272">
        <f t="shared" si="376"/>
        <v>0.45358532404200003</v>
      </c>
      <c r="Q4633" s="272">
        <f t="shared" si="376"/>
        <v>0.46044520949800005</v>
      </c>
      <c r="R4633" s="272">
        <f t="shared" si="368"/>
        <v>0.45358532404200003</v>
      </c>
      <c r="S4633" s="272"/>
      <c r="T4633" s="272">
        <f t="shared" si="377"/>
        <v>0.58824254948549948</v>
      </c>
      <c r="U4633" s="272">
        <f t="shared" si="377"/>
        <v>0.59269919997764986</v>
      </c>
      <c r="V4633" s="272">
        <f t="shared" si="377"/>
        <v>0.5996476856356453</v>
      </c>
      <c r="W4633" s="272">
        <f t="shared" si="369"/>
        <v>0.58824254948549948</v>
      </c>
      <c r="X4633" s="272"/>
      <c r="Y4633" s="272"/>
      <c r="Z4633" s="272"/>
      <c r="AA4633" s="272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72">
        <f t="shared" si="374"/>
        <v>0.28684230016000006</v>
      </c>
      <c r="E4634" s="272">
        <f t="shared" si="374"/>
        <v>0.29196961375999997</v>
      </c>
      <c r="F4634" s="272">
        <f t="shared" si="366"/>
        <v>0.28684230016000006</v>
      </c>
      <c r="G4634" s="272"/>
      <c r="H4634" s="272"/>
      <c r="I4634" s="272"/>
      <c r="J4634" s="272">
        <f t="shared" si="375"/>
        <v>0.41943481944400007</v>
      </c>
      <c r="K4634" s="272">
        <f t="shared" si="375"/>
        <v>0.43174615780800002</v>
      </c>
      <c r="L4634" s="272">
        <f t="shared" si="367"/>
        <v>0.41943481944400007</v>
      </c>
      <c r="M4634" s="272"/>
      <c r="N4634" s="272"/>
      <c r="O4634" s="272"/>
      <c r="P4634" s="272">
        <f t="shared" si="376"/>
        <v>0.45341089827999997</v>
      </c>
      <c r="Q4634" s="272">
        <f t="shared" si="376"/>
        <v>0.46060504024000004</v>
      </c>
      <c r="R4634" s="272">
        <f t="shared" si="368"/>
        <v>0.45341089827999997</v>
      </c>
      <c r="S4634" s="272"/>
      <c r="T4634" s="272">
        <f t="shared" si="377"/>
        <v>0.58797548918923914</v>
      </c>
      <c r="U4634" s="272">
        <f t="shared" si="377"/>
        <v>0.59264542145685395</v>
      </c>
      <c r="V4634" s="272">
        <f t="shared" si="377"/>
        <v>0.59993625063614275</v>
      </c>
      <c r="W4634" s="272">
        <f t="shared" si="369"/>
        <v>0.58797548918923914</v>
      </c>
      <c r="X4634" s="272"/>
      <c r="Y4634" s="272"/>
      <c r="Z4634" s="272"/>
      <c r="AA4634" s="272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72">
        <f t="shared" si="374"/>
        <v>0.28670940099999997</v>
      </c>
      <c r="E4635" s="272">
        <f t="shared" si="374"/>
        <v>0.29209594376000003</v>
      </c>
      <c r="F4635" s="272">
        <f t="shared" si="366"/>
        <v>0.28670940099999997</v>
      </c>
      <c r="G4635" s="272"/>
      <c r="H4635" s="272"/>
      <c r="I4635" s="272"/>
      <c r="J4635" s="272">
        <f t="shared" si="375"/>
        <v>0.41911709433500011</v>
      </c>
      <c r="K4635" s="272">
        <f t="shared" si="375"/>
        <v>0.43202317151000003</v>
      </c>
      <c r="L4635" s="272">
        <f t="shared" si="367"/>
        <v>0.41911709433500011</v>
      </c>
      <c r="M4635" s="272"/>
      <c r="N4635" s="272"/>
      <c r="O4635" s="272"/>
      <c r="P4635" s="272">
        <f t="shared" si="376"/>
        <v>0.45323647251800003</v>
      </c>
      <c r="Q4635" s="272">
        <f t="shared" si="376"/>
        <v>0.46076487098200009</v>
      </c>
      <c r="R4635" s="272">
        <f t="shared" si="368"/>
        <v>0.45323647251800003</v>
      </c>
      <c r="S4635" s="272"/>
      <c r="T4635" s="272">
        <f t="shared" si="377"/>
        <v>0.5877084288929787</v>
      </c>
      <c r="U4635" s="272">
        <f t="shared" si="377"/>
        <v>0.59259164293605804</v>
      </c>
      <c r="V4635" s="272">
        <f t="shared" si="377"/>
        <v>0.60022481563664021</v>
      </c>
      <c r="W4635" s="272">
        <f t="shared" si="369"/>
        <v>0.5877084288929787</v>
      </c>
      <c r="X4635" s="272"/>
      <c r="Y4635" s="272"/>
      <c r="Z4635" s="272"/>
      <c r="AA4635" s="272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72">
        <f t="shared" si="374"/>
        <v>0.28657650184000005</v>
      </c>
      <c r="E4636" s="272">
        <f t="shared" si="374"/>
        <v>0.29222227376000004</v>
      </c>
      <c r="F4636" s="272">
        <f t="shared" si="366"/>
        <v>0.28657650184000005</v>
      </c>
      <c r="G4636" s="272"/>
      <c r="H4636" s="272"/>
      <c r="I4636" s="272"/>
      <c r="J4636" s="272">
        <f t="shared" si="375"/>
        <v>0.41879936922600008</v>
      </c>
      <c r="K4636" s="272">
        <f t="shared" si="375"/>
        <v>0.43230018521200009</v>
      </c>
      <c r="L4636" s="272">
        <f t="shared" si="367"/>
        <v>0.41879936922600008</v>
      </c>
      <c r="M4636" s="272"/>
      <c r="N4636" s="272"/>
      <c r="O4636" s="272"/>
      <c r="P4636" s="272">
        <f t="shared" si="376"/>
        <v>0.45306204675600004</v>
      </c>
      <c r="Q4636" s="272">
        <f t="shared" si="376"/>
        <v>0.46092470172400007</v>
      </c>
      <c r="R4636" s="272">
        <f t="shared" si="368"/>
        <v>0.45306204675600004</v>
      </c>
      <c r="S4636" s="272"/>
      <c r="T4636" s="272">
        <f t="shared" si="377"/>
        <v>0.58744136859671825</v>
      </c>
      <c r="U4636" s="272">
        <f t="shared" si="377"/>
        <v>0.59253786441526202</v>
      </c>
      <c r="V4636" s="272">
        <f t="shared" si="377"/>
        <v>0.60051338063713766</v>
      </c>
      <c r="W4636" s="272">
        <f t="shared" si="369"/>
        <v>0.58744136859671825</v>
      </c>
      <c r="X4636" s="272"/>
      <c r="Y4636" s="272"/>
      <c r="Z4636" s="272"/>
      <c r="AA4636" s="272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72">
        <f t="shared" si="374"/>
        <v>0.28644360268000002</v>
      </c>
      <c r="E4637" s="272">
        <f t="shared" si="374"/>
        <v>0.29234860375999999</v>
      </c>
      <c r="F4637" s="272">
        <f t="shared" si="366"/>
        <v>0.28644360268000002</v>
      </c>
      <c r="G4637" s="272"/>
      <c r="H4637" s="272"/>
      <c r="I4637" s="272"/>
      <c r="J4637" s="272">
        <f t="shared" si="375"/>
        <v>0.41848164411700006</v>
      </c>
      <c r="K4637" s="272">
        <f t="shared" si="375"/>
        <v>0.43257719891400004</v>
      </c>
      <c r="L4637" s="272">
        <f t="shared" si="367"/>
        <v>0.41848164411700006</v>
      </c>
      <c r="M4637" s="272"/>
      <c r="N4637" s="272"/>
      <c r="O4637" s="272"/>
      <c r="P4637" s="272">
        <f t="shared" si="376"/>
        <v>0.45288762099399998</v>
      </c>
      <c r="Q4637" s="272">
        <f t="shared" si="376"/>
        <v>0.46108453246600006</v>
      </c>
      <c r="R4637" s="272">
        <f t="shared" si="368"/>
        <v>0.45288762099399998</v>
      </c>
      <c r="S4637" s="272"/>
      <c r="T4637" s="272">
        <f t="shared" si="377"/>
        <v>0.58717430830045791</v>
      </c>
      <c r="U4637" s="272">
        <f t="shared" si="377"/>
        <v>0.59248408589446611</v>
      </c>
      <c r="V4637" s="272">
        <f t="shared" si="377"/>
        <v>0.600801945637635</v>
      </c>
      <c r="W4637" s="272">
        <f t="shared" si="369"/>
        <v>0.58717430830045791</v>
      </c>
      <c r="X4637" s="272"/>
      <c r="Y4637" s="272"/>
      <c r="Z4637" s="272"/>
      <c r="AA4637" s="272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72">
        <f t="shared" si="374"/>
        <v>0.28631070352000004</v>
      </c>
      <c r="E4638" s="272">
        <f t="shared" si="374"/>
        <v>0.29247493376</v>
      </c>
      <c r="F4638" s="272">
        <f t="shared" si="366"/>
        <v>0.28631070352000004</v>
      </c>
      <c r="G4638" s="272"/>
      <c r="H4638" s="272"/>
      <c r="I4638" s="272"/>
      <c r="J4638" s="272">
        <f t="shared" si="375"/>
        <v>0.4181639190080001</v>
      </c>
      <c r="K4638" s="272">
        <f t="shared" si="375"/>
        <v>0.43285421261600004</v>
      </c>
      <c r="L4638" s="272">
        <f t="shared" si="367"/>
        <v>0.4181639190080001</v>
      </c>
      <c r="M4638" s="272"/>
      <c r="N4638" s="272"/>
      <c r="O4638" s="272"/>
      <c r="P4638" s="272">
        <f t="shared" si="376"/>
        <v>0.45271319523200004</v>
      </c>
      <c r="Q4638" s="272">
        <f t="shared" si="376"/>
        <v>0.46124436320800005</v>
      </c>
      <c r="R4638" s="272">
        <f t="shared" si="368"/>
        <v>0.45271319523200004</v>
      </c>
      <c r="S4638" s="272"/>
      <c r="T4638" s="272">
        <f t="shared" si="377"/>
        <v>0.58690724800419747</v>
      </c>
      <c r="U4638" s="272">
        <f t="shared" si="377"/>
        <v>0.5924303073736702</v>
      </c>
      <c r="V4638" s="272">
        <f t="shared" si="377"/>
        <v>0.60109051063813246</v>
      </c>
      <c r="W4638" s="272">
        <f t="shared" si="369"/>
        <v>0.58690724800419747</v>
      </c>
      <c r="X4638" s="272"/>
      <c r="Y4638" s="272"/>
      <c r="Z4638" s="272"/>
      <c r="AA4638" s="272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72">
        <f t="shared" si="374"/>
        <v>0.28617780436000001</v>
      </c>
      <c r="E4639" s="272">
        <f t="shared" si="374"/>
        <v>0.29260126376000001</v>
      </c>
      <c r="F4639" s="272">
        <f t="shared" si="366"/>
        <v>0.28617780436000001</v>
      </c>
      <c r="G4639" s="272"/>
      <c r="H4639" s="272"/>
      <c r="I4639" s="272"/>
      <c r="J4639" s="272">
        <f t="shared" si="375"/>
        <v>0.41784619389900007</v>
      </c>
      <c r="K4639" s="272">
        <f t="shared" si="375"/>
        <v>0.43313122631800005</v>
      </c>
      <c r="L4639" s="272">
        <f t="shared" si="367"/>
        <v>0.41784619389900007</v>
      </c>
      <c r="M4639" s="272"/>
      <c r="N4639" s="272"/>
      <c r="O4639" s="272"/>
      <c r="P4639" s="272">
        <f t="shared" si="376"/>
        <v>0.45253876946999999</v>
      </c>
      <c r="Q4639" s="272">
        <f t="shared" si="376"/>
        <v>0.46140419395000004</v>
      </c>
      <c r="R4639" s="272">
        <f t="shared" si="368"/>
        <v>0.45253876946999999</v>
      </c>
      <c r="S4639" s="272"/>
      <c r="T4639" s="272">
        <f t="shared" si="377"/>
        <v>0.58664018770793702</v>
      </c>
      <c r="U4639" s="272">
        <f t="shared" si="377"/>
        <v>0.59237652885287406</v>
      </c>
      <c r="V4639" s="272">
        <f t="shared" si="377"/>
        <v>0.60137907563862991</v>
      </c>
      <c r="W4639" s="272">
        <f t="shared" si="369"/>
        <v>0.58664018770793702</v>
      </c>
      <c r="X4639" s="272"/>
      <c r="Y4639" s="272"/>
      <c r="Z4639" s="272"/>
      <c r="AA4639" s="272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72">
        <f t="shared" si="374"/>
        <v>0.28604490520000003</v>
      </c>
      <c r="E4640" s="272">
        <f t="shared" si="374"/>
        <v>0.29272759376000002</v>
      </c>
      <c r="F4640" s="272">
        <f t="shared" si="366"/>
        <v>0.28604490520000003</v>
      </c>
      <c r="G4640" s="272"/>
      <c r="H4640" s="272"/>
      <c r="I4640" s="272"/>
      <c r="J4640" s="272">
        <f t="shared" si="375"/>
        <v>0.41752846879000011</v>
      </c>
      <c r="K4640" s="272">
        <f t="shared" si="375"/>
        <v>0.43340824002</v>
      </c>
      <c r="L4640" s="272">
        <f t="shared" si="367"/>
        <v>0.41752846879000011</v>
      </c>
      <c r="M4640" s="272"/>
      <c r="N4640" s="272"/>
      <c r="O4640" s="272"/>
      <c r="P4640" s="272">
        <f t="shared" si="376"/>
        <v>0.45236434370800005</v>
      </c>
      <c r="Q4640" s="272">
        <f t="shared" si="376"/>
        <v>0.46156402469200003</v>
      </c>
      <c r="R4640" s="272">
        <f t="shared" si="368"/>
        <v>0.45236434370800005</v>
      </c>
      <c r="S4640" s="272"/>
      <c r="T4640" s="272">
        <f t="shared" si="377"/>
        <v>0.58637312741167658</v>
      </c>
      <c r="U4640" s="272">
        <f t="shared" si="377"/>
        <v>0.59232275033207815</v>
      </c>
      <c r="V4640" s="272">
        <f t="shared" si="377"/>
        <v>0.60166764063912737</v>
      </c>
      <c r="W4640" s="272">
        <f t="shared" si="369"/>
        <v>0.58637312741167658</v>
      </c>
      <c r="X4640" s="272"/>
      <c r="Y4640" s="272"/>
      <c r="Z4640" s="272"/>
      <c r="AA4640" s="272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72">
        <f t="shared" si="374"/>
        <v>0.28591200604</v>
      </c>
      <c r="E4641" s="272">
        <f t="shared" si="374"/>
        <v>0.29285392375999997</v>
      </c>
      <c r="F4641" s="272">
        <f t="shared" si="366"/>
        <v>0.28591200604</v>
      </c>
      <c r="G4641" s="272"/>
      <c r="H4641" s="272"/>
      <c r="I4641" s="272"/>
      <c r="J4641" s="272">
        <f t="shared" si="375"/>
        <v>0.41721074368100008</v>
      </c>
      <c r="K4641" s="272">
        <f t="shared" si="375"/>
        <v>0.43368525372200006</v>
      </c>
      <c r="L4641" s="272">
        <f t="shared" si="367"/>
        <v>0.41721074368100008</v>
      </c>
      <c r="M4641" s="272"/>
      <c r="N4641" s="272"/>
      <c r="O4641" s="272"/>
      <c r="P4641" s="272">
        <f t="shared" si="376"/>
        <v>0.452189917946</v>
      </c>
      <c r="Q4641" s="272">
        <f t="shared" si="376"/>
        <v>0.46172385543400002</v>
      </c>
      <c r="R4641" s="272">
        <f t="shared" si="368"/>
        <v>0.452189917946</v>
      </c>
      <c r="S4641" s="272"/>
      <c r="T4641" s="272">
        <f t="shared" si="377"/>
        <v>0.58610606711541613</v>
      </c>
      <c r="U4641" s="272">
        <f t="shared" si="377"/>
        <v>0.59226897181128224</v>
      </c>
      <c r="V4641" s="272">
        <f t="shared" si="377"/>
        <v>0.60195620563962482</v>
      </c>
      <c r="W4641" s="272">
        <f t="shared" si="369"/>
        <v>0.58610606711541613</v>
      </c>
      <c r="X4641" s="272"/>
      <c r="Y4641" s="272"/>
      <c r="Z4641" s="272"/>
      <c r="AA4641" s="272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72">
        <f t="shared" ref="D4642:E4705" si="378">$A4642*B$157+$B4642*B$158+$C4642*B$159</f>
        <v>0.28577910688000008</v>
      </c>
      <c r="E4642" s="272">
        <f t="shared" si="378"/>
        <v>0.29298025375999998</v>
      </c>
      <c r="F4642" s="272">
        <f t="shared" si="366"/>
        <v>0.28577910688000008</v>
      </c>
      <c r="G4642" s="272"/>
      <c r="H4642" s="272"/>
      <c r="I4642" s="272"/>
      <c r="J4642" s="272">
        <f t="shared" ref="J4642:K4705" si="379">$A4642*H$157+$B4642*H$158+$C4642*H$159</f>
        <v>0.41689301857200006</v>
      </c>
      <c r="K4642" s="272">
        <f t="shared" si="379"/>
        <v>0.43396226742400007</v>
      </c>
      <c r="L4642" s="272">
        <f t="shared" si="367"/>
        <v>0.41689301857200006</v>
      </c>
      <c r="M4642" s="272"/>
      <c r="N4642" s="272"/>
      <c r="O4642" s="272"/>
      <c r="P4642" s="272">
        <f t="shared" ref="P4642:Q4705" si="380">$A4642*N$157+$B4642*N$158+$C4642*N$159</f>
        <v>0.452015492184</v>
      </c>
      <c r="Q4642" s="272">
        <f t="shared" si="380"/>
        <v>0.46188368617600006</v>
      </c>
      <c r="R4642" s="272">
        <f t="shared" si="368"/>
        <v>0.452015492184</v>
      </c>
      <c r="S4642" s="272"/>
      <c r="T4642" s="272">
        <f t="shared" ref="T4642:V4705" si="381">$A4642*I$3+$B4642*I$4+$C4642*I$5</f>
        <v>0.58583900681915579</v>
      </c>
      <c r="U4642" s="272">
        <f t="shared" si="381"/>
        <v>0.59221519329048622</v>
      </c>
      <c r="V4642" s="272">
        <f t="shared" si="381"/>
        <v>0.60224477064012216</v>
      </c>
      <c r="W4642" s="272">
        <f t="shared" si="369"/>
        <v>0.58583900681915579</v>
      </c>
      <c r="X4642" s="272"/>
      <c r="Y4642" s="272"/>
      <c r="Z4642" s="272"/>
      <c r="AA4642" s="272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72">
        <f t="shared" si="378"/>
        <v>0.28564620771999999</v>
      </c>
      <c r="E4643" s="272">
        <f t="shared" si="378"/>
        <v>0.29310658375999998</v>
      </c>
      <c r="F4643" s="272">
        <f t="shared" si="366"/>
        <v>0.28564620771999999</v>
      </c>
      <c r="G4643" s="272"/>
      <c r="H4643" s="272"/>
      <c r="I4643" s="272"/>
      <c r="J4643" s="272">
        <f t="shared" si="379"/>
        <v>0.4165752934630001</v>
      </c>
      <c r="K4643" s="272">
        <f t="shared" si="379"/>
        <v>0.43423928112600002</v>
      </c>
      <c r="L4643" s="272">
        <f t="shared" si="367"/>
        <v>0.4165752934630001</v>
      </c>
      <c r="M4643" s="272"/>
      <c r="N4643" s="272"/>
      <c r="O4643" s="272"/>
      <c r="P4643" s="272">
        <f t="shared" si="380"/>
        <v>0.45184106642200006</v>
      </c>
      <c r="Q4643" s="272">
        <f t="shared" si="380"/>
        <v>0.462043516918</v>
      </c>
      <c r="R4643" s="272">
        <f t="shared" si="368"/>
        <v>0.45184106642200006</v>
      </c>
      <c r="S4643" s="272"/>
      <c r="T4643" s="272">
        <f t="shared" si="381"/>
        <v>0.58557194652289535</v>
      </c>
      <c r="U4643" s="272">
        <f t="shared" si="381"/>
        <v>0.59216141476969031</v>
      </c>
      <c r="V4643" s="272">
        <f t="shared" si="381"/>
        <v>0.60253333564061962</v>
      </c>
      <c r="W4643" s="272">
        <f t="shared" si="369"/>
        <v>0.58557194652289535</v>
      </c>
      <c r="X4643" s="272"/>
      <c r="Y4643" s="272"/>
      <c r="Z4643" s="272"/>
      <c r="AA4643" s="272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72">
        <f t="shared" si="378"/>
        <v>0.28551330856000007</v>
      </c>
      <c r="E4644" s="272">
        <f t="shared" si="378"/>
        <v>0.29323291376000005</v>
      </c>
      <c r="F4644" s="272">
        <f t="shared" si="366"/>
        <v>0.28551330856000007</v>
      </c>
      <c r="G4644" s="272"/>
      <c r="H4644" s="272"/>
      <c r="I4644" s="272"/>
      <c r="J4644" s="272">
        <f t="shared" si="379"/>
        <v>0.41625756835400007</v>
      </c>
      <c r="K4644" s="272">
        <f t="shared" si="379"/>
        <v>0.43451629482800003</v>
      </c>
      <c r="L4644" s="272">
        <f t="shared" si="367"/>
        <v>0.41625756835400007</v>
      </c>
      <c r="M4644" s="272"/>
      <c r="N4644" s="272"/>
      <c r="O4644" s="272"/>
      <c r="P4644" s="272">
        <f t="shared" si="380"/>
        <v>0.45166664066000001</v>
      </c>
      <c r="Q4644" s="272">
        <f t="shared" si="380"/>
        <v>0.46220334766000004</v>
      </c>
      <c r="R4644" s="272">
        <f t="shared" si="368"/>
        <v>0.45166664066000001</v>
      </c>
      <c r="S4644" s="272"/>
      <c r="T4644" s="272">
        <f t="shared" si="381"/>
        <v>0.5853048862266349</v>
      </c>
      <c r="U4644" s="272">
        <f t="shared" si="381"/>
        <v>0.5921076362488944</v>
      </c>
      <c r="V4644" s="272">
        <f t="shared" si="381"/>
        <v>0.60282190064111707</v>
      </c>
      <c r="W4644" s="272">
        <f t="shared" si="369"/>
        <v>0.5853048862266349</v>
      </c>
      <c r="X4644" s="272"/>
      <c r="Y4644" s="272"/>
      <c r="Z4644" s="272"/>
      <c r="AA4644" s="272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72">
        <f t="shared" si="378"/>
        <v>0.28538040939999998</v>
      </c>
      <c r="E4645" s="272">
        <f t="shared" si="378"/>
        <v>0.29335924375999994</v>
      </c>
      <c r="F4645" s="272">
        <f t="shared" si="366"/>
        <v>0.28538040939999998</v>
      </c>
      <c r="G4645" s="272"/>
      <c r="H4645" s="272"/>
      <c r="I4645" s="272"/>
      <c r="J4645" s="272">
        <f t="shared" si="379"/>
        <v>0.41593984324500011</v>
      </c>
      <c r="K4645" s="272">
        <f t="shared" si="379"/>
        <v>0.43479330853000003</v>
      </c>
      <c r="L4645" s="272">
        <f t="shared" si="367"/>
        <v>0.41593984324500011</v>
      </c>
      <c r="M4645" s="272"/>
      <c r="N4645" s="272"/>
      <c r="O4645" s="272"/>
      <c r="P4645" s="272">
        <f t="shared" si="380"/>
        <v>0.45149221489800001</v>
      </c>
      <c r="Q4645" s="272">
        <f t="shared" si="380"/>
        <v>0.46236317840199997</v>
      </c>
      <c r="R4645" s="272">
        <f t="shared" si="368"/>
        <v>0.45149221489800001</v>
      </c>
      <c r="S4645" s="272"/>
      <c r="T4645" s="272">
        <f t="shared" si="381"/>
        <v>0.58503782593037446</v>
      </c>
      <c r="U4645" s="272">
        <f t="shared" si="381"/>
        <v>0.59205385772809827</v>
      </c>
      <c r="V4645" s="272">
        <f t="shared" si="381"/>
        <v>0.60311046564161452</v>
      </c>
      <c r="W4645" s="272">
        <f t="shared" si="369"/>
        <v>0.58503782593037446</v>
      </c>
      <c r="X4645" s="272"/>
      <c r="Y4645" s="272"/>
      <c r="Z4645" s="272"/>
      <c r="AA4645" s="272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72">
        <f t="shared" si="378"/>
        <v>0.28524751024000006</v>
      </c>
      <c r="E4646" s="272">
        <f t="shared" si="378"/>
        <v>0.29348557376000001</v>
      </c>
      <c r="F4646" s="272">
        <f t="shared" si="366"/>
        <v>0.28524751024000006</v>
      </c>
      <c r="G4646" s="272"/>
      <c r="H4646" s="272"/>
      <c r="I4646" s="272"/>
      <c r="J4646" s="272">
        <f t="shared" si="379"/>
        <v>0.41562211813600008</v>
      </c>
      <c r="K4646" s="272">
        <f t="shared" si="379"/>
        <v>0.43507032223200004</v>
      </c>
      <c r="L4646" s="272">
        <f t="shared" si="367"/>
        <v>0.41562211813600008</v>
      </c>
      <c r="M4646" s="272"/>
      <c r="N4646" s="272"/>
      <c r="O4646" s="272"/>
      <c r="P4646" s="272">
        <f t="shared" si="380"/>
        <v>0.45131778913599996</v>
      </c>
      <c r="Q4646" s="272">
        <f t="shared" si="380"/>
        <v>0.46252300914400002</v>
      </c>
      <c r="R4646" s="272">
        <f t="shared" si="368"/>
        <v>0.45131778913599996</v>
      </c>
      <c r="S4646" s="272"/>
      <c r="T4646" s="272">
        <f t="shared" si="381"/>
        <v>0.58477076563411412</v>
      </c>
      <c r="U4646" s="272">
        <f t="shared" si="381"/>
        <v>0.59200007920730235</v>
      </c>
      <c r="V4646" s="272">
        <f t="shared" si="381"/>
        <v>0.60339903064211198</v>
      </c>
      <c r="W4646" s="272">
        <f t="shared" si="369"/>
        <v>0.58477076563411412</v>
      </c>
      <c r="X4646" s="272"/>
      <c r="Y4646" s="272"/>
      <c r="Z4646" s="272"/>
      <c r="AA4646" s="272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72">
        <f t="shared" si="378"/>
        <v>0.28990555000000001</v>
      </c>
      <c r="E4647" s="272">
        <f t="shared" si="378"/>
        <v>0.28905745459999999</v>
      </c>
      <c r="F4647" s="272">
        <f t="shared" si="366"/>
        <v>0.28905745459999999</v>
      </c>
      <c r="G4647" s="272"/>
      <c r="H4647" s="272"/>
      <c r="I4647" s="272"/>
      <c r="J4647" s="272">
        <f t="shared" si="379"/>
        <v>0.42674823672500001</v>
      </c>
      <c r="K4647" s="272">
        <f t="shared" si="379"/>
        <v>0.42536830777500001</v>
      </c>
      <c r="L4647" s="272">
        <f t="shared" si="367"/>
        <v>0.42536830777500001</v>
      </c>
      <c r="M4647" s="272"/>
      <c r="N4647" s="272"/>
      <c r="O4647" s="272"/>
      <c r="P4647" s="272">
        <f t="shared" si="380"/>
        <v>0.45742129672999998</v>
      </c>
      <c r="Q4647" s="272">
        <f t="shared" si="380"/>
        <v>0.45692960442000008</v>
      </c>
      <c r="R4647" s="272">
        <f t="shared" si="368"/>
        <v>0.45692960442000008</v>
      </c>
      <c r="S4647" s="272"/>
      <c r="T4647" s="272">
        <f t="shared" si="381"/>
        <v>0.59412487910986456</v>
      </c>
      <c r="U4647" s="272">
        <f t="shared" si="381"/>
        <v>0.59387801561496267</v>
      </c>
      <c r="V4647" s="272">
        <f t="shared" si="381"/>
        <v>0.59329431095375962</v>
      </c>
      <c r="W4647" s="272">
        <f t="shared" si="369"/>
        <v>0.59329431095375962</v>
      </c>
      <c r="X4647" s="272"/>
      <c r="Y4647" s="272"/>
      <c r="Z4647" s="272"/>
      <c r="AA4647" s="272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72">
        <f t="shared" si="378"/>
        <v>0.28977265084000003</v>
      </c>
      <c r="E4648" s="272">
        <f t="shared" si="378"/>
        <v>0.28918378459999999</v>
      </c>
      <c r="F4648" s="272">
        <f t="shared" si="366"/>
        <v>0.28918378459999999</v>
      </c>
      <c r="G4648" s="272"/>
      <c r="H4648" s="272"/>
      <c r="I4648" s="272"/>
      <c r="J4648" s="272">
        <f t="shared" si="379"/>
        <v>0.42643051161599999</v>
      </c>
      <c r="K4648" s="272">
        <f t="shared" si="379"/>
        <v>0.42564532147700007</v>
      </c>
      <c r="L4648" s="272">
        <f t="shared" si="367"/>
        <v>0.42564532147700007</v>
      </c>
      <c r="M4648" s="272"/>
      <c r="N4648" s="272"/>
      <c r="O4648" s="272"/>
      <c r="P4648" s="272">
        <f t="shared" si="380"/>
        <v>0.45724687096799999</v>
      </c>
      <c r="Q4648" s="272">
        <f t="shared" si="380"/>
        <v>0.45708943516200007</v>
      </c>
      <c r="R4648" s="272">
        <f t="shared" si="368"/>
        <v>0.45708943516200007</v>
      </c>
      <c r="S4648" s="272"/>
      <c r="T4648" s="272">
        <f t="shared" si="381"/>
        <v>0.59385781881360411</v>
      </c>
      <c r="U4648" s="272">
        <f t="shared" si="381"/>
        <v>0.59382423709416676</v>
      </c>
      <c r="V4648" s="272">
        <f t="shared" si="381"/>
        <v>0.59358287595425707</v>
      </c>
      <c r="W4648" s="272">
        <f t="shared" si="369"/>
        <v>0.59358287595425707</v>
      </c>
      <c r="X4648" s="272"/>
      <c r="Y4648" s="272"/>
      <c r="Z4648" s="272"/>
      <c r="AA4648" s="272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72">
        <f t="shared" si="378"/>
        <v>0.28963975168</v>
      </c>
      <c r="E4649" s="272">
        <f t="shared" si="378"/>
        <v>0.2893101146</v>
      </c>
      <c r="F4649" s="272">
        <f t="shared" si="366"/>
        <v>0.2893101146</v>
      </c>
      <c r="G4649" s="272"/>
      <c r="H4649" s="272"/>
      <c r="I4649" s="272"/>
      <c r="J4649" s="272">
        <f t="shared" si="379"/>
        <v>0.42611278650700002</v>
      </c>
      <c r="K4649" s="272">
        <f t="shared" si="379"/>
        <v>0.42592233517900002</v>
      </c>
      <c r="L4649" s="272">
        <f t="shared" si="367"/>
        <v>0.42592233517900002</v>
      </c>
      <c r="M4649" s="272"/>
      <c r="N4649" s="272"/>
      <c r="O4649" s="272"/>
      <c r="P4649" s="272">
        <f t="shared" si="380"/>
        <v>0.45707244520599999</v>
      </c>
      <c r="Q4649" s="272">
        <f t="shared" si="380"/>
        <v>0.45724926590400006</v>
      </c>
      <c r="R4649" s="272">
        <f t="shared" si="368"/>
        <v>0.45707244520599999</v>
      </c>
      <c r="S4649" s="272"/>
      <c r="T4649" s="272">
        <f t="shared" si="381"/>
        <v>0.59359075851734366</v>
      </c>
      <c r="U4649" s="272">
        <f t="shared" si="381"/>
        <v>0.59377045857337074</v>
      </c>
      <c r="V4649" s="272">
        <f t="shared" si="381"/>
        <v>0.59387144095475453</v>
      </c>
      <c r="W4649" s="272">
        <f t="shared" si="369"/>
        <v>0.59359075851734366</v>
      </c>
      <c r="X4649" s="272"/>
      <c r="Y4649" s="272"/>
      <c r="Z4649" s="272"/>
      <c r="AA4649" s="272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72">
        <f t="shared" si="378"/>
        <v>0.28950685252000002</v>
      </c>
      <c r="E4650" s="272">
        <f t="shared" si="378"/>
        <v>0.28943644460000001</v>
      </c>
      <c r="F4650" s="272">
        <f t="shared" si="366"/>
        <v>0.28943644460000001</v>
      </c>
      <c r="G4650" s="272"/>
      <c r="H4650" s="272"/>
      <c r="I4650" s="272"/>
      <c r="J4650" s="272">
        <f t="shared" si="379"/>
        <v>0.42579506139800005</v>
      </c>
      <c r="K4650" s="272">
        <f t="shared" si="379"/>
        <v>0.42619934888099997</v>
      </c>
      <c r="L4650" s="272">
        <f t="shared" si="367"/>
        <v>0.42579506139800005</v>
      </c>
      <c r="M4650" s="272"/>
      <c r="N4650" s="272"/>
      <c r="O4650" s="272"/>
      <c r="P4650" s="272">
        <f t="shared" si="380"/>
        <v>0.45689801944399999</v>
      </c>
      <c r="Q4650" s="272">
        <f t="shared" si="380"/>
        <v>0.45740909664600005</v>
      </c>
      <c r="R4650" s="272">
        <f t="shared" si="368"/>
        <v>0.45689801944399999</v>
      </c>
      <c r="S4650" s="272"/>
      <c r="T4650" s="272">
        <f t="shared" si="381"/>
        <v>0.59332369822108322</v>
      </c>
      <c r="U4650" s="272">
        <f t="shared" si="381"/>
        <v>0.59371668005257483</v>
      </c>
      <c r="V4650" s="272">
        <f t="shared" si="381"/>
        <v>0.59416000595525187</v>
      </c>
      <c r="W4650" s="272">
        <f t="shared" si="369"/>
        <v>0.59332369822108322</v>
      </c>
      <c r="X4650" s="272"/>
      <c r="Y4650" s="272"/>
      <c r="Z4650" s="272"/>
      <c r="AA4650" s="272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72">
        <f t="shared" si="378"/>
        <v>0.28937395336000005</v>
      </c>
      <c r="E4651" s="272">
        <f t="shared" si="378"/>
        <v>0.28956277460000002</v>
      </c>
      <c r="F4651" s="272">
        <f t="shared" si="366"/>
        <v>0.28937395336000005</v>
      </c>
      <c r="G4651" s="272"/>
      <c r="H4651" s="272"/>
      <c r="I4651" s="272"/>
      <c r="J4651" s="272">
        <f t="shared" si="379"/>
        <v>0.42547733628900003</v>
      </c>
      <c r="K4651" s="272">
        <f t="shared" si="379"/>
        <v>0.42647636258300003</v>
      </c>
      <c r="L4651" s="272">
        <f t="shared" si="367"/>
        <v>0.42547733628900003</v>
      </c>
      <c r="M4651" s="272"/>
      <c r="N4651" s="272"/>
      <c r="O4651" s="272"/>
      <c r="P4651" s="272">
        <f t="shared" si="380"/>
        <v>0.456723593682</v>
      </c>
      <c r="Q4651" s="272">
        <f t="shared" si="380"/>
        <v>0.45756892738800004</v>
      </c>
      <c r="R4651" s="272">
        <f t="shared" si="368"/>
        <v>0.456723593682</v>
      </c>
      <c r="S4651" s="272"/>
      <c r="T4651" s="272">
        <f t="shared" si="381"/>
        <v>0.59305663792482277</v>
      </c>
      <c r="U4651" s="272">
        <f t="shared" si="381"/>
        <v>0.59366290153177881</v>
      </c>
      <c r="V4651" s="272">
        <f t="shared" si="381"/>
        <v>0.59444857095574943</v>
      </c>
      <c r="W4651" s="272">
        <f t="shared" si="369"/>
        <v>0.59305663792482277</v>
      </c>
      <c r="X4651" s="272"/>
      <c r="Y4651" s="272"/>
      <c r="Z4651" s="272"/>
      <c r="AA4651" s="272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72">
        <f t="shared" si="378"/>
        <v>0.28924105420000001</v>
      </c>
      <c r="E4652" s="272">
        <f t="shared" si="378"/>
        <v>0.28968910459999997</v>
      </c>
      <c r="F4652" s="272">
        <f t="shared" si="366"/>
        <v>0.28924105420000001</v>
      </c>
      <c r="G4652" s="272"/>
      <c r="H4652" s="272"/>
      <c r="I4652" s="272"/>
      <c r="J4652" s="272">
        <f t="shared" si="379"/>
        <v>0.42515961118000001</v>
      </c>
      <c r="K4652" s="272">
        <f t="shared" si="379"/>
        <v>0.42675337628499999</v>
      </c>
      <c r="L4652" s="272">
        <f t="shared" si="367"/>
        <v>0.42515961118000001</v>
      </c>
      <c r="M4652" s="272"/>
      <c r="N4652" s="272"/>
      <c r="O4652" s="272"/>
      <c r="P4652" s="272">
        <f t="shared" si="380"/>
        <v>0.45654916792</v>
      </c>
      <c r="Q4652" s="272">
        <f t="shared" si="380"/>
        <v>0.45772875813000002</v>
      </c>
      <c r="R4652" s="272">
        <f t="shared" si="368"/>
        <v>0.45654916792</v>
      </c>
      <c r="S4652" s="272"/>
      <c r="T4652" s="272">
        <f t="shared" si="381"/>
        <v>0.59278957762856233</v>
      </c>
      <c r="U4652" s="272">
        <f t="shared" si="381"/>
        <v>0.5936091230109829</v>
      </c>
      <c r="V4652" s="272">
        <f t="shared" si="381"/>
        <v>0.59473713595624678</v>
      </c>
      <c r="W4652" s="272">
        <f t="shared" si="369"/>
        <v>0.59278957762856233</v>
      </c>
      <c r="X4652" s="272"/>
      <c r="Y4652" s="272"/>
      <c r="Z4652" s="272"/>
      <c r="AA4652" s="272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72">
        <f t="shared" si="378"/>
        <v>0.28910815504000004</v>
      </c>
      <c r="E4653" s="272">
        <f t="shared" si="378"/>
        <v>0.28981543459999998</v>
      </c>
      <c r="F4653" s="272">
        <f t="shared" si="366"/>
        <v>0.28910815504000004</v>
      </c>
      <c r="G4653" s="272"/>
      <c r="H4653" s="272"/>
      <c r="I4653" s="272"/>
      <c r="J4653" s="272">
        <f t="shared" si="379"/>
        <v>0.42484188607100004</v>
      </c>
      <c r="K4653" s="272">
        <f t="shared" si="379"/>
        <v>0.42703038998699999</v>
      </c>
      <c r="L4653" s="272">
        <f t="shared" si="367"/>
        <v>0.42484188607100004</v>
      </c>
      <c r="M4653" s="272"/>
      <c r="N4653" s="272"/>
      <c r="O4653" s="272"/>
      <c r="P4653" s="272">
        <f t="shared" si="380"/>
        <v>0.456374742158</v>
      </c>
      <c r="Q4653" s="272">
        <f t="shared" si="380"/>
        <v>0.45788858887200001</v>
      </c>
      <c r="R4653" s="272">
        <f t="shared" si="368"/>
        <v>0.456374742158</v>
      </c>
      <c r="S4653" s="272"/>
      <c r="T4653" s="272">
        <f t="shared" si="381"/>
        <v>0.59252251733230199</v>
      </c>
      <c r="U4653" s="272">
        <f t="shared" si="381"/>
        <v>0.59355534449018688</v>
      </c>
      <c r="V4653" s="272">
        <f t="shared" si="381"/>
        <v>0.59502570095674423</v>
      </c>
      <c r="W4653" s="272">
        <f t="shared" si="369"/>
        <v>0.59252251733230199</v>
      </c>
      <c r="X4653" s="272"/>
      <c r="Y4653" s="272"/>
      <c r="Z4653" s="272"/>
      <c r="AA4653" s="272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72">
        <f t="shared" si="378"/>
        <v>0.28897525588000006</v>
      </c>
      <c r="E4654" s="272">
        <f t="shared" si="378"/>
        <v>0.28994176459999998</v>
      </c>
      <c r="F4654" s="272">
        <f t="shared" si="366"/>
        <v>0.28897525588000006</v>
      </c>
      <c r="G4654" s="272"/>
      <c r="H4654" s="272"/>
      <c r="I4654" s="272"/>
      <c r="J4654" s="272">
        <f t="shared" si="379"/>
        <v>0.42452416096200007</v>
      </c>
      <c r="K4654" s="272">
        <f t="shared" si="379"/>
        <v>0.42730740368900005</v>
      </c>
      <c r="L4654" s="272">
        <f t="shared" si="367"/>
        <v>0.42452416096200007</v>
      </c>
      <c r="M4654" s="272"/>
      <c r="N4654" s="272"/>
      <c r="O4654" s="272"/>
      <c r="P4654" s="272">
        <f t="shared" si="380"/>
        <v>0.45620031639600001</v>
      </c>
      <c r="Q4654" s="272">
        <f t="shared" si="380"/>
        <v>0.45804841961400006</v>
      </c>
      <c r="R4654" s="272">
        <f t="shared" si="368"/>
        <v>0.45620031639600001</v>
      </c>
      <c r="S4654" s="272"/>
      <c r="T4654" s="272">
        <f t="shared" si="381"/>
        <v>0.59225545703604154</v>
      </c>
      <c r="U4654" s="272">
        <f t="shared" si="381"/>
        <v>0.59350156596939097</v>
      </c>
      <c r="V4654" s="272">
        <f t="shared" si="381"/>
        <v>0.59531426595724168</v>
      </c>
      <c r="W4654" s="272">
        <f t="shared" si="369"/>
        <v>0.59225545703604154</v>
      </c>
      <c r="X4654" s="272"/>
      <c r="Y4654" s="272"/>
      <c r="Z4654" s="272"/>
      <c r="AA4654" s="272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72">
        <f t="shared" si="378"/>
        <v>0.28884235672000003</v>
      </c>
      <c r="E4655" s="272">
        <f t="shared" si="378"/>
        <v>0.29006809459999999</v>
      </c>
      <c r="F4655" s="272">
        <f t="shared" si="366"/>
        <v>0.28884235672000003</v>
      </c>
      <c r="G4655" s="272"/>
      <c r="H4655" s="272"/>
      <c r="I4655" s="272"/>
      <c r="J4655" s="272">
        <f t="shared" si="379"/>
        <v>0.42420643585300005</v>
      </c>
      <c r="K4655" s="272">
        <f t="shared" si="379"/>
        <v>0.427584417391</v>
      </c>
      <c r="L4655" s="272">
        <f t="shared" si="367"/>
        <v>0.42420643585300005</v>
      </c>
      <c r="M4655" s="272"/>
      <c r="N4655" s="272"/>
      <c r="O4655" s="272"/>
      <c r="P4655" s="272">
        <f t="shared" si="380"/>
        <v>0.45602589063400001</v>
      </c>
      <c r="Q4655" s="272">
        <f t="shared" si="380"/>
        <v>0.45820825035600005</v>
      </c>
      <c r="R4655" s="272">
        <f t="shared" si="368"/>
        <v>0.45602589063400001</v>
      </c>
      <c r="S4655" s="272"/>
      <c r="T4655" s="272">
        <f t="shared" si="381"/>
        <v>0.59198839673978121</v>
      </c>
      <c r="U4655" s="272">
        <f t="shared" si="381"/>
        <v>0.59344778744859494</v>
      </c>
      <c r="V4655" s="272">
        <f t="shared" si="381"/>
        <v>0.59560283095773914</v>
      </c>
      <c r="W4655" s="272">
        <f t="shared" si="369"/>
        <v>0.59198839673978121</v>
      </c>
      <c r="X4655" s="272"/>
      <c r="Y4655" s="272"/>
      <c r="Z4655" s="272"/>
      <c r="AA4655" s="272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72">
        <f t="shared" si="378"/>
        <v>0.28870945756000005</v>
      </c>
      <c r="E4656" s="272">
        <f t="shared" si="378"/>
        <v>0.2901944246</v>
      </c>
      <c r="F4656" s="272">
        <f t="shared" si="366"/>
        <v>0.28870945756000005</v>
      </c>
      <c r="G4656" s="272"/>
      <c r="H4656" s="272"/>
      <c r="I4656" s="272"/>
      <c r="J4656" s="272">
        <f t="shared" si="379"/>
        <v>0.42388871074400003</v>
      </c>
      <c r="K4656" s="272">
        <f t="shared" si="379"/>
        <v>0.42786143109300001</v>
      </c>
      <c r="L4656" s="272">
        <f t="shared" si="367"/>
        <v>0.42388871074400003</v>
      </c>
      <c r="M4656" s="272"/>
      <c r="N4656" s="272"/>
      <c r="O4656" s="272"/>
      <c r="P4656" s="272">
        <f t="shared" si="380"/>
        <v>0.45585146487200001</v>
      </c>
      <c r="Q4656" s="272">
        <f t="shared" si="380"/>
        <v>0.45836808109800004</v>
      </c>
      <c r="R4656" s="272">
        <f t="shared" si="368"/>
        <v>0.45585146487200001</v>
      </c>
      <c r="S4656" s="272"/>
      <c r="T4656" s="272">
        <f t="shared" si="381"/>
        <v>0.59172133644352076</v>
      </c>
      <c r="U4656" s="272">
        <f t="shared" si="381"/>
        <v>0.59339400892779903</v>
      </c>
      <c r="V4656" s="272">
        <f t="shared" si="381"/>
        <v>0.59589139595823659</v>
      </c>
      <c r="W4656" s="272">
        <f t="shared" si="369"/>
        <v>0.59172133644352076</v>
      </c>
      <c r="X4656" s="272"/>
      <c r="Y4656" s="272"/>
      <c r="Z4656" s="272"/>
      <c r="AA4656" s="272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72">
        <f t="shared" si="378"/>
        <v>0.28857655840000002</v>
      </c>
      <c r="E4657" s="272">
        <f t="shared" si="378"/>
        <v>0.29032075459999995</v>
      </c>
      <c r="F4657" s="272">
        <f t="shared" si="366"/>
        <v>0.28857655840000002</v>
      </c>
      <c r="G4657" s="272"/>
      <c r="H4657" s="272"/>
      <c r="I4657" s="272"/>
      <c r="J4657" s="272">
        <f t="shared" si="379"/>
        <v>0.42357098563500001</v>
      </c>
      <c r="K4657" s="272">
        <f t="shared" si="379"/>
        <v>0.42813844479500007</v>
      </c>
      <c r="L4657" s="272">
        <f t="shared" si="367"/>
        <v>0.42357098563500001</v>
      </c>
      <c r="M4657" s="272"/>
      <c r="N4657" s="272"/>
      <c r="O4657" s="272"/>
      <c r="P4657" s="272">
        <f t="shared" si="380"/>
        <v>0.45567703911000002</v>
      </c>
      <c r="Q4657" s="272">
        <f t="shared" si="380"/>
        <v>0.45852791184000008</v>
      </c>
      <c r="R4657" s="272">
        <f t="shared" si="368"/>
        <v>0.45567703911000002</v>
      </c>
      <c r="S4657" s="272"/>
      <c r="T4657" s="272">
        <f t="shared" si="381"/>
        <v>0.59145427614726032</v>
      </c>
      <c r="U4657" s="272">
        <f t="shared" si="381"/>
        <v>0.59334023040700301</v>
      </c>
      <c r="V4657" s="272">
        <f t="shared" si="381"/>
        <v>0.59617996095873393</v>
      </c>
      <c r="W4657" s="272">
        <f t="shared" si="369"/>
        <v>0.59145427614726032</v>
      </c>
      <c r="X4657" s="272"/>
      <c r="Y4657" s="272"/>
      <c r="Z4657" s="272"/>
      <c r="AA4657" s="272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72">
        <f t="shared" si="378"/>
        <v>0.28844365924000004</v>
      </c>
      <c r="E4658" s="272">
        <f t="shared" si="378"/>
        <v>0.29044708460000002</v>
      </c>
      <c r="F4658" s="272">
        <f t="shared" si="366"/>
        <v>0.28844365924000004</v>
      </c>
      <c r="G4658" s="272"/>
      <c r="H4658" s="272"/>
      <c r="I4658" s="272"/>
      <c r="J4658" s="272">
        <f t="shared" si="379"/>
        <v>0.42325326052599999</v>
      </c>
      <c r="K4658" s="272">
        <f t="shared" si="379"/>
        <v>0.42841545849700002</v>
      </c>
      <c r="L4658" s="272">
        <f t="shared" si="367"/>
        <v>0.42325326052599999</v>
      </c>
      <c r="M4658" s="272"/>
      <c r="N4658" s="272"/>
      <c r="O4658" s="272"/>
      <c r="P4658" s="272">
        <f t="shared" si="380"/>
        <v>0.45550261334799996</v>
      </c>
      <c r="Q4658" s="272">
        <f t="shared" si="380"/>
        <v>0.45868774258200001</v>
      </c>
      <c r="R4658" s="272">
        <f t="shared" si="368"/>
        <v>0.45550261334799996</v>
      </c>
      <c r="S4658" s="272"/>
      <c r="T4658" s="272">
        <f t="shared" si="381"/>
        <v>0.59118721585099987</v>
      </c>
      <c r="U4658" s="272">
        <f t="shared" si="381"/>
        <v>0.5932864518862071</v>
      </c>
      <c r="V4658" s="272">
        <f t="shared" si="381"/>
        <v>0.5964685259592315</v>
      </c>
      <c r="W4658" s="272">
        <f t="shared" si="369"/>
        <v>0.59118721585099987</v>
      </c>
      <c r="X4658" s="272"/>
      <c r="Y4658" s="272"/>
      <c r="Z4658" s="272"/>
      <c r="AA4658" s="272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72">
        <f t="shared" si="378"/>
        <v>0.28831076008000001</v>
      </c>
      <c r="E4659" s="272">
        <f t="shared" si="378"/>
        <v>0.29057341459999997</v>
      </c>
      <c r="F4659" s="272">
        <f t="shared" si="366"/>
        <v>0.28831076008000001</v>
      </c>
      <c r="G4659" s="272"/>
      <c r="H4659" s="272"/>
      <c r="I4659" s="272"/>
      <c r="J4659" s="272">
        <f t="shared" si="379"/>
        <v>0.42293553541700007</v>
      </c>
      <c r="K4659" s="272">
        <f t="shared" si="379"/>
        <v>0.42869247219900003</v>
      </c>
      <c r="L4659" s="272">
        <f t="shared" si="367"/>
        <v>0.42293553541700007</v>
      </c>
      <c r="M4659" s="272"/>
      <c r="N4659" s="272"/>
      <c r="O4659" s="272"/>
      <c r="P4659" s="272">
        <f t="shared" si="380"/>
        <v>0.45532818758599997</v>
      </c>
      <c r="Q4659" s="272">
        <f t="shared" si="380"/>
        <v>0.45884757332400006</v>
      </c>
      <c r="R4659" s="272">
        <f t="shared" si="368"/>
        <v>0.45532818758599997</v>
      </c>
      <c r="S4659" s="272"/>
      <c r="T4659" s="272">
        <f t="shared" si="381"/>
        <v>0.59092015555473942</v>
      </c>
      <c r="U4659" s="272">
        <f t="shared" si="381"/>
        <v>0.59323267336541108</v>
      </c>
      <c r="V4659" s="272">
        <f t="shared" si="381"/>
        <v>0.59675709095972884</v>
      </c>
      <c r="W4659" s="272">
        <f t="shared" si="369"/>
        <v>0.59092015555473942</v>
      </c>
      <c r="X4659" s="272"/>
      <c r="Y4659" s="272"/>
      <c r="Z4659" s="272"/>
      <c r="AA4659" s="272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72">
        <f t="shared" si="378"/>
        <v>0.28817786092000003</v>
      </c>
      <c r="E4660" s="272">
        <f t="shared" si="378"/>
        <v>0.29069974459999998</v>
      </c>
      <c r="F4660" s="272">
        <f t="shared" si="366"/>
        <v>0.28817786092000003</v>
      </c>
      <c r="G4660" s="272"/>
      <c r="H4660" s="272"/>
      <c r="I4660" s="272"/>
      <c r="J4660" s="272">
        <f t="shared" si="379"/>
        <v>0.42261781030800005</v>
      </c>
      <c r="K4660" s="272">
        <f t="shared" si="379"/>
        <v>0.42896948590099998</v>
      </c>
      <c r="L4660" s="272">
        <f t="shared" si="367"/>
        <v>0.42261781030800005</v>
      </c>
      <c r="M4660" s="272"/>
      <c r="N4660" s="272"/>
      <c r="O4660" s="272"/>
      <c r="P4660" s="272">
        <f t="shared" si="380"/>
        <v>0.45515376182400002</v>
      </c>
      <c r="Q4660" s="272">
        <f t="shared" si="380"/>
        <v>0.45900740406600005</v>
      </c>
      <c r="R4660" s="272">
        <f t="shared" si="368"/>
        <v>0.45515376182400002</v>
      </c>
      <c r="S4660" s="272"/>
      <c r="T4660" s="272">
        <f t="shared" si="381"/>
        <v>0.59065309525847898</v>
      </c>
      <c r="U4660" s="272">
        <f t="shared" si="381"/>
        <v>0.59317889484461517</v>
      </c>
      <c r="V4660" s="272">
        <f t="shared" si="381"/>
        <v>0.5970456559602263</v>
      </c>
      <c r="W4660" s="272">
        <f t="shared" si="369"/>
        <v>0.59065309525847898</v>
      </c>
      <c r="X4660" s="272"/>
      <c r="Y4660" s="272"/>
      <c r="Z4660" s="272"/>
      <c r="AA4660" s="272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72">
        <f t="shared" si="378"/>
        <v>0.28804496176000005</v>
      </c>
      <c r="E4661" s="272">
        <f t="shared" si="378"/>
        <v>0.29082607459999998</v>
      </c>
      <c r="F4661" s="272">
        <f t="shared" si="366"/>
        <v>0.28804496176000005</v>
      </c>
      <c r="G4661" s="272"/>
      <c r="H4661" s="272"/>
      <c r="I4661" s="272"/>
      <c r="J4661" s="272">
        <f t="shared" si="379"/>
        <v>0.42230008519900003</v>
      </c>
      <c r="K4661" s="272">
        <f t="shared" si="379"/>
        <v>0.42924649960299999</v>
      </c>
      <c r="L4661" s="272">
        <f t="shared" si="367"/>
        <v>0.42230008519900003</v>
      </c>
      <c r="M4661" s="272"/>
      <c r="N4661" s="272"/>
      <c r="O4661" s="272"/>
      <c r="P4661" s="272">
        <f t="shared" si="380"/>
        <v>0.45497933606200003</v>
      </c>
      <c r="Q4661" s="272">
        <f t="shared" si="380"/>
        <v>0.45916723480800004</v>
      </c>
      <c r="R4661" s="272">
        <f t="shared" si="368"/>
        <v>0.45497933606200003</v>
      </c>
      <c r="S4661" s="272"/>
      <c r="T4661" s="272">
        <f t="shared" si="381"/>
        <v>0.59038603496221864</v>
      </c>
      <c r="U4661" s="272">
        <f t="shared" si="381"/>
        <v>0.59312511632381915</v>
      </c>
      <c r="V4661" s="272">
        <f t="shared" si="381"/>
        <v>0.59733422096072375</v>
      </c>
      <c r="W4661" s="272">
        <f t="shared" si="369"/>
        <v>0.59038603496221864</v>
      </c>
      <c r="X4661" s="272"/>
      <c r="Y4661" s="272"/>
      <c r="Z4661" s="272"/>
      <c r="AA4661" s="272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72">
        <f t="shared" si="378"/>
        <v>0.28791206260000002</v>
      </c>
      <c r="E4662" s="272">
        <f t="shared" si="378"/>
        <v>0.29095240459999999</v>
      </c>
      <c r="F4662" s="272">
        <f t="shared" si="366"/>
        <v>0.28791206260000002</v>
      </c>
      <c r="G4662" s="272"/>
      <c r="H4662" s="272"/>
      <c r="I4662" s="272"/>
      <c r="J4662" s="272">
        <f t="shared" si="379"/>
        <v>0.42198236009000001</v>
      </c>
      <c r="K4662" s="272">
        <f t="shared" si="379"/>
        <v>0.42952351330499999</v>
      </c>
      <c r="L4662" s="272">
        <f t="shared" si="367"/>
        <v>0.42198236009000001</v>
      </c>
      <c r="M4662" s="272"/>
      <c r="N4662" s="272"/>
      <c r="O4662" s="272"/>
      <c r="P4662" s="272">
        <f t="shared" si="380"/>
        <v>0.45480491029999998</v>
      </c>
      <c r="Q4662" s="272">
        <f t="shared" si="380"/>
        <v>0.45932706555000002</v>
      </c>
      <c r="R4662" s="272">
        <f t="shared" si="368"/>
        <v>0.45480491029999998</v>
      </c>
      <c r="S4662" s="272"/>
      <c r="T4662" s="272">
        <f t="shared" si="381"/>
        <v>0.5901189746659582</v>
      </c>
      <c r="U4662" s="272">
        <f t="shared" si="381"/>
        <v>0.59307133780302324</v>
      </c>
      <c r="V4662" s="272">
        <f t="shared" si="381"/>
        <v>0.5976227859612212</v>
      </c>
      <c r="W4662" s="272">
        <f t="shared" si="369"/>
        <v>0.5901189746659582</v>
      </c>
      <c r="X4662" s="272"/>
      <c r="Y4662" s="272"/>
      <c r="Z4662" s="272"/>
      <c r="AA4662" s="272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72">
        <f t="shared" si="378"/>
        <v>0.28777916344000004</v>
      </c>
      <c r="E4663" s="272">
        <f t="shared" si="378"/>
        <v>0.2910787346</v>
      </c>
      <c r="F4663" s="272">
        <f t="shared" si="366"/>
        <v>0.28777916344000004</v>
      </c>
      <c r="G4663" s="272"/>
      <c r="H4663" s="272"/>
      <c r="I4663" s="272"/>
      <c r="J4663" s="272">
        <f t="shared" si="379"/>
        <v>0.42166463498100004</v>
      </c>
      <c r="K4663" s="272">
        <f t="shared" si="379"/>
        <v>0.429800527007</v>
      </c>
      <c r="L4663" s="272">
        <f t="shared" si="367"/>
        <v>0.42166463498100004</v>
      </c>
      <c r="M4663" s="272"/>
      <c r="N4663" s="272"/>
      <c r="O4663" s="272"/>
      <c r="P4663" s="272">
        <f t="shared" si="380"/>
        <v>0.45463048453799998</v>
      </c>
      <c r="Q4663" s="272">
        <f t="shared" si="380"/>
        <v>0.45948689629200001</v>
      </c>
      <c r="R4663" s="272">
        <f t="shared" si="368"/>
        <v>0.45463048453799998</v>
      </c>
      <c r="S4663" s="272"/>
      <c r="T4663" s="272">
        <f t="shared" si="381"/>
        <v>0.58985191436969786</v>
      </c>
      <c r="U4663" s="272">
        <f t="shared" si="381"/>
        <v>0.59301755928222732</v>
      </c>
      <c r="V4663" s="272">
        <f t="shared" si="381"/>
        <v>0.59791135096171866</v>
      </c>
      <c r="W4663" s="272">
        <f t="shared" si="369"/>
        <v>0.58985191436969786</v>
      </c>
      <c r="X4663" s="272"/>
      <c r="Y4663" s="272"/>
      <c r="Z4663" s="272"/>
      <c r="AA4663" s="272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72">
        <f t="shared" si="378"/>
        <v>0.28764626428000001</v>
      </c>
      <c r="E4664" s="272">
        <f t="shared" si="378"/>
        <v>0.29120506460000001</v>
      </c>
      <c r="F4664" s="272">
        <f t="shared" si="366"/>
        <v>0.28764626428000001</v>
      </c>
      <c r="G4664" s="272"/>
      <c r="H4664" s="272"/>
      <c r="I4664" s="272"/>
      <c r="J4664" s="272">
        <f t="shared" si="379"/>
        <v>0.42134690987200007</v>
      </c>
      <c r="K4664" s="272">
        <f t="shared" si="379"/>
        <v>0.43007754070900001</v>
      </c>
      <c r="L4664" s="272">
        <f t="shared" si="367"/>
        <v>0.42134690987200007</v>
      </c>
      <c r="M4664" s="272"/>
      <c r="N4664" s="272"/>
      <c r="O4664" s="272"/>
      <c r="P4664" s="272">
        <f t="shared" si="380"/>
        <v>0.45445605877599993</v>
      </c>
      <c r="Q4664" s="272">
        <f t="shared" si="380"/>
        <v>0.45964672703400006</v>
      </c>
      <c r="R4664" s="272">
        <f t="shared" si="368"/>
        <v>0.45445605877599993</v>
      </c>
      <c r="S4664" s="272"/>
      <c r="T4664" s="272">
        <f t="shared" si="381"/>
        <v>0.58958485407343741</v>
      </c>
      <c r="U4664" s="272">
        <f t="shared" si="381"/>
        <v>0.5929637807614313</v>
      </c>
      <c r="V4664" s="272">
        <f t="shared" si="381"/>
        <v>0.598199915962216</v>
      </c>
      <c r="W4664" s="272">
        <f t="shared" si="369"/>
        <v>0.58958485407343741</v>
      </c>
      <c r="X4664" s="272"/>
      <c r="Y4664" s="272"/>
      <c r="Z4664" s="272"/>
      <c r="AA4664" s="272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72">
        <f t="shared" si="378"/>
        <v>0.28751336512000003</v>
      </c>
      <c r="E4665" s="272">
        <f t="shared" si="378"/>
        <v>0.29133139460000002</v>
      </c>
      <c r="F4665" s="272">
        <f t="shared" si="366"/>
        <v>0.28751336512000003</v>
      </c>
      <c r="G4665" s="272"/>
      <c r="H4665" s="272"/>
      <c r="I4665" s="272"/>
      <c r="J4665" s="272">
        <f t="shared" si="379"/>
        <v>0.42102918476300005</v>
      </c>
      <c r="K4665" s="272">
        <f t="shared" si="379"/>
        <v>0.43035455441100001</v>
      </c>
      <c r="L4665" s="272">
        <f t="shared" si="367"/>
        <v>0.42102918476300005</v>
      </c>
      <c r="M4665" s="272"/>
      <c r="N4665" s="272"/>
      <c r="O4665" s="272"/>
      <c r="P4665" s="272">
        <f t="shared" si="380"/>
        <v>0.45428163301399993</v>
      </c>
      <c r="Q4665" s="272">
        <f t="shared" si="380"/>
        <v>0.45980655777599999</v>
      </c>
      <c r="R4665" s="272">
        <f t="shared" si="368"/>
        <v>0.45428163301399993</v>
      </c>
      <c r="S4665" s="272"/>
      <c r="T4665" s="272">
        <f t="shared" si="381"/>
        <v>0.58931779377717697</v>
      </c>
      <c r="U4665" s="272">
        <f t="shared" si="381"/>
        <v>0.59291000224063539</v>
      </c>
      <c r="V4665" s="272">
        <f t="shared" si="381"/>
        <v>0.59848848096271345</v>
      </c>
      <c r="W4665" s="272">
        <f t="shared" si="369"/>
        <v>0.58931779377717697</v>
      </c>
      <c r="X4665" s="272"/>
      <c r="Y4665" s="272"/>
      <c r="Z4665" s="272"/>
      <c r="AA4665" s="272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72">
        <f t="shared" si="378"/>
        <v>0.28738046596000005</v>
      </c>
      <c r="E4666" s="272">
        <f t="shared" si="378"/>
        <v>0.29145772459999997</v>
      </c>
      <c r="F4666" s="272">
        <f t="shared" si="366"/>
        <v>0.28738046596000005</v>
      </c>
      <c r="G4666" s="272"/>
      <c r="H4666" s="272"/>
      <c r="I4666" s="272"/>
      <c r="J4666" s="272">
        <f t="shared" si="379"/>
        <v>0.42071145965400003</v>
      </c>
      <c r="K4666" s="272">
        <f t="shared" si="379"/>
        <v>0.43063156811300002</v>
      </c>
      <c r="L4666" s="272">
        <f t="shared" si="367"/>
        <v>0.42071145965400003</v>
      </c>
      <c r="M4666" s="272"/>
      <c r="N4666" s="272"/>
      <c r="O4666" s="272"/>
      <c r="P4666" s="272">
        <f t="shared" si="380"/>
        <v>0.45410720725199999</v>
      </c>
      <c r="Q4666" s="272">
        <f t="shared" si="380"/>
        <v>0.45996638851800009</v>
      </c>
      <c r="R4666" s="272">
        <f t="shared" si="368"/>
        <v>0.45410720725199999</v>
      </c>
      <c r="S4666" s="272"/>
      <c r="T4666" s="272">
        <f t="shared" si="381"/>
        <v>0.58905073348091652</v>
      </c>
      <c r="U4666" s="272">
        <f t="shared" si="381"/>
        <v>0.59285622371983937</v>
      </c>
      <c r="V4666" s="272">
        <f t="shared" si="381"/>
        <v>0.59877704596321091</v>
      </c>
      <c r="W4666" s="272">
        <f t="shared" si="369"/>
        <v>0.58905073348091652</v>
      </c>
      <c r="X4666" s="272"/>
      <c r="Y4666" s="272"/>
      <c r="Z4666" s="272"/>
      <c r="AA4666" s="272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72">
        <f t="shared" si="378"/>
        <v>0.28724756680000002</v>
      </c>
      <c r="E4667" s="272">
        <f t="shared" si="378"/>
        <v>0.29158405459999998</v>
      </c>
      <c r="F4667" s="272">
        <f t="shared" si="366"/>
        <v>0.28724756680000002</v>
      </c>
      <c r="G4667" s="272"/>
      <c r="H4667" s="272"/>
      <c r="I4667" s="272"/>
      <c r="J4667" s="272">
        <f t="shared" si="379"/>
        <v>0.42039373454500001</v>
      </c>
      <c r="K4667" s="272">
        <f t="shared" si="379"/>
        <v>0.43090858181500002</v>
      </c>
      <c r="L4667" s="272">
        <f t="shared" si="367"/>
        <v>0.42039373454500001</v>
      </c>
      <c r="M4667" s="272"/>
      <c r="N4667" s="272"/>
      <c r="O4667" s="272"/>
      <c r="P4667" s="272">
        <f t="shared" si="380"/>
        <v>0.45393278148999999</v>
      </c>
      <c r="Q4667" s="272">
        <f t="shared" si="380"/>
        <v>0.46012621926000002</v>
      </c>
      <c r="R4667" s="272">
        <f t="shared" si="368"/>
        <v>0.45393278148999999</v>
      </c>
      <c r="S4667" s="272"/>
      <c r="T4667" s="272">
        <f t="shared" si="381"/>
        <v>0.58878367318465608</v>
      </c>
      <c r="U4667" s="272">
        <f t="shared" si="381"/>
        <v>0.59280244519904346</v>
      </c>
      <c r="V4667" s="272">
        <f t="shared" si="381"/>
        <v>0.59906561096370836</v>
      </c>
      <c r="W4667" s="272">
        <f t="shared" si="369"/>
        <v>0.58878367318465608</v>
      </c>
      <c r="X4667" s="272"/>
      <c r="Y4667" s="272"/>
      <c r="Z4667" s="272"/>
      <c r="AA4667" s="272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72">
        <f t="shared" si="378"/>
        <v>0.28711466764000004</v>
      </c>
      <c r="E4668" s="272">
        <f t="shared" si="378"/>
        <v>0.29171038459999998</v>
      </c>
      <c r="F4668" s="272">
        <f t="shared" si="366"/>
        <v>0.28711466764000004</v>
      </c>
      <c r="G4668" s="272"/>
      <c r="H4668" s="272"/>
      <c r="I4668" s="272"/>
      <c r="J4668" s="272">
        <f t="shared" si="379"/>
        <v>0.4200760094360001</v>
      </c>
      <c r="K4668" s="272">
        <f t="shared" si="379"/>
        <v>0.43118559551699998</v>
      </c>
      <c r="L4668" s="272">
        <f t="shared" si="367"/>
        <v>0.4200760094360001</v>
      </c>
      <c r="M4668" s="272"/>
      <c r="N4668" s="272"/>
      <c r="O4668" s="272"/>
      <c r="P4668" s="272">
        <f t="shared" si="380"/>
        <v>0.453758355728</v>
      </c>
      <c r="Q4668" s="272">
        <f t="shared" si="380"/>
        <v>0.46028605000200007</v>
      </c>
      <c r="R4668" s="272">
        <f t="shared" si="368"/>
        <v>0.453758355728</v>
      </c>
      <c r="S4668" s="272"/>
      <c r="T4668" s="272">
        <f t="shared" si="381"/>
        <v>0.58851661288839563</v>
      </c>
      <c r="U4668" s="272">
        <f t="shared" si="381"/>
        <v>0.59274866667824755</v>
      </c>
      <c r="V4668" s="272">
        <f t="shared" si="381"/>
        <v>0.59935417596420582</v>
      </c>
      <c r="W4668" s="272">
        <f t="shared" si="369"/>
        <v>0.58851661288839563</v>
      </c>
      <c r="X4668" s="272"/>
      <c r="Y4668" s="272"/>
      <c r="Z4668" s="272"/>
      <c r="AA4668" s="272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72">
        <f t="shared" si="378"/>
        <v>0.28698176848000001</v>
      </c>
      <c r="E4669" s="272">
        <f t="shared" si="378"/>
        <v>0.29183671459999999</v>
      </c>
      <c r="F4669" s="272">
        <f t="shared" si="366"/>
        <v>0.28698176848000001</v>
      </c>
      <c r="G4669" s="272"/>
      <c r="H4669" s="272"/>
      <c r="I4669" s="272"/>
      <c r="J4669" s="272">
        <f t="shared" si="379"/>
        <v>0.41975828432700008</v>
      </c>
      <c r="K4669" s="272">
        <f t="shared" si="379"/>
        <v>0.43146260921900004</v>
      </c>
      <c r="L4669" s="272">
        <f t="shared" si="367"/>
        <v>0.41975828432700008</v>
      </c>
      <c r="M4669" s="272"/>
      <c r="N4669" s="272"/>
      <c r="O4669" s="272"/>
      <c r="P4669" s="272">
        <f t="shared" si="380"/>
        <v>0.45358392996599994</v>
      </c>
      <c r="Q4669" s="272">
        <f t="shared" si="380"/>
        <v>0.46044588074400006</v>
      </c>
      <c r="R4669" s="272">
        <f t="shared" si="368"/>
        <v>0.45358392996599994</v>
      </c>
      <c r="S4669" s="272"/>
      <c r="T4669" s="272">
        <f t="shared" si="381"/>
        <v>0.58824955259213529</v>
      </c>
      <c r="U4669" s="272">
        <f t="shared" si="381"/>
        <v>0.59269488815745142</v>
      </c>
      <c r="V4669" s="272">
        <f t="shared" si="381"/>
        <v>0.59964274096470327</v>
      </c>
      <c r="W4669" s="272">
        <f t="shared" si="369"/>
        <v>0.58824955259213529</v>
      </c>
      <c r="X4669" s="272"/>
      <c r="Y4669" s="272"/>
      <c r="Z4669" s="272"/>
      <c r="AA4669" s="272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72">
        <f t="shared" si="378"/>
        <v>0.28684886932000003</v>
      </c>
      <c r="E4670" s="272">
        <f t="shared" si="378"/>
        <v>0.2919630446</v>
      </c>
      <c r="F4670" s="272">
        <f t="shared" si="366"/>
        <v>0.28684886932000003</v>
      </c>
      <c r="G4670" s="272"/>
      <c r="H4670" s="272"/>
      <c r="I4670" s="272"/>
      <c r="J4670" s="272">
        <f t="shared" si="379"/>
        <v>0.41944055921800005</v>
      </c>
      <c r="K4670" s="272">
        <f t="shared" si="379"/>
        <v>0.43173962292100004</v>
      </c>
      <c r="L4670" s="272">
        <f t="shared" si="367"/>
        <v>0.41944055921800005</v>
      </c>
      <c r="M4670" s="272"/>
      <c r="N4670" s="272"/>
      <c r="O4670" s="272"/>
      <c r="P4670" s="272">
        <f t="shared" si="380"/>
        <v>0.453409504204</v>
      </c>
      <c r="Q4670" s="272">
        <f t="shared" si="380"/>
        <v>0.46060571148600005</v>
      </c>
      <c r="R4670" s="272">
        <f t="shared" si="368"/>
        <v>0.453409504204</v>
      </c>
      <c r="S4670" s="272"/>
      <c r="T4670" s="272">
        <f t="shared" si="381"/>
        <v>0.58798249229587485</v>
      </c>
      <c r="U4670" s="272">
        <f t="shared" si="381"/>
        <v>0.59264110963665551</v>
      </c>
      <c r="V4670" s="272">
        <f t="shared" si="381"/>
        <v>0.59993130596520072</v>
      </c>
      <c r="W4670" s="272">
        <f t="shared" si="369"/>
        <v>0.58798249229587485</v>
      </c>
      <c r="X4670" s="272"/>
      <c r="Y4670" s="272"/>
      <c r="Z4670" s="272"/>
      <c r="AA4670" s="272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72">
        <f t="shared" si="378"/>
        <v>0.28671597016000006</v>
      </c>
      <c r="E4671" s="272">
        <f t="shared" si="378"/>
        <v>0.29208937460000001</v>
      </c>
      <c r="F4671" s="272">
        <f t="shared" si="366"/>
        <v>0.28671597016000006</v>
      </c>
      <c r="G4671" s="272"/>
      <c r="H4671" s="272"/>
      <c r="I4671" s="272"/>
      <c r="J4671" s="272">
        <f t="shared" si="379"/>
        <v>0.41912283410900003</v>
      </c>
      <c r="K4671" s="272">
        <f t="shared" si="379"/>
        <v>0.43201663662299999</v>
      </c>
      <c r="L4671" s="272">
        <f t="shared" si="367"/>
        <v>0.41912283410900003</v>
      </c>
      <c r="M4671" s="272"/>
      <c r="N4671" s="272"/>
      <c r="O4671" s="272"/>
      <c r="P4671" s="272">
        <f t="shared" si="380"/>
        <v>0.45323507844199995</v>
      </c>
      <c r="Q4671" s="272">
        <f t="shared" si="380"/>
        <v>0.46076554222800004</v>
      </c>
      <c r="R4671" s="272">
        <f t="shared" si="368"/>
        <v>0.45323507844199995</v>
      </c>
      <c r="S4671" s="272"/>
      <c r="T4671" s="272">
        <f t="shared" si="381"/>
        <v>0.5877154319996144</v>
      </c>
      <c r="U4671" s="272">
        <f t="shared" si="381"/>
        <v>0.59258733111585959</v>
      </c>
      <c r="V4671" s="272">
        <f t="shared" si="381"/>
        <v>0.60021987096569818</v>
      </c>
      <c r="W4671" s="272">
        <f t="shared" si="369"/>
        <v>0.5877154319996144</v>
      </c>
      <c r="X4671" s="272"/>
      <c r="Y4671" s="272"/>
      <c r="Z4671" s="272"/>
      <c r="AA4671" s="272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72">
        <f t="shared" si="378"/>
        <v>0.28658307100000002</v>
      </c>
      <c r="E4672" s="272">
        <f t="shared" si="378"/>
        <v>0.29221570460000001</v>
      </c>
      <c r="F4672" s="272">
        <f t="shared" si="366"/>
        <v>0.28658307100000002</v>
      </c>
      <c r="G4672" s="272"/>
      <c r="H4672" s="272"/>
      <c r="I4672" s="272"/>
      <c r="J4672" s="272">
        <f t="shared" si="379"/>
        <v>0.41880510900000001</v>
      </c>
      <c r="K4672" s="272">
        <f t="shared" si="379"/>
        <v>0.432293650325</v>
      </c>
      <c r="L4672" s="272">
        <f t="shared" si="367"/>
        <v>0.41880510900000001</v>
      </c>
      <c r="M4672" s="272"/>
      <c r="N4672" s="272"/>
      <c r="O4672" s="272"/>
      <c r="P4672" s="272">
        <f t="shared" si="380"/>
        <v>0.45306065268000001</v>
      </c>
      <c r="Q4672" s="272">
        <f t="shared" si="380"/>
        <v>0.46092537297000002</v>
      </c>
      <c r="R4672" s="272">
        <f t="shared" si="368"/>
        <v>0.45306065268000001</v>
      </c>
      <c r="S4672" s="272"/>
      <c r="T4672" s="272">
        <f t="shared" si="381"/>
        <v>0.58744837170335407</v>
      </c>
      <c r="U4672" s="272">
        <f t="shared" si="381"/>
        <v>0.59253355259506357</v>
      </c>
      <c r="V4672" s="272">
        <f t="shared" si="381"/>
        <v>0.60050843596619563</v>
      </c>
      <c r="W4672" s="272">
        <f t="shared" si="369"/>
        <v>0.58744837170335407</v>
      </c>
      <c r="X4672" s="272"/>
      <c r="Y4672" s="272"/>
      <c r="Z4672" s="272"/>
      <c r="AA4672" s="272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72">
        <f t="shared" si="378"/>
        <v>0.28645017184000005</v>
      </c>
      <c r="E4673" s="272">
        <f t="shared" si="378"/>
        <v>0.29234203459999997</v>
      </c>
      <c r="F4673" s="272">
        <f t="shared" si="366"/>
        <v>0.28645017184000005</v>
      </c>
      <c r="G4673" s="272"/>
      <c r="H4673" s="272"/>
      <c r="I4673" s="272"/>
      <c r="J4673" s="272">
        <f t="shared" si="379"/>
        <v>0.41848738389100004</v>
      </c>
      <c r="K4673" s="272">
        <f t="shared" si="379"/>
        <v>0.43257066402700006</v>
      </c>
      <c r="L4673" s="272">
        <f t="shared" si="367"/>
        <v>0.41848738389100004</v>
      </c>
      <c r="M4673" s="272"/>
      <c r="N4673" s="272"/>
      <c r="O4673" s="272"/>
      <c r="P4673" s="272">
        <f t="shared" si="380"/>
        <v>0.45288622691799996</v>
      </c>
      <c r="Q4673" s="272">
        <f t="shared" si="380"/>
        <v>0.46108520371200007</v>
      </c>
      <c r="R4673" s="272">
        <f t="shared" si="368"/>
        <v>0.45288622691799996</v>
      </c>
      <c r="S4673" s="272"/>
      <c r="T4673" s="272">
        <f t="shared" si="381"/>
        <v>0.58718131140709362</v>
      </c>
      <c r="U4673" s="272">
        <f t="shared" si="381"/>
        <v>0.59247977407426766</v>
      </c>
      <c r="V4673" s="272">
        <f t="shared" si="381"/>
        <v>0.60079700096669308</v>
      </c>
      <c r="W4673" s="272">
        <f t="shared" si="369"/>
        <v>0.58718131140709362</v>
      </c>
      <c r="X4673" s="272"/>
      <c r="Y4673" s="272"/>
      <c r="Z4673" s="272"/>
      <c r="AA4673" s="272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72">
        <f t="shared" si="378"/>
        <v>0.28631727268000001</v>
      </c>
      <c r="E4674" s="272">
        <f t="shared" si="378"/>
        <v>0.29246836459999997</v>
      </c>
      <c r="F4674" s="272">
        <f t="shared" si="366"/>
        <v>0.28631727268000001</v>
      </c>
      <c r="G4674" s="272"/>
      <c r="H4674" s="272"/>
      <c r="I4674" s="272"/>
      <c r="J4674" s="272">
        <f t="shared" si="379"/>
        <v>0.41816965878200008</v>
      </c>
      <c r="K4674" s="272">
        <f t="shared" si="379"/>
        <v>0.43284767772900001</v>
      </c>
      <c r="L4674" s="272">
        <f t="shared" si="367"/>
        <v>0.41816965878200008</v>
      </c>
      <c r="M4674" s="272"/>
      <c r="N4674" s="272"/>
      <c r="O4674" s="272"/>
      <c r="P4674" s="272">
        <f t="shared" si="380"/>
        <v>0.45271180115599996</v>
      </c>
      <c r="Q4674" s="272">
        <f t="shared" si="380"/>
        <v>0.46124503445400006</v>
      </c>
      <c r="R4674" s="272">
        <f t="shared" si="368"/>
        <v>0.45271180115599996</v>
      </c>
      <c r="S4674" s="272"/>
      <c r="T4674" s="272">
        <f t="shared" si="381"/>
        <v>0.58691425111083317</v>
      </c>
      <c r="U4674" s="272">
        <f t="shared" si="381"/>
        <v>0.59242599555347175</v>
      </c>
      <c r="V4674" s="272">
        <f t="shared" si="381"/>
        <v>0.60108556596719043</v>
      </c>
      <c r="W4674" s="272">
        <f t="shared" si="369"/>
        <v>0.58691425111083317</v>
      </c>
      <c r="X4674" s="272"/>
      <c r="Y4674" s="272"/>
      <c r="Z4674" s="272"/>
      <c r="AA4674" s="272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72">
        <f t="shared" si="378"/>
        <v>0.28618437352000003</v>
      </c>
      <c r="E4675" s="272">
        <f t="shared" si="378"/>
        <v>0.29259469460000004</v>
      </c>
      <c r="F4675" s="272">
        <f t="shared" si="366"/>
        <v>0.28618437352000003</v>
      </c>
      <c r="G4675" s="272"/>
      <c r="H4675" s="272"/>
      <c r="I4675" s="272"/>
      <c r="J4675" s="272">
        <f t="shared" si="379"/>
        <v>0.41785193367300005</v>
      </c>
      <c r="K4675" s="272">
        <f t="shared" si="379"/>
        <v>0.43312469143100002</v>
      </c>
      <c r="L4675" s="272">
        <f t="shared" si="367"/>
        <v>0.41785193367300005</v>
      </c>
      <c r="M4675" s="272"/>
      <c r="N4675" s="272"/>
      <c r="O4675" s="272"/>
      <c r="P4675" s="272">
        <f t="shared" si="380"/>
        <v>0.45253737539400002</v>
      </c>
      <c r="Q4675" s="272">
        <f t="shared" si="380"/>
        <v>0.46140486519600005</v>
      </c>
      <c r="R4675" s="272">
        <f t="shared" si="368"/>
        <v>0.45253737539400002</v>
      </c>
      <c r="S4675" s="272"/>
      <c r="T4675" s="272">
        <f t="shared" si="381"/>
        <v>0.58664719081457273</v>
      </c>
      <c r="U4675" s="272">
        <f t="shared" si="381"/>
        <v>0.59237221703267573</v>
      </c>
      <c r="V4675" s="272">
        <f t="shared" si="381"/>
        <v>0.60137413096768788</v>
      </c>
      <c r="W4675" s="272">
        <f t="shared" si="369"/>
        <v>0.58664719081457273</v>
      </c>
      <c r="X4675" s="272"/>
      <c r="Y4675" s="272"/>
      <c r="Z4675" s="272"/>
      <c r="AA4675" s="272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72">
        <f t="shared" si="378"/>
        <v>0.28605147436</v>
      </c>
      <c r="E4676" s="272">
        <f t="shared" si="378"/>
        <v>0.29272102459999999</v>
      </c>
      <c r="F4676" s="272">
        <f t="shared" si="366"/>
        <v>0.28605147436</v>
      </c>
      <c r="G4676" s="272"/>
      <c r="H4676" s="272"/>
      <c r="I4676" s="272"/>
      <c r="J4676" s="272">
        <f t="shared" si="379"/>
        <v>0.41753420856400003</v>
      </c>
      <c r="K4676" s="272">
        <f t="shared" si="379"/>
        <v>0.43340170513300003</v>
      </c>
      <c r="L4676" s="272">
        <f t="shared" si="367"/>
        <v>0.41753420856400003</v>
      </c>
      <c r="M4676" s="272"/>
      <c r="N4676" s="272"/>
      <c r="O4676" s="272"/>
      <c r="P4676" s="272">
        <f t="shared" si="380"/>
        <v>0.45236294963199997</v>
      </c>
      <c r="Q4676" s="272">
        <f t="shared" si="380"/>
        <v>0.46156469593800004</v>
      </c>
      <c r="R4676" s="272">
        <f t="shared" si="368"/>
        <v>0.45236294963199997</v>
      </c>
      <c r="S4676" s="272"/>
      <c r="T4676" s="272">
        <f t="shared" si="381"/>
        <v>0.58638013051831228</v>
      </c>
      <c r="U4676" s="272">
        <f t="shared" si="381"/>
        <v>0.59231843851187982</v>
      </c>
      <c r="V4676" s="272">
        <f t="shared" si="381"/>
        <v>0.60166269596818533</v>
      </c>
      <c r="W4676" s="272">
        <f t="shared" si="369"/>
        <v>0.58638013051831228</v>
      </c>
      <c r="X4676" s="272"/>
      <c r="Y4676" s="272"/>
      <c r="Z4676" s="272"/>
      <c r="AA4676" s="272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72">
        <f t="shared" si="378"/>
        <v>0.28591857520000002</v>
      </c>
      <c r="E4677" s="272">
        <f t="shared" si="378"/>
        <v>0.2928473546</v>
      </c>
      <c r="F4677" s="272">
        <f t="shared" si="366"/>
        <v>0.28591857520000002</v>
      </c>
      <c r="G4677" s="272"/>
      <c r="H4677" s="272"/>
      <c r="I4677" s="272"/>
      <c r="J4677" s="272">
        <f t="shared" si="379"/>
        <v>0.41721648345500001</v>
      </c>
      <c r="K4677" s="272">
        <f t="shared" si="379"/>
        <v>0.43367871883500003</v>
      </c>
      <c r="L4677" s="272">
        <f t="shared" si="367"/>
        <v>0.41721648345500001</v>
      </c>
      <c r="M4677" s="272"/>
      <c r="N4677" s="272"/>
      <c r="O4677" s="272"/>
      <c r="P4677" s="272">
        <f t="shared" si="380"/>
        <v>0.45218852386999997</v>
      </c>
      <c r="Q4677" s="272">
        <f t="shared" si="380"/>
        <v>0.46172452668000002</v>
      </c>
      <c r="R4677" s="272">
        <f t="shared" si="368"/>
        <v>0.45218852386999997</v>
      </c>
      <c r="S4677" s="272"/>
      <c r="T4677" s="272">
        <f t="shared" si="381"/>
        <v>0.58611307022205195</v>
      </c>
      <c r="U4677" s="272">
        <f t="shared" si="381"/>
        <v>0.59226465999108391</v>
      </c>
      <c r="V4677" s="272">
        <f t="shared" si="381"/>
        <v>0.60195126096868279</v>
      </c>
      <c r="W4677" s="272">
        <f t="shared" si="369"/>
        <v>0.58611307022205195</v>
      </c>
      <c r="X4677" s="272"/>
      <c r="Y4677" s="272"/>
      <c r="Z4677" s="272"/>
      <c r="AA4677" s="272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72">
        <f t="shared" si="378"/>
        <v>0.28578567604000005</v>
      </c>
      <c r="E4678" s="272">
        <f t="shared" si="378"/>
        <v>0.29297368460000001</v>
      </c>
      <c r="F4678" s="272">
        <f t="shared" si="366"/>
        <v>0.28578567604000005</v>
      </c>
      <c r="G4678" s="272"/>
      <c r="H4678" s="272"/>
      <c r="I4678" s="272"/>
      <c r="J4678" s="272">
        <f t="shared" si="379"/>
        <v>0.41689875834600004</v>
      </c>
      <c r="K4678" s="272">
        <f t="shared" si="379"/>
        <v>0.43395573253700004</v>
      </c>
      <c r="L4678" s="272">
        <f t="shared" si="367"/>
        <v>0.41689875834600004</v>
      </c>
      <c r="M4678" s="272"/>
      <c r="N4678" s="272"/>
      <c r="O4678" s="272"/>
      <c r="P4678" s="272">
        <f t="shared" si="380"/>
        <v>0.45201409810799997</v>
      </c>
      <c r="Q4678" s="272">
        <f t="shared" si="380"/>
        <v>0.46188435742200007</v>
      </c>
      <c r="R4678" s="272">
        <f t="shared" si="368"/>
        <v>0.45201409810799997</v>
      </c>
      <c r="S4678" s="272"/>
      <c r="T4678" s="272">
        <f t="shared" si="381"/>
        <v>0.5858460099257915</v>
      </c>
      <c r="U4678" s="272">
        <f t="shared" si="381"/>
        <v>0.59221088147028789</v>
      </c>
      <c r="V4678" s="272">
        <f t="shared" si="381"/>
        <v>0.60223982596918024</v>
      </c>
      <c r="W4678" s="272">
        <f t="shared" si="369"/>
        <v>0.5858460099257915</v>
      </c>
      <c r="X4678" s="272"/>
      <c r="Y4678" s="272"/>
      <c r="Z4678" s="272"/>
      <c r="AA4678" s="272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72">
        <f t="shared" si="378"/>
        <v>0.28565277688000001</v>
      </c>
      <c r="E4679" s="272">
        <f t="shared" si="378"/>
        <v>0.29310001460000001</v>
      </c>
      <c r="F4679" s="272">
        <f t="shared" si="366"/>
        <v>0.28565277688000001</v>
      </c>
      <c r="G4679" s="272"/>
      <c r="H4679" s="272"/>
      <c r="I4679" s="272"/>
      <c r="J4679" s="272">
        <f t="shared" si="379"/>
        <v>0.41658103323700002</v>
      </c>
      <c r="K4679" s="272">
        <f t="shared" si="379"/>
        <v>0.43423274623900004</v>
      </c>
      <c r="L4679" s="272">
        <f t="shared" si="367"/>
        <v>0.41658103323700002</v>
      </c>
      <c r="M4679" s="272"/>
      <c r="N4679" s="272"/>
      <c r="O4679" s="272"/>
      <c r="P4679" s="272">
        <f t="shared" si="380"/>
        <v>0.45183967234599998</v>
      </c>
      <c r="Q4679" s="272">
        <f t="shared" si="380"/>
        <v>0.462044188164</v>
      </c>
      <c r="R4679" s="272">
        <f t="shared" si="368"/>
        <v>0.45183967234599998</v>
      </c>
      <c r="S4679" s="272"/>
      <c r="T4679" s="272">
        <f t="shared" si="381"/>
        <v>0.58557894962953105</v>
      </c>
      <c r="U4679" s="272">
        <f t="shared" si="381"/>
        <v>0.59215710294949198</v>
      </c>
      <c r="V4679" s="272">
        <f t="shared" si="381"/>
        <v>0.60252839096967759</v>
      </c>
      <c r="W4679" s="272">
        <f t="shared" si="369"/>
        <v>0.58557894962953105</v>
      </c>
      <c r="X4679" s="272"/>
      <c r="Y4679" s="272"/>
      <c r="Z4679" s="272"/>
      <c r="AA4679" s="272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72">
        <f t="shared" si="378"/>
        <v>0.28551987772000004</v>
      </c>
      <c r="E4680" s="272">
        <f t="shared" si="378"/>
        <v>0.29322634460000002</v>
      </c>
      <c r="F4680" s="272">
        <f t="shared" si="366"/>
        <v>0.28551987772000004</v>
      </c>
      <c r="G4680" s="272"/>
      <c r="H4680" s="272"/>
      <c r="I4680" s="272"/>
      <c r="J4680" s="272">
        <f t="shared" si="379"/>
        <v>0.41626330812800005</v>
      </c>
      <c r="K4680" s="272">
        <f t="shared" si="379"/>
        <v>0.434509759941</v>
      </c>
      <c r="L4680" s="272">
        <f t="shared" si="367"/>
        <v>0.41626330812800005</v>
      </c>
      <c r="M4680" s="272"/>
      <c r="N4680" s="272"/>
      <c r="O4680" s="272"/>
      <c r="P4680" s="272">
        <f t="shared" si="380"/>
        <v>0.45166524658400004</v>
      </c>
      <c r="Q4680" s="272">
        <f t="shared" si="380"/>
        <v>0.46220401890600005</v>
      </c>
      <c r="R4680" s="272">
        <f t="shared" si="368"/>
        <v>0.45166524658400004</v>
      </c>
      <c r="S4680" s="272"/>
      <c r="T4680" s="272">
        <f t="shared" si="381"/>
        <v>0.58531188933327072</v>
      </c>
      <c r="U4680" s="272">
        <f t="shared" si="381"/>
        <v>0.59210332442869607</v>
      </c>
      <c r="V4680" s="272">
        <f t="shared" si="381"/>
        <v>0.60281695597017504</v>
      </c>
      <c r="W4680" s="272">
        <f t="shared" si="369"/>
        <v>0.58531188933327072</v>
      </c>
      <c r="X4680" s="272"/>
      <c r="Y4680" s="272"/>
      <c r="Z4680" s="272"/>
      <c r="AA4680" s="272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72">
        <f t="shared" si="378"/>
        <v>0.28538697856</v>
      </c>
      <c r="E4681" s="272">
        <f t="shared" si="378"/>
        <v>0.29335267459999997</v>
      </c>
      <c r="F4681" s="272">
        <f t="shared" si="366"/>
        <v>0.28538697856</v>
      </c>
      <c r="G4681" s="272"/>
      <c r="H4681" s="272"/>
      <c r="I4681" s="272"/>
      <c r="J4681" s="272">
        <f t="shared" si="379"/>
        <v>0.41594558301900009</v>
      </c>
      <c r="K4681" s="272">
        <f t="shared" si="379"/>
        <v>0.43478677364300006</v>
      </c>
      <c r="L4681" s="272">
        <f t="shared" si="367"/>
        <v>0.41594558301900009</v>
      </c>
      <c r="M4681" s="272"/>
      <c r="N4681" s="272"/>
      <c r="O4681" s="272"/>
      <c r="P4681" s="272">
        <f t="shared" si="380"/>
        <v>0.45149082082199993</v>
      </c>
      <c r="Q4681" s="272">
        <f t="shared" si="380"/>
        <v>0.46236384964800004</v>
      </c>
      <c r="R4681" s="272">
        <f t="shared" si="368"/>
        <v>0.45149082082199993</v>
      </c>
      <c r="S4681" s="272"/>
      <c r="T4681" s="272">
        <f t="shared" si="381"/>
        <v>0.58504482903701027</v>
      </c>
      <c r="U4681" s="272">
        <f t="shared" si="381"/>
        <v>0.59204954590790004</v>
      </c>
      <c r="V4681" s="272">
        <f t="shared" si="381"/>
        <v>0.60310552097067249</v>
      </c>
      <c r="W4681" s="272">
        <f t="shared" si="369"/>
        <v>0.58504482903701027</v>
      </c>
      <c r="X4681" s="272"/>
      <c r="Y4681" s="272"/>
      <c r="Z4681" s="272"/>
      <c r="AA4681" s="272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72">
        <f t="shared" si="378"/>
        <v>0.28525407940000003</v>
      </c>
      <c r="E4682" s="272">
        <f t="shared" si="378"/>
        <v>0.29347900459999998</v>
      </c>
      <c r="F4682" s="272">
        <f t="shared" si="366"/>
        <v>0.28525407940000003</v>
      </c>
      <c r="G4682" s="272"/>
      <c r="H4682" s="272"/>
      <c r="I4682" s="272"/>
      <c r="J4682" s="272">
        <f t="shared" si="379"/>
        <v>0.41562785791000001</v>
      </c>
      <c r="K4682" s="272">
        <f t="shared" si="379"/>
        <v>0.43506378734500001</v>
      </c>
      <c r="L4682" s="272">
        <f t="shared" si="367"/>
        <v>0.41562785791000001</v>
      </c>
      <c r="M4682" s="272"/>
      <c r="N4682" s="272"/>
      <c r="O4682" s="272"/>
      <c r="P4682" s="272">
        <f t="shared" si="380"/>
        <v>0.45131639505999999</v>
      </c>
      <c r="Q4682" s="272">
        <f t="shared" si="380"/>
        <v>0.46252368039000002</v>
      </c>
      <c r="R4682" s="272">
        <f t="shared" si="368"/>
        <v>0.45131639505999999</v>
      </c>
      <c r="S4682" s="272"/>
      <c r="T4682" s="272">
        <f t="shared" si="381"/>
        <v>0.58477776874074983</v>
      </c>
      <c r="U4682" s="272">
        <f t="shared" si="381"/>
        <v>0.59199576738710402</v>
      </c>
      <c r="V4682" s="272">
        <f t="shared" si="381"/>
        <v>0.60339408597116995</v>
      </c>
      <c r="W4682" s="272">
        <f t="shared" si="369"/>
        <v>0.58477776874074983</v>
      </c>
      <c r="X4682" s="272"/>
      <c r="Y4682" s="272"/>
      <c r="Z4682" s="272"/>
      <c r="AA4682" s="272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72">
        <f t="shared" si="378"/>
        <v>0.28977922</v>
      </c>
      <c r="E4683" s="272">
        <f t="shared" si="378"/>
        <v>0.28917721544000002</v>
      </c>
      <c r="F4683" s="272">
        <f t="shared" si="366"/>
        <v>0.28917721544000002</v>
      </c>
      <c r="G4683" s="272"/>
      <c r="H4683" s="272"/>
      <c r="I4683" s="272"/>
      <c r="J4683" s="272">
        <f t="shared" si="379"/>
        <v>0.42643625139000008</v>
      </c>
      <c r="K4683" s="272">
        <f t="shared" si="379"/>
        <v>0.42563878658999998</v>
      </c>
      <c r="L4683" s="272">
        <f t="shared" si="367"/>
        <v>0.42563878658999998</v>
      </c>
      <c r="M4683" s="272"/>
      <c r="N4683" s="272"/>
      <c r="O4683" s="272"/>
      <c r="P4683" s="272">
        <f t="shared" si="380"/>
        <v>0.45724547689200001</v>
      </c>
      <c r="Q4683" s="272">
        <f t="shared" si="380"/>
        <v>0.45709010640800007</v>
      </c>
      <c r="R4683" s="272">
        <f t="shared" si="368"/>
        <v>0.45709010640800007</v>
      </c>
      <c r="S4683" s="272"/>
      <c r="T4683" s="272">
        <f t="shared" si="381"/>
        <v>0.59386482192023982</v>
      </c>
      <c r="U4683" s="272">
        <f t="shared" si="381"/>
        <v>0.59381992527396832</v>
      </c>
      <c r="V4683" s="272">
        <f t="shared" si="381"/>
        <v>0.59357793128331515</v>
      </c>
      <c r="W4683" s="272">
        <f t="shared" si="369"/>
        <v>0.59357793128331515</v>
      </c>
      <c r="X4683" s="272"/>
      <c r="Y4683" s="272"/>
      <c r="Z4683" s="272"/>
      <c r="AA4683" s="272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72">
        <f t="shared" si="378"/>
        <v>0.28964632084000003</v>
      </c>
      <c r="E4684" s="272">
        <f t="shared" si="378"/>
        <v>0.28930354544000003</v>
      </c>
      <c r="F4684" s="272">
        <f t="shared" si="366"/>
        <v>0.28930354544000003</v>
      </c>
      <c r="G4684" s="272"/>
      <c r="H4684" s="272"/>
      <c r="I4684" s="272"/>
      <c r="J4684" s="272">
        <f t="shared" si="379"/>
        <v>0.42611852628100005</v>
      </c>
      <c r="K4684" s="272">
        <f t="shared" si="379"/>
        <v>0.42591580029200005</v>
      </c>
      <c r="L4684" s="272">
        <f t="shared" si="367"/>
        <v>0.42591580029200005</v>
      </c>
      <c r="M4684" s="272"/>
      <c r="N4684" s="272"/>
      <c r="O4684" s="272"/>
      <c r="P4684" s="272">
        <f t="shared" si="380"/>
        <v>0.45707105113000002</v>
      </c>
      <c r="Q4684" s="272">
        <f t="shared" si="380"/>
        <v>0.45724993715000006</v>
      </c>
      <c r="R4684" s="272">
        <f t="shared" si="368"/>
        <v>0.45707105113000002</v>
      </c>
      <c r="S4684" s="272"/>
      <c r="T4684" s="272">
        <f t="shared" si="381"/>
        <v>0.59359776162397937</v>
      </c>
      <c r="U4684" s="272">
        <f t="shared" si="381"/>
        <v>0.59376614675317241</v>
      </c>
      <c r="V4684" s="272">
        <f t="shared" si="381"/>
        <v>0.59386649628381249</v>
      </c>
      <c r="W4684" s="272">
        <f t="shared" si="369"/>
        <v>0.59359776162397937</v>
      </c>
      <c r="X4684" s="272"/>
      <c r="Y4684" s="272"/>
      <c r="Z4684" s="272"/>
      <c r="AA4684" s="272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72">
        <f t="shared" si="378"/>
        <v>0.28951342168000005</v>
      </c>
      <c r="E4685" s="272">
        <f t="shared" si="378"/>
        <v>0.28942987543999998</v>
      </c>
      <c r="F4685" s="272">
        <f t="shared" si="366"/>
        <v>0.28942987543999998</v>
      </c>
      <c r="G4685" s="272"/>
      <c r="H4685" s="272"/>
      <c r="I4685" s="272"/>
      <c r="J4685" s="272">
        <f t="shared" si="379"/>
        <v>0.42580080117200003</v>
      </c>
      <c r="K4685" s="272">
        <f t="shared" si="379"/>
        <v>0.426192813994</v>
      </c>
      <c r="L4685" s="272">
        <f t="shared" si="367"/>
        <v>0.42580080117200003</v>
      </c>
      <c r="M4685" s="272"/>
      <c r="N4685" s="272"/>
      <c r="O4685" s="272"/>
      <c r="P4685" s="272">
        <f t="shared" si="380"/>
        <v>0.45689662536800002</v>
      </c>
      <c r="Q4685" s="272">
        <f t="shared" si="380"/>
        <v>0.45740976789200005</v>
      </c>
      <c r="R4685" s="272">
        <f t="shared" si="368"/>
        <v>0.45689662536800002</v>
      </c>
      <c r="S4685" s="272"/>
      <c r="T4685" s="272">
        <f t="shared" si="381"/>
        <v>0.59333070132771892</v>
      </c>
      <c r="U4685" s="272">
        <f t="shared" si="381"/>
        <v>0.59371236823237639</v>
      </c>
      <c r="V4685" s="272">
        <f t="shared" si="381"/>
        <v>0.59415506128430995</v>
      </c>
      <c r="W4685" s="272">
        <f t="shared" si="369"/>
        <v>0.59333070132771892</v>
      </c>
      <c r="X4685" s="272"/>
      <c r="Y4685" s="272"/>
      <c r="Z4685" s="272"/>
      <c r="AA4685" s="272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72">
        <f t="shared" si="378"/>
        <v>0.28938052252000002</v>
      </c>
      <c r="E4686" s="272">
        <f t="shared" si="378"/>
        <v>0.28955620544000005</v>
      </c>
      <c r="F4686" s="272">
        <f t="shared" si="366"/>
        <v>0.28938052252000002</v>
      </c>
      <c r="G4686" s="272"/>
      <c r="H4686" s="272"/>
      <c r="I4686" s="272"/>
      <c r="J4686" s="272">
        <f t="shared" si="379"/>
        <v>0.42548307606300007</v>
      </c>
      <c r="K4686" s="272">
        <f t="shared" si="379"/>
        <v>0.426469827696</v>
      </c>
      <c r="L4686" s="272">
        <f t="shared" si="367"/>
        <v>0.42548307606300007</v>
      </c>
      <c r="M4686" s="272"/>
      <c r="N4686" s="272"/>
      <c r="O4686" s="272"/>
      <c r="P4686" s="272">
        <f t="shared" si="380"/>
        <v>0.45672219960600002</v>
      </c>
      <c r="Q4686" s="272">
        <f t="shared" si="380"/>
        <v>0.45756959863400004</v>
      </c>
      <c r="R4686" s="272">
        <f t="shared" si="368"/>
        <v>0.45672219960600002</v>
      </c>
      <c r="S4686" s="272"/>
      <c r="T4686" s="272">
        <f t="shared" si="381"/>
        <v>0.59306364103145848</v>
      </c>
      <c r="U4686" s="272">
        <f t="shared" si="381"/>
        <v>0.59365858971158048</v>
      </c>
      <c r="V4686" s="272">
        <f t="shared" si="381"/>
        <v>0.5944436262848074</v>
      </c>
      <c r="W4686" s="272">
        <f t="shared" si="369"/>
        <v>0.59306364103145848</v>
      </c>
      <c r="X4686" s="272"/>
      <c r="Y4686" s="272"/>
      <c r="Z4686" s="272"/>
      <c r="AA4686" s="272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72">
        <f t="shared" si="378"/>
        <v>0.28924762336000004</v>
      </c>
      <c r="E4687" s="272">
        <f t="shared" si="378"/>
        <v>0.28968253544</v>
      </c>
      <c r="F4687" s="272">
        <f t="shared" si="366"/>
        <v>0.28924762336000004</v>
      </c>
      <c r="G4687" s="272"/>
      <c r="H4687" s="272"/>
      <c r="I4687" s="272"/>
      <c r="J4687" s="272">
        <f t="shared" si="379"/>
        <v>0.42516535095400004</v>
      </c>
      <c r="K4687" s="272">
        <f t="shared" si="379"/>
        <v>0.42674684139800001</v>
      </c>
      <c r="L4687" s="272">
        <f t="shared" si="367"/>
        <v>0.42516535095400004</v>
      </c>
      <c r="M4687" s="272"/>
      <c r="N4687" s="272"/>
      <c r="O4687" s="272"/>
      <c r="P4687" s="272">
        <f t="shared" si="380"/>
        <v>0.45654777384400003</v>
      </c>
      <c r="Q4687" s="272">
        <f t="shared" si="380"/>
        <v>0.45772942937600003</v>
      </c>
      <c r="R4687" s="272">
        <f t="shared" si="368"/>
        <v>0.45654777384400003</v>
      </c>
      <c r="S4687" s="272"/>
      <c r="T4687" s="272">
        <f t="shared" si="381"/>
        <v>0.59279658073519814</v>
      </c>
      <c r="U4687" s="272">
        <f t="shared" si="381"/>
        <v>0.59360481119078445</v>
      </c>
      <c r="V4687" s="272">
        <f t="shared" si="381"/>
        <v>0.59473219128530486</v>
      </c>
      <c r="W4687" s="272">
        <f t="shared" si="369"/>
        <v>0.59279658073519814</v>
      </c>
      <c r="X4687" s="272"/>
      <c r="Y4687" s="272"/>
      <c r="Z4687" s="272"/>
      <c r="AA4687" s="272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72">
        <f t="shared" si="378"/>
        <v>0.28911472420000001</v>
      </c>
      <c r="E4688" s="272">
        <f t="shared" si="378"/>
        <v>0.28980886544000001</v>
      </c>
      <c r="F4688" s="272">
        <f t="shared" si="366"/>
        <v>0.28911472420000001</v>
      </c>
      <c r="G4688" s="272"/>
      <c r="H4688" s="272"/>
      <c r="I4688" s="272"/>
      <c r="J4688" s="272">
        <f t="shared" si="379"/>
        <v>0.42484762584500002</v>
      </c>
      <c r="K4688" s="272">
        <f t="shared" si="379"/>
        <v>0.42702385509999996</v>
      </c>
      <c r="L4688" s="272">
        <f t="shared" si="367"/>
        <v>0.42484762584500002</v>
      </c>
      <c r="M4688" s="272"/>
      <c r="N4688" s="272"/>
      <c r="O4688" s="272"/>
      <c r="P4688" s="272">
        <f t="shared" si="380"/>
        <v>0.45637334808200003</v>
      </c>
      <c r="Q4688" s="272">
        <f t="shared" si="380"/>
        <v>0.45788926011800002</v>
      </c>
      <c r="R4688" s="272">
        <f t="shared" si="368"/>
        <v>0.45637334808200003</v>
      </c>
      <c r="S4688" s="272"/>
      <c r="T4688" s="272">
        <f t="shared" si="381"/>
        <v>0.5925295204389377</v>
      </c>
      <c r="U4688" s="272">
        <f t="shared" si="381"/>
        <v>0.59355103266998854</v>
      </c>
      <c r="V4688" s="272">
        <f t="shared" si="381"/>
        <v>0.59502075628580231</v>
      </c>
      <c r="W4688" s="272">
        <f t="shared" si="369"/>
        <v>0.5925295204389377</v>
      </c>
      <c r="X4688" s="272"/>
      <c r="Y4688" s="272"/>
      <c r="Z4688" s="272"/>
      <c r="AA4688" s="272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72">
        <f t="shared" si="378"/>
        <v>0.28898182504000003</v>
      </c>
      <c r="E4689" s="272">
        <f t="shared" si="378"/>
        <v>0.28993519544000002</v>
      </c>
      <c r="F4689" s="272">
        <f t="shared" si="366"/>
        <v>0.28898182504000003</v>
      </c>
      <c r="G4689" s="272"/>
      <c r="H4689" s="272"/>
      <c r="I4689" s="272"/>
      <c r="J4689" s="272">
        <f t="shared" si="379"/>
        <v>0.42452990073600005</v>
      </c>
      <c r="K4689" s="272">
        <f t="shared" si="379"/>
        <v>0.42730086880200002</v>
      </c>
      <c r="L4689" s="272">
        <f t="shared" si="367"/>
        <v>0.42452990073600005</v>
      </c>
      <c r="M4689" s="272"/>
      <c r="N4689" s="272"/>
      <c r="O4689" s="272"/>
      <c r="P4689" s="272">
        <f t="shared" si="380"/>
        <v>0.45619892232000003</v>
      </c>
      <c r="Q4689" s="272">
        <f t="shared" si="380"/>
        <v>0.45804909086000006</v>
      </c>
      <c r="R4689" s="272">
        <f t="shared" si="368"/>
        <v>0.45619892232000003</v>
      </c>
      <c r="S4689" s="272"/>
      <c r="T4689" s="272">
        <f t="shared" si="381"/>
        <v>0.59226246014267736</v>
      </c>
      <c r="U4689" s="272">
        <f t="shared" si="381"/>
        <v>0.59349725414919263</v>
      </c>
      <c r="V4689" s="272">
        <f t="shared" si="381"/>
        <v>0.59530932128629976</v>
      </c>
      <c r="W4689" s="272">
        <f t="shared" si="369"/>
        <v>0.59226246014267736</v>
      </c>
      <c r="X4689" s="272"/>
      <c r="Y4689" s="272"/>
      <c r="Z4689" s="272"/>
      <c r="AA4689" s="272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72">
        <f t="shared" si="378"/>
        <v>0.28884892588000005</v>
      </c>
      <c r="E4690" s="272">
        <f t="shared" si="378"/>
        <v>0.29006152544000002</v>
      </c>
      <c r="F4690" s="272">
        <f t="shared" si="366"/>
        <v>0.28884892588000005</v>
      </c>
      <c r="G4690" s="272"/>
      <c r="H4690" s="272"/>
      <c r="I4690" s="272"/>
      <c r="J4690" s="272">
        <f t="shared" si="379"/>
        <v>0.42421217562700009</v>
      </c>
      <c r="K4690" s="272">
        <f t="shared" si="379"/>
        <v>0.42757788250400003</v>
      </c>
      <c r="L4690" s="272">
        <f t="shared" si="367"/>
        <v>0.42421217562700009</v>
      </c>
      <c r="M4690" s="272"/>
      <c r="N4690" s="272"/>
      <c r="O4690" s="272"/>
      <c r="P4690" s="272">
        <f t="shared" si="380"/>
        <v>0.45602449655799998</v>
      </c>
      <c r="Q4690" s="272">
        <f t="shared" si="380"/>
        <v>0.45820892160200005</v>
      </c>
      <c r="R4690" s="272">
        <f t="shared" si="368"/>
        <v>0.45602449655799998</v>
      </c>
      <c r="S4690" s="272"/>
      <c r="T4690" s="272">
        <f t="shared" si="381"/>
        <v>0.59199539984641691</v>
      </c>
      <c r="U4690" s="272">
        <f t="shared" si="381"/>
        <v>0.59344347562839661</v>
      </c>
      <c r="V4690" s="272">
        <f t="shared" si="381"/>
        <v>0.59559788628679722</v>
      </c>
      <c r="W4690" s="272">
        <f t="shared" si="369"/>
        <v>0.59199539984641691</v>
      </c>
      <c r="X4690" s="272"/>
      <c r="Y4690" s="272"/>
      <c r="Z4690" s="272"/>
      <c r="AA4690" s="272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72">
        <f t="shared" si="378"/>
        <v>0.28871602672000002</v>
      </c>
      <c r="E4691" s="272">
        <f t="shared" si="378"/>
        <v>0.29018785544000003</v>
      </c>
      <c r="F4691" s="272">
        <f t="shared" si="366"/>
        <v>0.28871602672000002</v>
      </c>
      <c r="G4691" s="272"/>
      <c r="H4691" s="272"/>
      <c r="I4691" s="272"/>
      <c r="J4691" s="272">
        <f t="shared" si="379"/>
        <v>0.42389445051800007</v>
      </c>
      <c r="K4691" s="272">
        <f t="shared" si="379"/>
        <v>0.42785489620599998</v>
      </c>
      <c r="L4691" s="272">
        <f t="shared" si="367"/>
        <v>0.42389445051800007</v>
      </c>
      <c r="M4691" s="272"/>
      <c r="N4691" s="272"/>
      <c r="O4691" s="272"/>
      <c r="P4691" s="272">
        <f t="shared" si="380"/>
        <v>0.45585007079599998</v>
      </c>
      <c r="Q4691" s="272">
        <f t="shared" si="380"/>
        <v>0.45836875234400004</v>
      </c>
      <c r="R4691" s="272">
        <f t="shared" si="368"/>
        <v>0.45585007079599998</v>
      </c>
      <c r="S4691" s="272"/>
      <c r="T4691" s="272">
        <f t="shared" si="381"/>
        <v>0.59172833955015647</v>
      </c>
      <c r="U4691" s="272">
        <f t="shared" si="381"/>
        <v>0.5933896971076007</v>
      </c>
      <c r="V4691" s="272">
        <f t="shared" si="381"/>
        <v>0.59588645128729456</v>
      </c>
      <c r="W4691" s="272">
        <f t="shared" si="369"/>
        <v>0.59172833955015647</v>
      </c>
      <c r="X4691" s="272"/>
      <c r="Y4691" s="272"/>
      <c r="Z4691" s="272"/>
      <c r="AA4691" s="272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72">
        <f t="shared" si="378"/>
        <v>0.28858312756000004</v>
      </c>
      <c r="E4692" s="272">
        <f t="shared" si="378"/>
        <v>0.29031418543999998</v>
      </c>
      <c r="F4692" s="272">
        <f t="shared" si="366"/>
        <v>0.28858312756000004</v>
      </c>
      <c r="G4692" s="272"/>
      <c r="H4692" s="272"/>
      <c r="I4692" s="272"/>
      <c r="J4692" s="272">
        <f t="shared" si="379"/>
        <v>0.42357672540900004</v>
      </c>
      <c r="K4692" s="272">
        <f t="shared" si="379"/>
        <v>0.42813190990799999</v>
      </c>
      <c r="L4692" s="272">
        <f t="shared" si="367"/>
        <v>0.42357672540900004</v>
      </c>
      <c r="M4692" s="272"/>
      <c r="N4692" s="272"/>
      <c r="O4692" s="272"/>
      <c r="P4692" s="272">
        <f t="shared" si="380"/>
        <v>0.45567564503400004</v>
      </c>
      <c r="Q4692" s="272">
        <f t="shared" si="380"/>
        <v>0.45852858308600003</v>
      </c>
      <c r="R4692" s="272">
        <f t="shared" si="368"/>
        <v>0.45567564503400004</v>
      </c>
      <c r="S4692" s="272"/>
      <c r="T4692" s="272">
        <f t="shared" si="381"/>
        <v>0.59146127925389602</v>
      </c>
      <c r="U4692" s="272">
        <f t="shared" si="381"/>
        <v>0.59333591858680468</v>
      </c>
      <c r="V4692" s="272">
        <f t="shared" si="381"/>
        <v>0.59617501628779201</v>
      </c>
      <c r="W4692" s="272">
        <f t="shared" si="369"/>
        <v>0.59146127925389602</v>
      </c>
      <c r="X4692" s="272"/>
      <c r="Y4692" s="272"/>
      <c r="Z4692" s="272"/>
      <c r="AA4692" s="272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72">
        <f t="shared" si="378"/>
        <v>0.28845022840000001</v>
      </c>
      <c r="E4693" s="272">
        <f t="shared" si="378"/>
        <v>0.29044051543999999</v>
      </c>
      <c r="F4693" s="272">
        <f t="shared" si="366"/>
        <v>0.28845022840000001</v>
      </c>
      <c r="G4693" s="272"/>
      <c r="H4693" s="272"/>
      <c r="I4693" s="272"/>
      <c r="J4693" s="272">
        <f t="shared" si="379"/>
        <v>0.42325900030000002</v>
      </c>
      <c r="K4693" s="272">
        <f t="shared" si="379"/>
        <v>0.42840892361000005</v>
      </c>
      <c r="L4693" s="272">
        <f t="shared" si="367"/>
        <v>0.42325900030000002</v>
      </c>
      <c r="M4693" s="272"/>
      <c r="N4693" s="272"/>
      <c r="O4693" s="272"/>
      <c r="P4693" s="272">
        <f t="shared" si="380"/>
        <v>0.45550121927199999</v>
      </c>
      <c r="Q4693" s="272">
        <f t="shared" si="380"/>
        <v>0.45868841382800002</v>
      </c>
      <c r="R4693" s="272">
        <f t="shared" si="368"/>
        <v>0.45550121927199999</v>
      </c>
      <c r="S4693" s="272"/>
      <c r="T4693" s="272">
        <f t="shared" si="381"/>
        <v>0.59119421895763558</v>
      </c>
      <c r="U4693" s="272">
        <f t="shared" si="381"/>
        <v>0.59328214006600866</v>
      </c>
      <c r="V4693" s="272">
        <f t="shared" si="381"/>
        <v>0.59646358128828947</v>
      </c>
      <c r="W4693" s="272">
        <f t="shared" si="369"/>
        <v>0.59119421895763558</v>
      </c>
      <c r="X4693" s="272"/>
      <c r="Y4693" s="272"/>
      <c r="Z4693" s="272"/>
      <c r="AA4693" s="272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72">
        <f t="shared" si="378"/>
        <v>0.28831732924000003</v>
      </c>
      <c r="E4694" s="272">
        <f t="shared" si="378"/>
        <v>0.29056684544</v>
      </c>
      <c r="F4694" s="272">
        <f t="shared" si="366"/>
        <v>0.28831732924000003</v>
      </c>
      <c r="G4694" s="272"/>
      <c r="H4694" s="272"/>
      <c r="I4694" s="272"/>
      <c r="J4694" s="272">
        <f t="shared" si="379"/>
        <v>0.42294127519100005</v>
      </c>
      <c r="K4694" s="272">
        <f t="shared" si="379"/>
        <v>0.428685937312</v>
      </c>
      <c r="L4694" s="272">
        <f t="shared" si="367"/>
        <v>0.42294127519100005</v>
      </c>
      <c r="M4694" s="272"/>
      <c r="N4694" s="272"/>
      <c r="O4694" s="272"/>
      <c r="P4694" s="272">
        <f t="shared" si="380"/>
        <v>0.45532679350999999</v>
      </c>
      <c r="Q4694" s="272">
        <f t="shared" si="380"/>
        <v>0.45884824457000006</v>
      </c>
      <c r="R4694" s="272">
        <f t="shared" si="368"/>
        <v>0.45532679350999999</v>
      </c>
      <c r="S4694" s="272"/>
      <c r="T4694" s="272">
        <f t="shared" si="381"/>
        <v>0.59092715866137513</v>
      </c>
      <c r="U4694" s="272">
        <f t="shared" si="381"/>
        <v>0.59322836154521275</v>
      </c>
      <c r="V4694" s="272">
        <f t="shared" si="381"/>
        <v>0.59675214628878692</v>
      </c>
      <c r="W4694" s="272">
        <f t="shared" si="369"/>
        <v>0.59092715866137513</v>
      </c>
      <c r="X4694" s="272"/>
      <c r="Y4694" s="272"/>
      <c r="Z4694" s="272"/>
      <c r="AA4694" s="272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72">
        <f t="shared" si="378"/>
        <v>0.28818443008000005</v>
      </c>
      <c r="E4695" s="272">
        <f t="shared" si="378"/>
        <v>0.29069317544000001</v>
      </c>
      <c r="F4695" s="272">
        <f t="shared" si="366"/>
        <v>0.28818443008000005</v>
      </c>
      <c r="G4695" s="272"/>
      <c r="H4695" s="272"/>
      <c r="I4695" s="272"/>
      <c r="J4695" s="272">
        <f t="shared" si="379"/>
        <v>0.42262355008200009</v>
      </c>
      <c r="K4695" s="272">
        <f t="shared" si="379"/>
        <v>0.428962951014</v>
      </c>
      <c r="L4695" s="272">
        <f t="shared" si="367"/>
        <v>0.42262355008200009</v>
      </c>
      <c r="M4695" s="272"/>
      <c r="N4695" s="272"/>
      <c r="O4695" s="272"/>
      <c r="P4695" s="272">
        <f t="shared" si="380"/>
        <v>0.455152367748</v>
      </c>
      <c r="Q4695" s="272">
        <f t="shared" si="380"/>
        <v>0.45900807531200005</v>
      </c>
      <c r="R4695" s="272">
        <f t="shared" si="368"/>
        <v>0.455152367748</v>
      </c>
      <c r="S4695" s="272"/>
      <c r="T4695" s="272">
        <f t="shared" si="381"/>
        <v>0.59066009836511479</v>
      </c>
      <c r="U4695" s="272">
        <f t="shared" si="381"/>
        <v>0.59317458302441683</v>
      </c>
      <c r="V4695" s="272">
        <f t="shared" si="381"/>
        <v>0.59704071128928438</v>
      </c>
      <c r="W4695" s="272">
        <f t="shared" si="369"/>
        <v>0.59066009836511479</v>
      </c>
      <c r="X4695" s="272"/>
      <c r="Y4695" s="272"/>
      <c r="Z4695" s="272"/>
      <c r="AA4695" s="272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72">
        <f t="shared" si="378"/>
        <v>0.28805153092000002</v>
      </c>
      <c r="E4696" s="272">
        <f t="shared" si="378"/>
        <v>0.29081950544000001</v>
      </c>
      <c r="F4696" s="272">
        <f t="shared" si="366"/>
        <v>0.28805153092000002</v>
      </c>
      <c r="G4696" s="272"/>
      <c r="H4696" s="272"/>
      <c r="I4696" s="272"/>
      <c r="J4696" s="272">
        <f t="shared" si="379"/>
        <v>0.42230582497300007</v>
      </c>
      <c r="K4696" s="272">
        <f t="shared" si="379"/>
        <v>0.42923996471600001</v>
      </c>
      <c r="L4696" s="272">
        <f t="shared" si="367"/>
        <v>0.42230582497300007</v>
      </c>
      <c r="M4696" s="272"/>
      <c r="N4696" s="272"/>
      <c r="O4696" s="272"/>
      <c r="P4696" s="272">
        <f t="shared" si="380"/>
        <v>0.45497794198599995</v>
      </c>
      <c r="Q4696" s="272">
        <f t="shared" si="380"/>
        <v>0.45916790605400004</v>
      </c>
      <c r="R4696" s="272">
        <f t="shared" si="368"/>
        <v>0.45497794198599995</v>
      </c>
      <c r="S4696" s="272"/>
      <c r="T4696" s="272">
        <f t="shared" si="381"/>
        <v>0.59039303806885435</v>
      </c>
      <c r="U4696" s="272">
        <f t="shared" si="381"/>
        <v>0.59312080450362081</v>
      </c>
      <c r="V4696" s="272">
        <f t="shared" si="381"/>
        <v>0.59732927628978183</v>
      </c>
      <c r="W4696" s="272">
        <f t="shared" si="369"/>
        <v>0.59039303806885435</v>
      </c>
      <c r="X4696" s="272"/>
      <c r="Y4696" s="272"/>
      <c r="Z4696" s="272"/>
      <c r="AA4696" s="272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72">
        <f t="shared" si="378"/>
        <v>0.28791863176000004</v>
      </c>
      <c r="E4697" s="272">
        <f t="shared" si="378"/>
        <v>0.29094583544000002</v>
      </c>
      <c r="F4697" s="272">
        <f t="shared" si="366"/>
        <v>0.28791863176000004</v>
      </c>
      <c r="G4697" s="272"/>
      <c r="H4697" s="272"/>
      <c r="I4697" s="272"/>
      <c r="J4697" s="272">
        <f t="shared" si="379"/>
        <v>0.42198809986400004</v>
      </c>
      <c r="K4697" s="272">
        <f t="shared" si="379"/>
        <v>0.42951697841800002</v>
      </c>
      <c r="L4697" s="272">
        <f t="shared" si="367"/>
        <v>0.42198809986400004</v>
      </c>
      <c r="M4697" s="272"/>
      <c r="N4697" s="272"/>
      <c r="O4697" s="272"/>
      <c r="P4697" s="272">
        <f t="shared" si="380"/>
        <v>0.454803516224</v>
      </c>
      <c r="Q4697" s="272">
        <f t="shared" si="380"/>
        <v>0.45932773679600003</v>
      </c>
      <c r="R4697" s="272">
        <f t="shared" si="368"/>
        <v>0.454803516224</v>
      </c>
      <c r="S4697" s="272"/>
      <c r="T4697" s="272">
        <f t="shared" si="381"/>
        <v>0.59012597777259401</v>
      </c>
      <c r="U4697" s="272">
        <f t="shared" si="381"/>
        <v>0.5930670259828249</v>
      </c>
      <c r="V4697" s="272">
        <f t="shared" si="381"/>
        <v>0.59761784129027928</v>
      </c>
      <c r="W4697" s="272">
        <f t="shared" si="369"/>
        <v>0.59012597777259401</v>
      </c>
      <c r="X4697" s="272"/>
      <c r="Y4697" s="272"/>
      <c r="Z4697" s="272"/>
      <c r="AA4697" s="272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72">
        <f t="shared" si="378"/>
        <v>0.28778573260000001</v>
      </c>
      <c r="E4698" s="272">
        <f t="shared" si="378"/>
        <v>0.29107216544000003</v>
      </c>
      <c r="F4698" s="272">
        <f t="shared" si="366"/>
        <v>0.28778573260000001</v>
      </c>
      <c r="G4698" s="272"/>
      <c r="H4698" s="272"/>
      <c r="I4698" s="272"/>
      <c r="J4698" s="272">
        <f t="shared" si="379"/>
        <v>0.42167037475500002</v>
      </c>
      <c r="K4698" s="272">
        <f t="shared" si="379"/>
        <v>0.42979399211999997</v>
      </c>
      <c r="L4698" s="272">
        <f t="shared" si="367"/>
        <v>0.42167037475500002</v>
      </c>
      <c r="M4698" s="272"/>
      <c r="N4698" s="272"/>
      <c r="O4698" s="272"/>
      <c r="P4698" s="272">
        <f t="shared" si="380"/>
        <v>0.45462909046200001</v>
      </c>
      <c r="Q4698" s="272">
        <f t="shared" si="380"/>
        <v>0.45948756753800002</v>
      </c>
      <c r="R4698" s="272">
        <f t="shared" si="368"/>
        <v>0.45462909046200001</v>
      </c>
      <c r="S4698" s="272"/>
      <c r="T4698" s="272">
        <f t="shared" si="381"/>
        <v>0.58985891747633357</v>
      </c>
      <c r="U4698" s="272">
        <f t="shared" si="381"/>
        <v>0.59301324746202888</v>
      </c>
      <c r="V4698" s="272">
        <f t="shared" si="381"/>
        <v>0.59790640629077663</v>
      </c>
      <c r="W4698" s="272">
        <f t="shared" si="369"/>
        <v>0.58985891747633357</v>
      </c>
      <c r="X4698" s="272"/>
      <c r="Y4698" s="272"/>
      <c r="Z4698" s="272"/>
      <c r="AA4698" s="272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72">
        <f t="shared" si="378"/>
        <v>0.28765283344000003</v>
      </c>
      <c r="E4699" s="272">
        <f t="shared" si="378"/>
        <v>0.29119849544000004</v>
      </c>
      <c r="F4699" s="272">
        <f t="shared" si="366"/>
        <v>0.28765283344000003</v>
      </c>
      <c r="G4699" s="272"/>
      <c r="H4699" s="272"/>
      <c r="I4699" s="272"/>
      <c r="J4699" s="272">
        <f t="shared" si="379"/>
        <v>0.42135264964600005</v>
      </c>
      <c r="K4699" s="272">
        <f t="shared" si="379"/>
        <v>0.43007100582199997</v>
      </c>
      <c r="L4699" s="272">
        <f t="shared" si="367"/>
        <v>0.42135264964600005</v>
      </c>
      <c r="M4699" s="272"/>
      <c r="N4699" s="272"/>
      <c r="O4699" s="272"/>
      <c r="P4699" s="272">
        <f t="shared" si="380"/>
        <v>0.45445466469999996</v>
      </c>
      <c r="Q4699" s="272">
        <f t="shared" si="380"/>
        <v>0.45964739828000001</v>
      </c>
      <c r="R4699" s="272">
        <f t="shared" si="368"/>
        <v>0.45445466469999996</v>
      </c>
      <c r="S4699" s="272"/>
      <c r="T4699" s="272">
        <f t="shared" si="381"/>
        <v>0.58959185718007312</v>
      </c>
      <c r="U4699" s="272">
        <f t="shared" si="381"/>
        <v>0.59295946894123297</v>
      </c>
      <c r="V4699" s="272">
        <f t="shared" si="381"/>
        <v>0.59819497129127408</v>
      </c>
      <c r="W4699" s="272">
        <f t="shared" si="369"/>
        <v>0.58959185718007312</v>
      </c>
      <c r="X4699" s="272"/>
      <c r="Y4699" s="272"/>
      <c r="Z4699" s="272"/>
      <c r="AA4699" s="272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72">
        <f t="shared" si="378"/>
        <v>0.28751993428</v>
      </c>
      <c r="E4700" s="272">
        <f t="shared" si="378"/>
        <v>0.29132482544000005</v>
      </c>
      <c r="F4700" s="272">
        <f t="shared" si="366"/>
        <v>0.28751993428</v>
      </c>
      <c r="G4700" s="272"/>
      <c r="H4700" s="272"/>
      <c r="I4700" s="272"/>
      <c r="J4700" s="272">
        <f t="shared" si="379"/>
        <v>0.42103492453700009</v>
      </c>
      <c r="K4700" s="272">
        <f t="shared" si="379"/>
        <v>0.43034801952400004</v>
      </c>
      <c r="L4700" s="272">
        <f t="shared" si="367"/>
        <v>0.42103492453700009</v>
      </c>
      <c r="M4700" s="272"/>
      <c r="N4700" s="272"/>
      <c r="O4700" s="272"/>
      <c r="P4700" s="272">
        <f t="shared" si="380"/>
        <v>0.45428023893799996</v>
      </c>
      <c r="Q4700" s="272">
        <f t="shared" si="380"/>
        <v>0.459807229022</v>
      </c>
      <c r="R4700" s="272">
        <f t="shared" si="368"/>
        <v>0.45428023893799996</v>
      </c>
      <c r="S4700" s="272"/>
      <c r="T4700" s="272">
        <f t="shared" si="381"/>
        <v>0.58932479688381267</v>
      </c>
      <c r="U4700" s="272">
        <f t="shared" si="381"/>
        <v>0.59290569042043706</v>
      </c>
      <c r="V4700" s="272">
        <f t="shared" si="381"/>
        <v>0.59848353629177153</v>
      </c>
      <c r="W4700" s="272">
        <f t="shared" si="369"/>
        <v>0.58932479688381267</v>
      </c>
      <c r="X4700" s="272"/>
      <c r="Y4700" s="272"/>
      <c r="Z4700" s="272"/>
      <c r="AA4700" s="272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72">
        <f t="shared" si="378"/>
        <v>0.28738703512000002</v>
      </c>
      <c r="E4701" s="272">
        <f t="shared" si="378"/>
        <v>0.29145115544</v>
      </c>
      <c r="F4701" s="272">
        <f t="shared" si="366"/>
        <v>0.28738703512000002</v>
      </c>
      <c r="G4701" s="272"/>
      <c r="H4701" s="272"/>
      <c r="I4701" s="272"/>
      <c r="J4701" s="272">
        <f t="shared" si="379"/>
        <v>0.42071719942800007</v>
      </c>
      <c r="K4701" s="272">
        <f t="shared" si="379"/>
        <v>0.43062503322599999</v>
      </c>
      <c r="L4701" s="272">
        <f t="shared" si="367"/>
        <v>0.42071719942800007</v>
      </c>
      <c r="M4701" s="272"/>
      <c r="N4701" s="272"/>
      <c r="O4701" s="272"/>
      <c r="P4701" s="272">
        <f t="shared" si="380"/>
        <v>0.45410581317599996</v>
      </c>
      <c r="Q4701" s="272">
        <f t="shared" si="380"/>
        <v>0.4599670597640001</v>
      </c>
      <c r="R4701" s="272">
        <f t="shared" si="368"/>
        <v>0.45410581317599996</v>
      </c>
      <c r="S4701" s="272"/>
      <c r="T4701" s="272">
        <f t="shared" si="381"/>
        <v>0.58905773658755223</v>
      </c>
      <c r="U4701" s="272">
        <f t="shared" si="381"/>
        <v>0.59285191189964104</v>
      </c>
      <c r="V4701" s="272">
        <f t="shared" si="381"/>
        <v>0.59877210129226899</v>
      </c>
      <c r="W4701" s="272">
        <f t="shared" si="369"/>
        <v>0.58905773658755223</v>
      </c>
      <c r="X4701" s="272"/>
      <c r="Y4701" s="272"/>
      <c r="Z4701" s="272"/>
      <c r="AA4701" s="272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72">
        <f t="shared" si="378"/>
        <v>0.28725413596000005</v>
      </c>
      <c r="E4702" s="272">
        <f t="shared" si="378"/>
        <v>0.29157748544000001</v>
      </c>
      <c r="F4702" s="272">
        <f t="shared" si="366"/>
        <v>0.28725413596000005</v>
      </c>
      <c r="G4702" s="272"/>
      <c r="H4702" s="272"/>
      <c r="I4702" s="272"/>
      <c r="J4702" s="272">
        <f t="shared" si="379"/>
        <v>0.42039947431900004</v>
      </c>
      <c r="K4702" s="272">
        <f t="shared" si="379"/>
        <v>0.43090204692799999</v>
      </c>
      <c r="L4702" s="272">
        <f t="shared" si="367"/>
        <v>0.42039947431900004</v>
      </c>
      <c r="M4702" s="272"/>
      <c r="N4702" s="272"/>
      <c r="O4702" s="272"/>
      <c r="P4702" s="272">
        <f t="shared" si="380"/>
        <v>0.45393138741400002</v>
      </c>
      <c r="Q4702" s="272">
        <f t="shared" si="380"/>
        <v>0.46012689050600003</v>
      </c>
      <c r="R4702" s="272">
        <f t="shared" si="368"/>
        <v>0.45393138741400002</v>
      </c>
      <c r="S4702" s="272"/>
      <c r="T4702" s="272">
        <f t="shared" si="381"/>
        <v>0.58879067629129178</v>
      </c>
      <c r="U4702" s="272">
        <f t="shared" si="381"/>
        <v>0.59279813337884502</v>
      </c>
      <c r="V4702" s="272">
        <f t="shared" si="381"/>
        <v>0.59906066629276644</v>
      </c>
      <c r="W4702" s="272">
        <f t="shared" si="369"/>
        <v>0.58879067629129178</v>
      </c>
      <c r="X4702" s="272"/>
      <c r="Y4702" s="272"/>
      <c r="Z4702" s="272"/>
      <c r="AA4702" s="272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72">
        <f t="shared" si="378"/>
        <v>0.28712123680000001</v>
      </c>
      <c r="E4703" s="272">
        <f t="shared" si="378"/>
        <v>0.29170381544000001</v>
      </c>
      <c r="F4703" s="272">
        <f t="shared" si="366"/>
        <v>0.28712123680000001</v>
      </c>
      <c r="G4703" s="272"/>
      <c r="H4703" s="272"/>
      <c r="I4703" s="272"/>
      <c r="J4703" s="272">
        <f t="shared" si="379"/>
        <v>0.42008174921000008</v>
      </c>
      <c r="K4703" s="272">
        <f t="shared" si="379"/>
        <v>0.43117906063</v>
      </c>
      <c r="L4703" s="272">
        <f t="shared" si="367"/>
        <v>0.42008174921000008</v>
      </c>
      <c r="M4703" s="272"/>
      <c r="N4703" s="272"/>
      <c r="O4703" s="272"/>
      <c r="P4703" s="272">
        <f t="shared" si="380"/>
        <v>0.45375696165200002</v>
      </c>
      <c r="Q4703" s="272">
        <f t="shared" si="380"/>
        <v>0.46028672124800007</v>
      </c>
      <c r="R4703" s="272">
        <f t="shared" si="368"/>
        <v>0.45375696165200002</v>
      </c>
      <c r="S4703" s="272"/>
      <c r="T4703" s="272">
        <f t="shared" si="381"/>
        <v>0.58852361599503145</v>
      </c>
      <c r="U4703" s="272">
        <f t="shared" si="381"/>
        <v>0.59274435485804911</v>
      </c>
      <c r="V4703" s="272">
        <f t="shared" si="381"/>
        <v>0.5993492312932639</v>
      </c>
      <c r="W4703" s="272">
        <f t="shared" si="369"/>
        <v>0.58852361599503145</v>
      </c>
      <c r="X4703" s="272"/>
      <c r="Y4703" s="272"/>
      <c r="Z4703" s="272"/>
      <c r="AA4703" s="272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72">
        <f t="shared" si="378"/>
        <v>0.28698833764000004</v>
      </c>
      <c r="E4704" s="272">
        <f t="shared" si="378"/>
        <v>0.29183014543999997</v>
      </c>
      <c r="F4704" s="272">
        <f t="shared" si="366"/>
        <v>0.28698833764000004</v>
      </c>
      <c r="G4704" s="272"/>
      <c r="H4704" s="272"/>
      <c r="I4704" s="272"/>
      <c r="J4704" s="272">
        <f t="shared" si="379"/>
        <v>0.41976402410100011</v>
      </c>
      <c r="K4704" s="272">
        <f t="shared" si="379"/>
        <v>0.43145607433200001</v>
      </c>
      <c r="L4704" s="272">
        <f t="shared" si="367"/>
        <v>0.41976402410100011</v>
      </c>
      <c r="M4704" s="272"/>
      <c r="N4704" s="272"/>
      <c r="O4704" s="272"/>
      <c r="P4704" s="272">
        <f t="shared" si="380"/>
        <v>0.45358253588999997</v>
      </c>
      <c r="Q4704" s="272">
        <f t="shared" si="380"/>
        <v>0.46044655199000006</v>
      </c>
      <c r="R4704" s="272">
        <f t="shared" si="368"/>
        <v>0.45358253588999997</v>
      </c>
      <c r="S4704" s="272"/>
      <c r="T4704" s="272">
        <f t="shared" si="381"/>
        <v>0.588256555698771</v>
      </c>
      <c r="U4704" s="272">
        <f t="shared" si="381"/>
        <v>0.59269057633725319</v>
      </c>
      <c r="V4704" s="272">
        <f t="shared" si="381"/>
        <v>0.59963779629376124</v>
      </c>
      <c r="W4704" s="272">
        <f t="shared" si="369"/>
        <v>0.588256555698771</v>
      </c>
      <c r="X4704" s="272"/>
      <c r="Y4704" s="272"/>
      <c r="Z4704" s="272"/>
      <c r="AA4704" s="272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72">
        <f t="shared" si="378"/>
        <v>0.28685543848</v>
      </c>
      <c r="E4705" s="272">
        <f t="shared" si="378"/>
        <v>0.29195647544000003</v>
      </c>
      <c r="F4705" s="272">
        <f t="shared" si="366"/>
        <v>0.28685543848</v>
      </c>
      <c r="G4705" s="272"/>
      <c r="H4705" s="272"/>
      <c r="I4705" s="272"/>
      <c r="J4705" s="272">
        <f t="shared" si="379"/>
        <v>0.41944629899200009</v>
      </c>
      <c r="K4705" s="272">
        <f t="shared" si="379"/>
        <v>0.43173308803400001</v>
      </c>
      <c r="L4705" s="272">
        <f t="shared" si="367"/>
        <v>0.41944629899200009</v>
      </c>
      <c r="M4705" s="272"/>
      <c r="N4705" s="272"/>
      <c r="O4705" s="272"/>
      <c r="P4705" s="272">
        <f t="shared" si="380"/>
        <v>0.45340811012799997</v>
      </c>
      <c r="Q4705" s="272">
        <f t="shared" si="380"/>
        <v>0.46060638273200005</v>
      </c>
      <c r="R4705" s="272">
        <f t="shared" si="368"/>
        <v>0.45340811012799997</v>
      </c>
      <c r="S4705" s="272"/>
      <c r="T4705" s="272">
        <f t="shared" si="381"/>
        <v>0.58798949540251055</v>
      </c>
      <c r="U4705" s="272">
        <f t="shared" si="381"/>
        <v>0.59263679781645717</v>
      </c>
      <c r="V4705" s="272">
        <f t="shared" si="381"/>
        <v>0.59992636129425869</v>
      </c>
      <c r="W4705" s="272">
        <f t="shared" si="369"/>
        <v>0.58798949540251055</v>
      </c>
      <c r="X4705" s="272"/>
      <c r="Y4705" s="272"/>
      <c r="Z4705" s="272"/>
      <c r="AA4705" s="272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72">
        <f t="shared" ref="D4706:E4769" si="382">$A4706*B$157+$B4706*B$158+$C4706*B$159</f>
        <v>0.28672253932000002</v>
      </c>
      <c r="E4706" s="272">
        <f t="shared" si="382"/>
        <v>0.29208280544000004</v>
      </c>
      <c r="F4706" s="272">
        <f t="shared" si="366"/>
        <v>0.28672253932000002</v>
      </c>
      <c r="G4706" s="272"/>
      <c r="H4706" s="272"/>
      <c r="I4706" s="272"/>
      <c r="J4706" s="272">
        <f t="shared" ref="J4706:K4769" si="383">$A4706*H$157+$B4706*H$158+$C4706*H$159</f>
        <v>0.41912857388300007</v>
      </c>
      <c r="K4706" s="272">
        <f t="shared" si="383"/>
        <v>0.43201010173600002</v>
      </c>
      <c r="L4706" s="272">
        <f t="shared" si="367"/>
        <v>0.41912857388300007</v>
      </c>
      <c r="M4706" s="272"/>
      <c r="N4706" s="272"/>
      <c r="O4706" s="272"/>
      <c r="P4706" s="272">
        <f t="shared" ref="P4706:Q4769" si="384">$A4706*N$157+$B4706*N$158+$C4706*N$159</f>
        <v>0.45323368436599998</v>
      </c>
      <c r="Q4706" s="272">
        <f t="shared" si="384"/>
        <v>0.46076621347400004</v>
      </c>
      <c r="R4706" s="272">
        <f t="shared" si="368"/>
        <v>0.45323368436599998</v>
      </c>
      <c r="S4706" s="272"/>
      <c r="T4706" s="272">
        <f t="shared" ref="T4706:V4769" si="385">$A4706*I$3+$B4706*I$4+$C4706*I$5</f>
        <v>0.58772243510625022</v>
      </c>
      <c r="U4706" s="272">
        <f t="shared" si="385"/>
        <v>0.59258301929566126</v>
      </c>
      <c r="V4706" s="272">
        <f t="shared" si="385"/>
        <v>0.60021492629475615</v>
      </c>
      <c r="W4706" s="272">
        <f t="shared" si="369"/>
        <v>0.58772243510625022</v>
      </c>
      <c r="X4706" s="272"/>
      <c r="Y4706" s="272"/>
      <c r="Z4706" s="272"/>
      <c r="AA4706" s="272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72">
        <f t="shared" si="382"/>
        <v>0.28658964015999999</v>
      </c>
      <c r="E4707" s="272">
        <f t="shared" si="382"/>
        <v>0.29220913544000005</v>
      </c>
      <c r="F4707" s="272">
        <f t="shared" si="366"/>
        <v>0.28658964015999999</v>
      </c>
      <c r="G4707" s="272"/>
      <c r="H4707" s="272"/>
      <c r="I4707" s="272"/>
      <c r="J4707" s="272">
        <f t="shared" si="383"/>
        <v>0.41881084877400004</v>
      </c>
      <c r="K4707" s="272">
        <f t="shared" si="383"/>
        <v>0.43228711543800002</v>
      </c>
      <c r="L4707" s="272">
        <f t="shared" si="367"/>
        <v>0.41881084877400004</v>
      </c>
      <c r="M4707" s="272"/>
      <c r="N4707" s="272"/>
      <c r="O4707" s="272"/>
      <c r="P4707" s="272">
        <f t="shared" si="384"/>
        <v>0.45305925860400004</v>
      </c>
      <c r="Q4707" s="272">
        <f t="shared" si="384"/>
        <v>0.46092604421600003</v>
      </c>
      <c r="R4707" s="272">
        <f t="shared" si="368"/>
        <v>0.45305925860400004</v>
      </c>
      <c r="S4707" s="272"/>
      <c r="T4707" s="272">
        <f t="shared" si="385"/>
        <v>0.58745537480998977</v>
      </c>
      <c r="U4707" s="272">
        <f t="shared" si="385"/>
        <v>0.59252924077486524</v>
      </c>
      <c r="V4707" s="272">
        <f t="shared" si="385"/>
        <v>0.6005034912952536</v>
      </c>
      <c r="W4707" s="272">
        <f t="shared" si="369"/>
        <v>0.58745537480998977</v>
      </c>
      <c r="X4707" s="272"/>
      <c r="Y4707" s="272"/>
      <c r="Z4707" s="272"/>
      <c r="AA4707" s="272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72">
        <f t="shared" si="382"/>
        <v>0.28645674100000007</v>
      </c>
      <c r="E4708" s="272">
        <f t="shared" si="382"/>
        <v>0.29233546544</v>
      </c>
      <c r="F4708" s="272">
        <f t="shared" si="366"/>
        <v>0.28645674100000007</v>
      </c>
      <c r="G4708" s="272"/>
      <c r="H4708" s="272"/>
      <c r="I4708" s="272"/>
      <c r="J4708" s="272">
        <f t="shared" si="383"/>
        <v>0.41849312366500002</v>
      </c>
      <c r="K4708" s="272">
        <f t="shared" si="383"/>
        <v>0.43256412914000003</v>
      </c>
      <c r="L4708" s="272">
        <f t="shared" si="367"/>
        <v>0.41849312366500002</v>
      </c>
      <c r="M4708" s="272"/>
      <c r="N4708" s="272"/>
      <c r="O4708" s="272"/>
      <c r="P4708" s="272">
        <f t="shared" si="384"/>
        <v>0.45288483284199998</v>
      </c>
      <c r="Q4708" s="272">
        <f t="shared" si="384"/>
        <v>0.46108587495800007</v>
      </c>
      <c r="R4708" s="272">
        <f t="shared" si="368"/>
        <v>0.45288483284199998</v>
      </c>
      <c r="S4708" s="272"/>
      <c r="T4708" s="272">
        <f t="shared" si="385"/>
        <v>0.58718831451372933</v>
      </c>
      <c r="U4708" s="272">
        <f t="shared" si="385"/>
        <v>0.59247546225406933</v>
      </c>
      <c r="V4708" s="272">
        <f t="shared" si="385"/>
        <v>0.60079205629575105</v>
      </c>
      <c r="W4708" s="272">
        <f t="shared" si="369"/>
        <v>0.58718831451372933</v>
      </c>
      <c r="X4708" s="272"/>
      <c r="Y4708" s="272"/>
      <c r="Z4708" s="272"/>
      <c r="AA4708" s="272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72">
        <f t="shared" si="382"/>
        <v>0.28632384183999998</v>
      </c>
      <c r="E4709" s="272">
        <f t="shared" si="382"/>
        <v>0.29246179544000001</v>
      </c>
      <c r="F4709" s="272">
        <f t="shared" si="366"/>
        <v>0.28632384183999998</v>
      </c>
      <c r="G4709" s="272"/>
      <c r="H4709" s="272"/>
      <c r="I4709" s="272"/>
      <c r="J4709" s="272">
        <f t="shared" si="383"/>
        <v>0.41817539855600006</v>
      </c>
      <c r="K4709" s="272">
        <f t="shared" si="383"/>
        <v>0.43284114284200004</v>
      </c>
      <c r="L4709" s="272">
        <f t="shared" si="367"/>
        <v>0.41817539855600006</v>
      </c>
      <c r="M4709" s="272"/>
      <c r="N4709" s="272"/>
      <c r="O4709" s="272"/>
      <c r="P4709" s="272">
        <f t="shared" si="384"/>
        <v>0.45271040707999999</v>
      </c>
      <c r="Q4709" s="272">
        <f t="shared" si="384"/>
        <v>0.46124570570000006</v>
      </c>
      <c r="R4709" s="272">
        <f t="shared" si="368"/>
        <v>0.45271040707999999</v>
      </c>
      <c r="S4709" s="272"/>
      <c r="T4709" s="272">
        <f t="shared" si="385"/>
        <v>0.58692125421746888</v>
      </c>
      <c r="U4709" s="272">
        <f t="shared" si="385"/>
        <v>0.59242168373327342</v>
      </c>
      <c r="V4709" s="272">
        <f t="shared" si="385"/>
        <v>0.60108062129624851</v>
      </c>
      <c r="W4709" s="272">
        <f t="shared" si="369"/>
        <v>0.58692125421746888</v>
      </c>
      <c r="X4709" s="272"/>
      <c r="Y4709" s="272"/>
      <c r="Z4709" s="272"/>
      <c r="AA4709" s="272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72">
        <f t="shared" si="382"/>
        <v>0.28619094268000006</v>
      </c>
      <c r="E4710" s="272">
        <f t="shared" si="382"/>
        <v>0.29258812544000001</v>
      </c>
      <c r="F4710" s="272">
        <f t="shared" si="366"/>
        <v>0.28619094268000006</v>
      </c>
      <c r="G4710" s="272"/>
      <c r="H4710" s="272"/>
      <c r="I4710" s="272"/>
      <c r="J4710" s="272">
        <f t="shared" si="383"/>
        <v>0.41785767344700009</v>
      </c>
      <c r="K4710" s="272">
        <f t="shared" si="383"/>
        <v>0.43311815654399999</v>
      </c>
      <c r="L4710" s="272">
        <f t="shared" si="367"/>
        <v>0.41785767344700009</v>
      </c>
      <c r="M4710" s="272"/>
      <c r="N4710" s="272"/>
      <c r="O4710" s="272"/>
      <c r="P4710" s="272">
        <f t="shared" si="384"/>
        <v>0.45253598131799999</v>
      </c>
      <c r="Q4710" s="272">
        <f t="shared" si="384"/>
        <v>0.46140553644200005</v>
      </c>
      <c r="R4710" s="272">
        <f t="shared" si="368"/>
        <v>0.45253598131799999</v>
      </c>
      <c r="S4710" s="272"/>
      <c r="T4710" s="272">
        <f t="shared" si="385"/>
        <v>0.58665419392120843</v>
      </c>
      <c r="U4710" s="272">
        <f t="shared" si="385"/>
        <v>0.59236790521247729</v>
      </c>
      <c r="V4710" s="272">
        <f t="shared" si="385"/>
        <v>0.60136918629674596</v>
      </c>
      <c r="W4710" s="272">
        <f t="shared" si="369"/>
        <v>0.58665419392120843</v>
      </c>
      <c r="X4710" s="272"/>
      <c r="Y4710" s="272"/>
      <c r="Z4710" s="272"/>
      <c r="AA4710" s="272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72">
        <f t="shared" si="382"/>
        <v>0.28605804352000003</v>
      </c>
      <c r="E4711" s="272">
        <f t="shared" si="382"/>
        <v>0.29271445544000008</v>
      </c>
      <c r="F4711" s="272">
        <f t="shared" si="366"/>
        <v>0.28605804352000003</v>
      </c>
      <c r="G4711" s="272"/>
      <c r="H4711" s="272"/>
      <c r="I4711" s="272"/>
      <c r="J4711" s="272">
        <f t="shared" si="383"/>
        <v>0.41753994833800007</v>
      </c>
      <c r="K4711" s="272">
        <f t="shared" si="383"/>
        <v>0.43339517024599999</v>
      </c>
      <c r="L4711" s="272">
        <f t="shared" si="367"/>
        <v>0.41753994833800007</v>
      </c>
      <c r="M4711" s="272"/>
      <c r="N4711" s="272"/>
      <c r="O4711" s="272"/>
      <c r="P4711" s="272">
        <f t="shared" si="384"/>
        <v>0.45236155555599999</v>
      </c>
      <c r="Q4711" s="272">
        <f t="shared" si="384"/>
        <v>0.46156536718400004</v>
      </c>
      <c r="R4711" s="272">
        <f t="shared" si="368"/>
        <v>0.45236155555599999</v>
      </c>
      <c r="S4711" s="272"/>
      <c r="T4711" s="272">
        <f t="shared" si="385"/>
        <v>0.5863871336249481</v>
      </c>
      <c r="U4711" s="272">
        <f t="shared" si="385"/>
        <v>0.59231412669168138</v>
      </c>
      <c r="V4711" s="272">
        <f t="shared" si="385"/>
        <v>0.60165775129724341</v>
      </c>
      <c r="W4711" s="272">
        <f t="shared" si="369"/>
        <v>0.5863871336249481</v>
      </c>
      <c r="X4711" s="272"/>
      <c r="Y4711" s="272"/>
      <c r="Z4711" s="272"/>
      <c r="AA4711" s="272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72">
        <f t="shared" si="382"/>
        <v>0.28592514436000005</v>
      </c>
      <c r="E4712" s="272">
        <f t="shared" si="382"/>
        <v>0.29284078543999997</v>
      </c>
      <c r="F4712" s="272">
        <f t="shared" si="366"/>
        <v>0.28592514436000005</v>
      </c>
      <c r="G4712" s="272"/>
      <c r="H4712" s="272"/>
      <c r="I4712" s="272"/>
      <c r="J4712" s="272">
        <f t="shared" si="383"/>
        <v>0.41722222322900004</v>
      </c>
      <c r="K4712" s="272">
        <f t="shared" si="383"/>
        <v>0.43367218394800006</v>
      </c>
      <c r="L4712" s="272">
        <f t="shared" si="367"/>
        <v>0.41722222322900004</v>
      </c>
      <c r="M4712" s="272"/>
      <c r="N4712" s="272"/>
      <c r="O4712" s="272"/>
      <c r="P4712" s="272">
        <f t="shared" si="384"/>
        <v>0.452187129794</v>
      </c>
      <c r="Q4712" s="272">
        <f t="shared" si="384"/>
        <v>0.46172519792600003</v>
      </c>
      <c r="R4712" s="272">
        <f t="shared" si="368"/>
        <v>0.452187129794</v>
      </c>
      <c r="S4712" s="272"/>
      <c r="T4712" s="272">
        <f t="shared" si="385"/>
        <v>0.58612007332868765</v>
      </c>
      <c r="U4712" s="272">
        <f t="shared" si="385"/>
        <v>0.59226034817088546</v>
      </c>
      <c r="V4712" s="272">
        <f t="shared" si="385"/>
        <v>0.60194631629774076</v>
      </c>
      <c r="W4712" s="272">
        <f t="shared" si="369"/>
        <v>0.58612007332868765</v>
      </c>
      <c r="X4712" s="272"/>
      <c r="Y4712" s="272"/>
      <c r="Z4712" s="272"/>
      <c r="AA4712" s="272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72">
        <f t="shared" si="382"/>
        <v>0.28579224520000002</v>
      </c>
      <c r="E4713" s="272">
        <f t="shared" si="382"/>
        <v>0.29296711544000004</v>
      </c>
      <c r="F4713" s="272">
        <f t="shared" si="366"/>
        <v>0.28579224520000002</v>
      </c>
      <c r="G4713" s="272"/>
      <c r="H4713" s="272"/>
      <c r="I4713" s="272"/>
      <c r="J4713" s="272">
        <f t="shared" si="383"/>
        <v>0.41690449812000002</v>
      </c>
      <c r="K4713" s="272">
        <f t="shared" si="383"/>
        <v>0.43394919765000001</v>
      </c>
      <c r="L4713" s="272">
        <f t="shared" si="367"/>
        <v>0.41690449812000002</v>
      </c>
      <c r="M4713" s="272"/>
      <c r="N4713" s="272"/>
      <c r="O4713" s="272"/>
      <c r="P4713" s="272">
        <f t="shared" si="384"/>
        <v>0.45201270403199995</v>
      </c>
      <c r="Q4713" s="272">
        <f t="shared" si="384"/>
        <v>0.46188502866800002</v>
      </c>
      <c r="R4713" s="272">
        <f t="shared" si="368"/>
        <v>0.45201270403199995</v>
      </c>
      <c r="S4713" s="272"/>
      <c r="T4713" s="272">
        <f t="shared" si="385"/>
        <v>0.58585301303242721</v>
      </c>
      <c r="U4713" s="272">
        <f t="shared" si="385"/>
        <v>0.59220656965008944</v>
      </c>
      <c r="V4713" s="272">
        <f t="shared" si="385"/>
        <v>0.60223488129823821</v>
      </c>
      <c r="W4713" s="272">
        <f t="shared" si="369"/>
        <v>0.58585301303242721</v>
      </c>
      <c r="X4713" s="272"/>
      <c r="Y4713" s="272"/>
      <c r="Z4713" s="272"/>
      <c r="AA4713" s="272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72">
        <f t="shared" si="382"/>
        <v>0.28565934604000004</v>
      </c>
      <c r="E4714" s="272">
        <f t="shared" si="382"/>
        <v>0.29309344544000004</v>
      </c>
      <c r="F4714" s="272">
        <f t="shared" si="366"/>
        <v>0.28565934604000004</v>
      </c>
      <c r="G4714" s="272"/>
      <c r="H4714" s="272"/>
      <c r="I4714" s="272"/>
      <c r="J4714" s="272">
        <f t="shared" si="383"/>
        <v>0.41658677301100006</v>
      </c>
      <c r="K4714" s="272">
        <f t="shared" si="383"/>
        <v>0.43422621135200001</v>
      </c>
      <c r="L4714" s="272">
        <f t="shared" si="367"/>
        <v>0.41658677301100006</v>
      </c>
      <c r="M4714" s="272"/>
      <c r="N4714" s="272"/>
      <c r="O4714" s="272"/>
      <c r="P4714" s="272">
        <f t="shared" si="384"/>
        <v>0.45183827827</v>
      </c>
      <c r="Q4714" s="272">
        <f t="shared" si="384"/>
        <v>0.46204485941000001</v>
      </c>
      <c r="R4714" s="272">
        <f t="shared" si="368"/>
        <v>0.45183827827</v>
      </c>
      <c r="S4714" s="272"/>
      <c r="T4714" s="272">
        <f t="shared" si="385"/>
        <v>0.58558595273616687</v>
      </c>
      <c r="U4714" s="272">
        <f t="shared" si="385"/>
        <v>0.59215279112929353</v>
      </c>
      <c r="V4714" s="272">
        <f t="shared" si="385"/>
        <v>0.60252344629873567</v>
      </c>
      <c r="W4714" s="272">
        <f t="shared" si="369"/>
        <v>0.58558595273616687</v>
      </c>
      <c r="X4714" s="272"/>
      <c r="Y4714" s="272"/>
      <c r="Z4714" s="272"/>
      <c r="AA4714" s="272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72">
        <f t="shared" si="382"/>
        <v>0.28552644688000001</v>
      </c>
      <c r="E4715" s="272">
        <f t="shared" si="382"/>
        <v>0.29321977544000005</v>
      </c>
      <c r="F4715" s="272">
        <f t="shared" si="366"/>
        <v>0.28552644688000001</v>
      </c>
      <c r="G4715" s="272"/>
      <c r="H4715" s="272"/>
      <c r="I4715" s="272"/>
      <c r="J4715" s="272">
        <f t="shared" si="383"/>
        <v>0.41626904790200009</v>
      </c>
      <c r="K4715" s="272">
        <f t="shared" si="383"/>
        <v>0.43450322505400002</v>
      </c>
      <c r="L4715" s="272">
        <f t="shared" si="367"/>
        <v>0.41626904790200009</v>
      </c>
      <c r="M4715" s="272"/>
      <c r="N4715" s="272"/>
      <c r="O4715" s="272"/>
      <c r="P4715" s="272">
        <f t="shared" si="384"/>
        <v>0.45166385250800001</v>
      </c>
      <c r="Q4715" s="272">
        <f t="shared" si="384"/>
        <v>0.46220469015200005</v>
      </c>
      <c r="R4715" s="272">
        <f t="shared" si="368"/>
        <v>0.45166385250800001</v>
      </c>
      <c r="S4715" s="272"/>
      <c r="T4715" s="272">
        <f t="shared" si="385"/>
        <v>0.58531889243990642</v>
      </c>
      <c r="U4715" s="272">
        <f t="shared" si="385"/>
        <v>0.59209901260849762</v>
      </c>
      <c r="V4715" s="272">
        <f t="shared" si="385"/>
        <v>0.60281201129923312</v>
      </c>
      <c r="W4715" s="272">
        <f t="shared" si="369"/>
        <v>0.58531889243990642</v>
      </c>
      <c r="X4715" s="272"/>
      <c r="Y4715" s="272"/>
      <c r="Z4715" s="272"/>
      <c r="AA4715" s="272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72">
        <f t="shared" si="382"/>
        <v>0.28539354772000003</v>
      </c>
      <c r="E4716" s="272">
        <f t="shared" si="382"/>
        <v>0.29334610544</v>
      </c>
      <c r="F4716" s="272">
        <f t="shared" si="366"/>
        <v>0.28539354772000003</v>
      </c>
      <c r="G4716" s="272"/>
      <c r="H4716" s="272"/>
      <c r="I4716" s="272"/>
      <c r="J4716" s="272">
        <f t="shared" si="383"/>
        <v>0.41595132279300007</v>
      </c>
      <c r="K4716" s="272">
        <f t="shared" si="383"/>
        <v>0.43478023875600003</v>
      </c>
      <c r="L4716" s="272">
        <f t="shared" si="367"/>
        <v>0.41595132279300007</v>
      </c>
      <c r="M4716" s="272"/>
      <c r="N4716" s="272"/>
      <c r="O4716" s="272"/>
      <c r="P4716" s="272">
        <f t="shared" si="384"/>
        <v>0.45148942674599996</v>
      </c>
      <c r="Q4716" s="272">
        <f t="shared" si="384"/>
        <v>0.46236452089399999</v>
      </c>
      <c r="R4716" s="272">
        <f t="shared" si="368"/>
        <v>0.45148942674599996</v>
      </c>
      <c r="S4716" s="272"/>
      <c r="T4716" s="272">
        <f t="shared" si="385"/>
        <v>0.58505183214364598</v>
      </c>
      <c r="U4716" s="272">
        <f t="shared" si="385"/>
        <v>0.5920452340877016</v>
      </c>
      <c r="V4716" s="272">
        <f t="shared" si="385"/>
        <v>0.60310057629973057</v>
      </c>
      <c r="W4716" s="272">
        <f t="shared" si="369"/>
        <v>0.58505183214364598</v>
      </c>
      <c r="X4716" s="272"/>
      <c r="Y4716" s="272"/>
      <c r="Z4716" s="272"/>
      <c r="AA4716" s="272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72">
        <f t="shared" si="382"/>
        <v>0.28526064856000005</v>
      </c>
      <c r="E4717" s="272">
        <f t="shared" si="382"/>
        <v>0.29347243544000001</v>
      </c>
      <c r="F4717" s="272">
        <f t="shared" si="366"/>
        <v>0.28526064856000005</v>
      </c>
      <c r="G4717" s="272"/>
      <c r="H4717" s="272"/>
      <c r="I4717" s="272"/>
      <c r="J4717" s="272">
        <f t="shared" si="383"/>
        <v>0.4156335976840001</v>
      </c>
      <c r="K4717" s="272">
        <f t="shared" si="383"/>
        <v>0.43505725245800003</v>
      </c>
      <c r="L4717" s="272">
        <f t="shared" si="367"/>
        <v>0.4156335976840001</v>
      </c>
      <c r="M4717" s="272"/>
      <c r="N4717" s="272"/>
      <c r="O4717" s="272"/>
      <c r="P4717" s="272">
        <f t="shared" si="384"/>
        <v>0.45131500098400001</v>
      </c>
      <c r="Q4717" s="272">
        <f t="shared" si="384"/>
        <v>0.46252435163600003</v>
      </c>
      <c r="R4717" s="272">
        <f t="shared" si="368"/>
        <v>0.45131500098400001</v>
      </c>
      <c r="S4717" s="272"/>
      <c r="T4717" s="272">
        <f t="shared" si="385"/>
        <v>0.58478477184738553</v>
      </c>
      <c r="U4717" s="272">
        <f t="shared" si="385"/>
        <v>0.59199145556690569</v>
      </c>
      <c r="V4717" s="272">
        <f t="shared" si="385"/>
        <v>0.60338914130022803</v>
      </c>
      <c r="W4717" s="272">
        <f t="shared" si="369"/>
        <v>0.58478477184738553</v>
      </c>
      <c r="X4717" s="272"/>
      <c r="Y4717" s="272"/>
      <c r="Z4717" s="272"/>
      <c r="AA4717" s="272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72">
        <f t="shared" si="382"/>
        <v>0.28965289000000005</v>
      </c>
      <c r="E4718" s="272">
        <f t="shared" si="382"/>
        <v>0.28929697628000001</v>
      </c>
      <c r="F4718" s="272">
        <f t="shared" si="366"/>
        <v>0.28929697628000001</v>
      </c>
      <c r="G4718" s="272"/>
      <c r="H4718" s="272"/>
      <c r="I4718" s="272"/>
      <c r="J4718" s="272">
        <f t="shared" si="383"/>
        <v>0.42612426605500003</v>
      </c>
      <c r="K4718" s="272">
        <f t="shared" si="383"/>
        <v>0.42590926540500007</v>
      </c>
      <c r="L4718" s="272">
        <f t="shared" si="367"/>
        <v>0.42590926540500007</v>
      </c>
      <c r="M4718" s="272"/>
      <c r="N4718" s="272"/>
      <c r="O4718" s="272"/>
      <c r="P4718" s="272">
        <f t="shared" si="384"/>
        <v>0.45706965705400004</v>
      </c>
      <c r="Q4718" s="272">
        <f t="shared" si="384"/>
        <v>0.45725060839600007</v>
      </c>
      <c r="R4718" s="272">
        <f t="shared" si="368"/>
        <v>0.45706965705400004</v>
      </c>
      <c r="S4718" s="272"/>
      <c r="T4718" s="272">
        <f t="shared" si="385"/>
        <v>0.59360476473061508</v>
      </c>
      <c r="U4718" s="272">
        <f t="shared" si="385"/>
        <v>0.59376183493297396</v>
      </c>
      <c r="V4718" s="272">
        <f t="shared" si="385"/>
        <v>0.59386155161287046</v>
      </c>
      <c r="W4718" s="272">
        <f t="shared" si="369"/>
        <v>0.59360476473061508</v>
      </c>
      <c r="X4718" s="272"/>
      <c r="Y4718" s="272"/>
      <c r="Z4718" s="272"/>
      <c r="AA4718" s="272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72">
        <f t="shared" si="382"/>
        <v>0.28951999084000002</v>
      </c>
      <c r="E4719" s="272">
        <f t="shared" si="382"/>
        <v>0.28942330628000001</v>
      </c>
      <c r="F4719" s="272">
        <f t="shared" si="366"/>
        <v>0.28942330628000001</v>
      </c>
      <c r="G4719" s="272"/>
      <c r="H4719" s="272"/>
      <c r="I4719" s="272"/>
      <c r="J4719" s="272">
        <f t="shared" si="383"/>
        <v>0.42580654094600001</v>
      </c>
      <c r="K4719" s="272">
        <f t="shared" si="383"/>
        <v>0.42618627910700002</v>
      </c>
      <c r="L4719" s="272">
        <f t="shared" si="367"/>
        <v>0.42580654094600001</v>
      </c>
      <c r="M4719" s="272"/>
      <c r="N4719" s="272"/>
      <c r="O4719" s="272"/>
      <c r="P4719" s="272">
        <f t="shared" si="384"/>
        <v>0.45689523129200005</v>
      </c>
      <c r="Q4719" s="272">
        <f t="shared" si="384"/>
        <v>0.45741043913800006</v>
      </c>
      <c r="R4719" s="272">
        <f t="shared" si="368"/>
        <v>0.45689523129200005</v>
      </c>
      <c r="S4719" s="272"/>
      <c r="T4719" s="272">
        <f t="shared" si="385"/>
        <v>0.59333770443435463</v>
      </c>
      <c r="U4719" s="272">
        <f t="shared" si="385"/>
        <v>0.59370805641217794</v>
      </c>
      <c r="V4719" s="272">
        <f t="shared" si="385"/>
        <v>0.59415011661336803</v>
      </c>
      <c r="W4719" s="272">
        <f t="shared" si="369"/>
        <v>0.59333770443435463</v>
      </c>
      <c r="X4719" s="272"/>
      <c r="Y4719" s="272"/>
      <c r="Z4719" s="272"/>
      <c r="AA4719" s="272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72">
        <f t="shared" si="382"/>
        <v>0.28938709168000004</v>
      </c>
      <c r="E4720" s="272">
        <f t="shared" si="382"/>
        <v>0.28954963628000002</v>
      </c>
      <c r="F4720" s="272">
        <f t="shared" si="366"/>
        <v>0.28938709168000004</v>
      </c>
      <c r="G4720" s="272"/>
      <c r="H4720" s="272"/>
      <c r="I4720" s="272"/>
      <c r="J4720" s="272">
        <f t="shared" si="383"/>
        <v>0.42548881583699999</v>
      </c>
      <c r="K4720" s="272">
        <f t="shared" si="383"/>
        <v>0.42646329280900003</v>
      </c>
      <c r="L4720" s="272">
        <f t="shared" si="367"/>
        <v>0.42548881583699999</v>
      </c>
      <c r="M4720" s="272"/>
      <c r="N4720" s="272"/>
      <c r="O4720" s="272"/>
      <c r="P4720" s="272">
        <f t="shared" si="384"/>
        <v>0.45672080553</v>
      </c>
      <c r="Q4720" s="272">
        <f t="shared" si="384"/>
        <v>0.45757026988000005</v>
      </c>
      <c r="R4720" s="272">
        <f t="shared" si="368"/>
        <v>0.45672080553</v>
      </c>
      <c r="S4720" s="272"/>
      <c r="T4720" s="272">
        <f t="shared" si="385"/>
        <v>0.59307064413809429</v>
      </c>
      <c r="U4720" s="272">
        <f t="shared" si="385"/>
        <v>0.59365427789138203</v>
      </c>
      <c r="V4720" s="272">
        <f t="shared" si="385"/>
        <v>0.59443868161386537</v>
      </c>
      <c r="W4720" s="272">
        <f t="shared" si="369"/>
        <v>0.59307064413809429</v>
      </c>
      <c r="X4720" s="272"/>
      <c r="Y4720" s="272"/>
      <c r="Z4720" s="272"/>
      <c r="AA4720" s="272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72">
        <f t="shared" si="382"/>
        <v>0.28925419252000001</v>
      </c>
      <c r="E4721" s="272">
        <f t="shared" si="382"/>
        <v>0.28967596628000003</v>
      </c>
      <c r="F4721" s="272">
        <f t="shared" si="366"/>
        <v>0.28925419252000001</v>
      </c>
      <c r="G4721" s="272"/>
      <c r="H4721" s="272"/>
      <c r="I4721" s="272"/>
      <c r="J4721" s="272">
        <f t="shared" si="383"/>
        <v>0.42517109072800002</v>
      </c>
      <c r="K4721" s="272">
        <f t="shared" si="383"/>
        <v>0.42674030651100003</v>
      </c>
      <c r="L4721" s="272">
        <f t="shared" si="367"/>
        <v>0.42517109072800002</v>
      </c>
      <c r="M4721" s="272"/>
      <c r="N4721" s="272"/>
      <c r="O4721" s="272"/>
      <c r="P4721" s="272">
        <f t="shared" si="384"/>
        <v>0.45654637976800005</v>
      </c>
      <c r="Q4721" s="272">
        <f t="shared" si="384"/>
        <v>0.45773010062200004</v>
      </c>
      <c r="R4721" s="272">
        <f t="shared" si="368"/>
        <v>0.45654637976800005</v>
      </c>
      <c r="S4721" s="272"/>
      <c r="T4721" s="272">
        <f t="shared" si="385"/>
        <v>0.59280358384183385</v>
      </c>
      <c r="U4721" s="272">
        <f t="shared" si="385"/>
        <v>0.59360049937058601</v>
      </c>
      <c r="V4721" s="272">
        <f t="shared" si="385"/>
        <v>0.59472724661436283</v>
      </c>
      <c r="W4721" s="272">
        <f t="shared" si="369"/>
        <v>0.59280358384183385</v>
      </c>
      <c r="X4721" s="272"/>
      <c r="Y4721" s="272"/>
      <c r="Z4721" s="272"/>
      <c r="AA4721" s="272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72">
        <f t="shared" si="382"/>
        <v>0.28912129336000003</v>
      </c>
      <c r="E4722" s="272">
        <f t="shared" si="382"/>
        <v>0.28980229627999998</v>
      </c>
      <c r="F4722" s="272">
        <f t="shared" si="366"/>
        <v>0.28912129336000003</v>
      </c>
      <c r="G4722" s="272"/>
      <c r="H4722" s="272"/>
      <c r="I4722" s="272"/>
      <c r="J4722" s="272">
        <f t="shared" si="383"/>
        <v>0.424853365619</v>
      </c>
      <c r="K4722" s="272">
        <f t="shared" si="383"/>
        <v>0.42701732021300004</v>
      </c>
      <c r="L4722" s="272">
        <f t="shared" si="367"/>
        <v>0.424853365619</v>
      </c>
      <c r="M4722" s="272"/>
      <c r="N4722" s="272"/>
      <c r="O4722" s="272"/>
      <c r="P4722" s="272">
        <f t="shared" si="384"/>
        <v>0.45637195400600006</v>
      </c>
      <c r="Q4722" s="272">
        <f t="shared" si="384"/>
        <v>0.45788993136400002</v>
      </c>
      <c r="R4722" s="272">
        <f t="shared" si="368"/>
        <v>0.45637195400600006</v>
      </c>
      <c r="S4722" s="272"/>
      <c r="T4722" s="272">
        <f t="shared" si="385"/>
        <v>0.59253652354557351</v>
      </c>
      <c r="U4722" s="272">
        <f t="shared" si="385"/>
        <v>0.5935467208497901</v>
      </c>
      <c r="V4722" s="272">
        <f t="shared" si="385"/>
        <v>0.59501581161486028</v>
      </c>
      <c r="W4722" s="272">
        <f t="shared" si="369"/>
        <v>0.59253652354557351</v>
      </c>
      <c r="X4722" s="272"/>
      <c r="Y4722" s="272"/>
      <c r="Z4722" s="272"/>
      <c r="AA4722" s="272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72">
        <f t="shared" si="382"/>
        <v>0.2889883942</v>
      </c>
      <c r="E4723" s="272">
        <f t="shared" si="382"/>
        <v>0.28992862628000005</v>
      </c>
      <c r="F4723" s="272">
        <f t="shared" si="366"/>
        <v>0.2889883942</v>
      </c>
      <c r="G4723" s="272"/>
      <c r="H4723" s="272"/>
      <c r="I4723" s="272"/>
      <c r="J4723" s="272">
        <f t="shared" si="383"/>
        <v>0.42453564051000003</v>
      </c>
      <c r="K4723" s="272">
        <f t="shared" si="383"/>
        <v>0.42729433391500005</v>
      </c>
      <c r="L4723" s="272">
        <f t="shared" si="367"/>
        <v>0.42453564051000003</v>
      </c>
      <c r="M4723" s="272"/>
      <c r="N4723" s="272"/>
      <c r="O4723" s="272"/>
      <c r="P4723" s="272">
        <f t="shared" si="384"/>
        <v>0.45619752824400006</v>
      </c>
      <c r="Q4723" s="272">
        <f t="shared" si="384"/>
        <v>0.45804976210600007</v>
      </c>
      <c r="R4723" s="272">
        <f t="shared" si="368"/>
        <v>0.45619752824400006</v>
      </c>
      <c r="S4723" s="272"/>
      <c r="T4723" s="272">
        <f t="shared" si="385"/>
        <v>0.59226946324931307</v>
      </c>
      <c r="U4723" s="272">
        <f t="shared" si="385"/>
        <v>0.59349294232899419</v>
      </c>
      <c r="V4723" s="272">
        <f t="shared" si="385"/>
        <v>0.59530437661535773</v>
      </c>
      <c r="W4723" s="272">
        <f t="shared" si="369"/>
        <v>0.59226946324931307</v>
      </c>
      <c r="X4723" s="272"/>
      <c r="Y4723" s="272"/>
      <c r="Z4723" s="272"/>
      <c r="AA4723" s="272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72">
        <f t="shared" si="382"/>
        <v>0.28885549504000002</v>
      </c>
      <c r="E4724" s="272">
        <f t="shared" si="382"/>
        <v>0.29005495628</v>
      </c>
      <c r="F4724" s="272">
        <f t="shared" si="366"/>
        <v>0.28885549504000002</v>
      </c>
      <c r="G4724" s="272"/>
      <c r="H4724" s="272"/>
      <c r="I4724" s="272"/>
      <c r="J4724" s="272">
        <f t="shared" si="383"/>
        <v>0.42421791540100001</v>
      </c>
      <c r="K4724" s="272">
        <f t="shared" si="383"/>
        <v>0.42757134761700005</v>
      </c>
      <c r="L4724" s="272">
        <f t="shared" si="367"/>
        <v>0.42421791540100001</v>
      </c>
      <c r="M4724" s="272"/>
      <c r="N4724" s="272"/>
      <c r="O4724" s="272"/>
      <c r="P4724" s="272">
        <f t="shared" si="384"/>
        <v>0.45602310248200001</v>
      </c>
      <c r="Q4724" s="272">
        <f t="shared" si="384"/>
        <v>0.45820959284800006</v>
      </c>
      <c r="R4724" s="272">
        <f t="shared" si="368"/>
        <v>0.45602310248200001</v>
      </c>
      <c r="S4724" s="272"/>
      <c r="T4724" s="272">
        <f t="shared" si="385"/>
        <v>0.59200240295305262</v>
      </c>
      <c r="U4724" s="272">
        <f t="shared" si="385"/>
        <v>0.59343916380819817</v>
      </c>
      <c r="V4724" s="272">
        <f t="shared" si="385"/>
        <v>0.59559294161585519</v>
      </c>
      <c r="W4724" s="272">
        <f t="shared" si="369"/>
        <v>0.59200240295305262</v>
      </c>
      <c r="X4724" s="272"/>
      <c r="Y4724" s="272"/>
      <c r="Z4724" s="272"/>
      <c r="AA4724" s="272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72">
        <f t="shared" si="382"/>
        <v>0.28872259588000004</v>
      </c>
      <c r="E4725" s="272">
        <f t="shared" si="382"/>
        <v>0.29018128628000001</v>
      </c>
      <c r="F4725" s="272">
        <f t="shared" si="366"/>
        <v>0.28872259588000004</v>
      </c>
      <c r="G4725" s="272"/>
      <c r="H4725" s="272"/>
      <c r="I4725" s="272"/>
      <c r="J4725" s="272">
        <f t="shared" si="383"/>
        <v>0.42390019029200005</v>
      </c>
      <c r="K4725" s="272">
        <f t="shared" si="383"/>
        <v>0.42784836131900006</v>
      </c>
      <c r="L4725" s="272">
        <f t="shared" si="367"/>
        <v>0.42390019029200005</v>
      </c>
      <c r="M4725" s="272"/>
      <c r="N4725" s="272"/>
      <c r="O4725" s="272"/>
      <c r="P4725" s="272">
        <f t="shared" si="384"/>
        <v>0.45584867672000001</v>
      </c>
      <c r="Q4725" s="272">
        <f t="shared" si="384"/>
        <v>0.45836942359000005</v>
      </c>
      <c r="R4725" s="272">
        <f t="shared" si="368"/>
        <v>0.45584867672000001</v>
      </c>
      <c r="S4725" s="272"/>
      <c r="T4725" s="272">
        <f t="shared" si="385"/>
        <v>0.59173534265679217</v>
      </c>
      <c r="U4725" s="272">
        <f t="shared" si="385"/>
        <v>0.59338538528740226</v>
      </c>
      <c r="V4725" s="272">
        <f t="shared" si="385"/>
        <v>0.59588150661635253</v>
      </c>
      <c r="W4725" s="272">
        <f t="shared" si="369"/>
        <v>0.59173534265679217</v>
      </c>
      <c r="X4725" s="272"/>
      <c r="Y4725" s="272"/>
      <c r="Z4725" s="272"/>
      <c r="AA4725" s="272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72">
        <f t="shared" si="382"/>
        <v>0.28858969672000001</v>
      </c>
      <c r="E4726" s="272">
        <f t="shared" si="382"/>
        <v>0.29030761628000001</v>
      </c>
      <c r="F4726" s="272">
        <f t="shared" si="366"/>
        <v>0.28858969672000001</v>
      </c>
      <c r="G4726" s="272"/>
      <c r="H4726" s="272"/>
      <c r="I4726" s="272"/>
      <c r="J4726" s="272">
        <f t="shared" si="383"/>
        <v>0.42358246518300002</v>
      </c>
      <c r="K4726" s="272">
        <f t="shared" si="383"/>
        <v>0.42812537502100001</v>
      </c>
      <c r="L4726" s="272">
        <f t="shared" si="367"/>
        <v>0.42358246518300002</v>
      </c>
      <c r="M4726" s="272"/>
      <c r="N4726" s="272"/>
      <c r="O4726" s="272"/>
      <c r="P4726" s="272">
        <f t="shared" si="384"/>
        <v>0.45567425095800007</v>
      </c>
      <c r="Q4726" s="272">
        <f t="shared" si="384"/>
        <v>0.45852925433200004</v>
      </c>
      <c r="R4726" s="272">
        <f t="shared" si="368"/>
        <v>0.45567425095800007</v>
      </c>
      <c r="S4726" s="272"/>
      <c r="T4726" s="272">
        <f t="shared" si="385"/>
        <v>0.59146828236053173</v>
      </c>
      <c r="U4726" s="272">
        <f t="shared" si="385"/>
        <v>0.59333160676660623</v>
      </c>
      <c r="V4726" s="272">
        <f t="shared" si="385"/>
        <v>0.59617007161685009</v>
      </c>
      <c r="W4726" s="272">
        <f t="shared" si="369"/>
        <v>0.59146828236053173</v>
      </c>
      <c r="X4726" s="272"/>
      <c r="Y4726" s="272"/>
      <c r="Z4726" s="272"/>
      <c r="AA4726" s="272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72">
        <f t="shared" si="382"/>
        <v>0.28845679756000003</v>
      </c>
      <c r="E4727" s="272">
        <f t="shared" si="382"/>
        <v>0.29043394628000002</v>
      </c>
      <c r="F4727" s="272">
        <f t="shared" si="366"/>
        <v>0.28845679756000003</v>
      </c>
      <c r="G4727" s="272"/>
      <c r="H4727" s="272"/>
      <c r="I4727" s="272"/>
      <c r="J4727" s="272">
        <f t="shared" si="383"/>
        <v>0.423264740074</v>
      </c>
      <c r="K4727" s="272">
        <f t="shared" si="383"/>
        <v>0.42840238872300007</v>
      </c>
      <c r="L4727" s="272">
        <f t="shared" si="367"/>
        <v>0.423264740074</v>
      </c>
      <c r="M4727" s="272"/>
      <c r="N4727" s="272"/>
      <c r="O4727" s="272"/>
      <c r="P4727" s="272">
        <f t="shared" si="384"/>
        <v>0.45549982519600002</v>
      </c>
      <c r="Q4727" s="272">
        <f t="shared" si="384"/>
        <v>0.45868908507400002</v>
      </c>
      <c r="R4727" s="272">
        <f t="shared" si="368"/>
        <v>0.45549982519600002</v>
      </c>
      <c r="S4727" s="272"/>
      <c r="T4727" s="272">
        <f t="shared" si="385"/>
        <v>0.59120122206427128</v>
      </c>
      <c r="U4727" s="272">
        <f t="shared" si="385"/>
        <v>0.59327782824581021</v>
      </c>
      <c r="V4727" s="272">
        <f t="shared" si="385"/>
        <v>0.59645863661734744</v>
      </c>
      <c r="W4727" s="272">
        <f t="shared" si="369"/>
        <v>0.59120122206427128</v>
      </c>
      <c r="X4727" s="272"/>
      <c r="Y4727" s="272"/>
      <c r="Z4727" s="272"/>
      <c r="AA4727" s="272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72">
        <f t="shared" si="382"/>
        <v>0.28832389840000006</v>
      </c>
      <c r="E4728" s="272">
        <f t="shared" si="382"/>
        <v>0.29056027628000003</v>
      </c>
      <c r="F4728" s="272">
        <f t="shared" si="366"/>
        <v>0.28832389840000006</v>
      </c>
      <c r="G4728" s="272"/>
      <c r="H4728" s="272"/>
      <c r="I4728" s="272"/>
      <c r="J4728" s="272">
        <f t="shared" si="383"/>
        <v>0.42294701496500003</v>
      </c>
      <c r="K4728" s="272">
        <f t="shared" si="383"/>
        <v>0.42867940242500002</v>
      </c>
      <c r="L4728" s="272">
        <f t="shared" si="367"/>
        <v>0.42294701496500003</v>
      </c>
      <c r="M4728" s="272"/>
      <c r="N4728" s="272"/>
      <c r="O4728" s="272"/>
      <c r="P4728" s="272">
        <f t="shared" si="384"/>
        <v>0.45532539943400002</v>
      </c>
      <c r="Q4728" s="272">
        <f t="shared" si="384"/>
        <v>0.45884891581600007</v>
      </c>
      <c r="R4728" s="272">
        <f t="shared" si="368"/>
        <v>0.45532539943400002</v>
      </c>
      <c r="S4728" s="272"/>
      <c r="T4728" s="272">
        <f t="shared" si="385"/>
        <v>0.59093416176801095</v>
      </c>
      <c r="U4728" s="272">
        <f t="shared" si="385"/>
        <v>0.5932240497250143</v>
      </c>
      <c r="V4728" s="272">
        <f t="shared" si="385"/>
        <v>0.59674720161784489</v>
      </c>
      <c r="W4728" s="272">
        <f t="shared" si="369"/>
        <v>0.59093416176801095</v>
      </c>
      <c r="X4728" s="272"/>
      <c r="Y4728" s="272"/>
      <c r="Z4728" s="272"/>
      <c r="AA4728" s="272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72">
        <f t="shared" si="382"/>
        <v>0.28819099924000002</v>
      </c>
      <c r="E4729" s="272">
        <f t="shared" si="382"/>
        <v>0.29068660628000004</v>
      </c>
      <c r="F4729" s="272">
        <f t="shared" si="366"/>
        <v>0.28819099924000002</v>
      </c>
      <c r="G4729" s="272"/>
      <c r="H4729" s="272"/>
      <c r="I4729" s="272"/>
      <c r="J4729" s="272">
        <f t="shared" si="383"/>
        <v>0.42262928985600001</v>
      </c>
      <c r="K4729" s="272">
        <f t="shared" si="383"/>
        <v>0.42895641612700003</v>
      </c>
      <c r="L4729" s="272">
        <f t="shared" si="367"/>
        <v>0.42262928985600001</v>
      </c>
      <c r="M4729" s="272"/>
      <c r="N4729" s="272"/>
      <c r="O4729" s="272"/>
      <c r="P4729" s="272">
        <f t="shared" si="384"/>
        <v>0.45515097367200003</v>
      </c>
      <c r="Q4729" s="272">
        <f t="shared" si="384"/>
        <v>0.459008746558</v>
      </c>
      <c r="R4729" s="272">
        <f t="shared" si="368"/>
        <v>0.45515097367200003</v>
      </c>
      <c r="S4729" s="272"/>
      <c r="T4729" s="272">
        <f t="shared" si="385"/>
        <v>0.5906671014717505</v>
      </c>
      <c r="U4729" s="272">
        <f t="shared" si="385"/>
        <v>0.59317027120421839</v>
      </c>
      <c r="V4729" s="272">
        <f t="shared" si="385"/>
        <v>0.59703576661834235</v>
      </c>
      <c r="W4729" s="272">
        <f t="shared" si="369"/>
        <v>0.5906671014717505</v>
      </c>
      <c r="X4729" s="272"/>
      <c r="Y4729" s="272"/>
      <c r="Z4729" s="272"/>
      <c r="AA4729" s="272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72">
        <f t="shared" si="382"/>
        <v>0.28805810007999999</v>
      </c>
      <c r="E4730" s="272">
        <f t="shared" si="382"/>
        <v>0.29081293627999999</v>
      </c>
      <c r="F4730" s="272">
        <f t="shared" si="366"/>
        <v>0.28805810007999999</v>
      </c>
      <c r="G4730" s="272"/>
      <c r="H4730" s="272"/>
      <c r="I4730" s="272"/>
      <c r="J4730" s="272">
        <f t="shared" si="383"/>
        <v>0.42231156474700005</v>
      </c>
      <c r="K4730" s="272">
        <f t="shared" si="383"/>
        <v>0.42923342982900003</v>
      </c>
      <c r="L4730" s="272">
        <f t="shared" si="367"/>
        <v>0.42231156474700005</v>
      </c>
      <c r="M4730" s="272"/>
      <c r="N4730" s="272"/>
      <c r="O4730" s="272"/>
      <c r="P4730" s="272">
        <f t="shared" si="384"/>
        <v>0.45497654790999997</v>
      </c>
      <c r="Q4730" s="272">
        <f t="shared" si="384"/>
        <v>0.45916857730000005</v>
      </c>
      <c r="R4730" s="272">
        <f t="shared" si="368"/>
        <v>0.45497654790999997</v>
      </c>
      <c r="S4730" s="272"/>
      <c r="T4730" s="272">
        <f t="shared" si="385"/>
        <v>0.59040004117549016</v>
      </c>
      <c r="U4730" s="272">
        <f t="shared" si="385"/>
        <v>0.59311649268342237</v>
      </c>
      <c r="V4730" s="272">
        <f t="shared" si="385"/>
        <v>0.5973243316188398</v>
      </c>
      <c r="W4730" s="272">
        <f t="shared" si="369"/>
        <v>0.59040004117549016</v>
      </c>
      <c r="X4730" s="272"/>
      <c r="Y4730" s="272"/>
      <c r="Z4730" s="272"/>
      <c r="AA4730" s="272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72">
        <f t="shared" si="382"/>
        <v>0.28792520092000001</v>
      </c>
      <c r="E4731" s="272">
        <f t="shared" si="382"/>
        <v>0.29093926628</v>
      </c>
      <c r="F4731" s="272">
        <f t="shared" si="366"/>
        <v>0.28792520092000001</v>
      </c>
      <c r="G4731" s="272"/>
      <c r="H4731" s="272"/>
      <c r="I4731" s="272"/>
      <c r="J4731" s="272">
        <f t="shared" si="383"/>
        <v>0.42199383963800002</v>
      </c>
      <c r="K4731" s="272">
        <f t="shared" si="383"/>
        <v>0.42951044353100004</v>
      </c>
      <c r="L4731" s="272">
        <f t="shared" si="367"/>
        <v>0.42199383963800002</v>
      </c>
      <c r="M4731" s="272"/>
      <c r="N4731" s="272"/>
      <c r="O4731" s="272"/>
      <c r="P4731" s="272">
        <f t="shared" si="384"/>
        <v>0.45480212214800003</v>
      </c>
      <c r="Q4731" s="272">
        <f t="shared" si="384"/>
        <v>0.45932840804200004</v>
      </c>
      <c r="R4731" s="272">
        <f t="shared" si="368"/>
        <v>0.45480212214800003</v>
      </c>
      <c r="S4731" s="272"/>
      <c r="T4731" s="272">
        <f t="shared" si="385"/>
        <v>0.59013298087922972</v>
      </c>
      <c r="U4731" s="272">
        <f t="shared" si="385"/>
        <v>0.59306271416262646</v>
      </c>
      <c r="V4731" s="272">
        <f t="shared" si="385"/>
        <v>0.59761289661933725</v>
      </c>
      <c r="W4731" s="272">
        <f t="shared" si="369"/>
        <v>0.59013298087922972</v>
      </c>
      <c r="X4731" s="272"/>
      <c r="Y4731" s="272"/>
      <c r="Z4731" s="272"/>
      <c r="AA4731" s="272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72">
        <f t="shared" si="382"/>
        <v>0.28779230176000004</v>
      </c>
      <c r="E4732" s="272">
        <f t="shared" si="382"/>
        <v>0.29106559628000001</v>
      </c>
      <c r="F4732" s="272">
        <f t="shared" si="366"/>
        <v>0.28779230176000004</v>
      </c>
      <c r="G4732" s="272"/>
      <c r="H4732" s="272"/>
      <c r="I4732" s="272"/>
      <c r="J4732" s="272">
        <f t="shared" si="383"/>
        <v>0.421676114529</v>
      </c>
      <c r="K4732" s="272">
        <f t="shared" si="383"/>
        <v>0.42978745723300005</v>
      </c>
      <c r="L4732" s="272">
        <f t="shared" si="367"/>
        <v>0.421676114529</v>
      </c>
      <c r="M4732" s="272"/>
      <c r="N4732" s="272"/>
      <c r="O4732" s="272"/>
      <c r="P4732" s="272">
        <f t="shared" si="384"/>
        <v>0.45462769638600004</v>
      </c>
      <c r="Q4732" s="272">
        <f t="shared" si="384"/>
        <v>0.45948823878400002</v>
      </c>
      <c r="R4732" s="272">
        <f t="shared" si="368"/>
        <v>0.45462769638600004</v>
      </c>
      <c r="S4732" s="272"/>
      <c r="T4732" s="272">
        <f t="shared" si="385"/>
        <v>0.58986592058296927</v>
      </c>
      <c r="U4732" s="272">
        <f t="shared" si="385"/>
        <v>0.59300893564183044</v>
      </c>
      <c r="V4732" s="272">
        <f t="shared" si="385"/>
        <v>0.5979014616198346</v>
      </c>
      <c r="W4732" s="272">
        <f t="shared" si="369"/>
        <v>0.58986592058296927</v>
      </c>
      <c r="X4732" s="272"/>
      <c r="Y4732" s="272"/>
      <c r="Z4732" s="272"/>
      <c r="AA4732" s="272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72">
        <f t="shared" si="382"/>
        <v>0.2876594026</v>
      </c>
      <c r="E4733" s="272">
        <f t="shared" si="382"/>
        <v>0.29119192628000001</v>
      </c>
      <c r="F4733" s="272">
        <f t="shared" si="366"/>
        <v>0.2876594026</v>
      </c>
      <c r="G4733" s="272"/>
      <c r="H4733" s="272"/>
      <c r="I4733" s="272"/>
      <c r="J4733" s="272">
        <f t="shared" si="383"/>
        <v>0.42135838942000003</v>
      </c>
      <c r="K4733" s="272">
        <f t="shared" si="383"/>
        <v>0.43006447093500005</v>
      </c>
      <c r="L4733" s="272">
        <f t="shared" si="367"/>
        <v>0.42135838942000003</v>
      </c>
      <c r="M4733" s="272"/>
      <c r="N4733" s="272"/>
      <c r="O4733" s="272"/>
      <c r="P4733" s="272">
        <f t="shared" si="384"/>
        <v>0.45445327062399998</v>
      </c>
      <c r="Q4733" s="272">
        <f t="shared" si="384"/>
        <v>0.45964806952600001</v>
      </c>
      <c r="R4733" s="272">
        <f t="shared" si="368"/>
        <v>0.45445327062399998</v>
      </c>
      <c r="S4733" s="272"/>
      <c r="T4733" s="272">
        <f t="shared" si="385"/>
        <v>0.58959886028670883</v>
      </c>
      <c r="U4733" s="272">
        <f t="shared" si="385"/>
        <v>0.59295515712103453</v>
      </c>
      <c r="V4733" s="272">
        <f t="shared" si="385"/>
        <v>0.59819002662033216</v>
      </c>
      <c r="W4733" s="272">
        <f t="shared" si="369"/>
        <v>0.58959886028670883</v>
      </c>
      <c r="X4733" s="272"/>
      <c r="Y4733" s="272"/>
      <c r="Z4733" s="272"/>
      <c r="AA4733" s="272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72">
        <f t="shared" si="382"/>
        <v>0.28752650344000003</v>
      </c>
      <c r="E4734" s="272">
        <f t="shared" si="382"/>
        <v>0.29131825628000002</v>
      </c>
      <c r="F4734" s="272">
        <f t="shared" si="366"/>
        <v>0.28752650344000003</v>
      </c>
      <c r="G4734" s="272"/>
      <c r="H4734" s="272"/>
      <c r="I4734" s="272"/>
      <c r="J4734" s="272">
        <f t="shared" si="383"/>
        <v>0.42104066431100001</v>
      </c>
      <c r="K4734" s="272">
        <f t="shared" si="383"/>
        <v>0.43034148463700006</v>
      </c>
      <c r="L4734" s="272">
        <f t="shared" si="367"/>
        <v>0.42104066431100001</v>
      </c>
      <c r="M4734" s="272"/>
      <c r="N4734" s="272"/>
      <c r="O4734" s="272"/>
      <c r="P4734" s="272">
        <f t="shared" si="384"/>
        <v>0.45427884486199999</v>
      </c>
      <c r="Q4734" s="272">
        <f t="shared" si="384"/>
        <v>0.459807900268</v>
      </c>
      <c r="R4734" s="272">
        <f t="shared" si="368"/>
        <v>0.45427884486199999</v>
      </c>
      <c r="S4734" s="272"/>
      <c r="T4734" s="272">
        <f t="shared" si="385"/>
        <v>0.58933179999044849</v>
      </c>
      <c r="U4734" s="272">
        <f t="shared" si="385"/>
        <v>0.59290137860023862</v>
      </c>
      <c r="V4734" s="272">
        <f t="shared" si="385"/>
        <v>0.5984785916208295</v>
      </c>
      <c r="W4734" s="272">
        <f t="shared" si="369"/>
        <v>0.58933179999044849</v>
      </c>
      <c r="X4734" s="272"/>
      <c r="Y4734" s="272"/>
      <c r="Z4734" s="272"/>
      <c r="AA4734" s="272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72">
        <f t="shared" si="382"/>
        <v>0.28739360428000005</v>
      </c>
      <c r="E4735" s="272">
        <f t="shared" si="382"/>
        <v>0.29144458628000003</v>
      </c>
      <c r="F4735" s="272">
        <f t="shared" si="366"/>
        <v>0.28739360428000005</v>
      </c>
      <c r="G4735" s="272"/>
      <c r="H4735" s="272"/>
      <c r="I4735" s="272"/>
      <c r="J4735" s="272">
        <f t="shared" si="383"/>
        <v>0.42072293920200005</v>
      </c>
      <c r="K4735" s="272">
        <f t="shared" si="383"/>
        <v>0.43061849833900007</v>
      </c>
      <c r="L4735" s="272">
        <f t="shared" si="367"/>
        <v>0.42072293920200005</v>
      </c>
      <c r="M4735" s="272"/>
      <c r="N4735" s="272"/>
      <c r="O4735" s="272"/>
      <c r="P4735" s="272">
        <f t="shared" si="384"/>
        <v>0.45410441909999999</v>
      </c>
      <c r="Q4735" s="272">
        <f t="shared" si="384"/>
        <v>0.4599677310100001</v>
      </c>
      <c r="R4735" s="272">
        <f t="shared" si="368"/>
        <v>0.45410441909999999</v>
      </c>
      <c r="S4735" s="272"/>
      <c r="T4735" s="272">
        <f t="shared" si="385"/>
        <v>0.58906473969418793</v>
      </c>
      <c r="U4735" s="272">
        <f t="shared" si="385"/>
        <v>0.5928476000794427</v>
      </c>
      <c r="V4735" s="272">
        <f t="shared" si="385"/>
        <v>0.59876715662132696</v>
      </c>
      <c r="W4735" s="272">
        <f t="shared" si="369"/>
        <v>0.58906473969418793</v>
      </c>
      <c r="X4735" s="272"/>
      <c r="Y4735" s="272"/>
      <c r="Z4735" s="272"/>
      <c r="AA4735" s="272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72">
        <f t="shared" si="382"/>
        <v>0.28726070512000002</v>
      </c>
      <c r="E4736" s="272">
        <f t="shared" si="382"/>
        <v>0.29157091627999998</v>
      </c>
      <c r="F4736" s="272">
        <f t="shared" si="366"/>
        <v>0.28726070512000002</v>
      </c>
      <c r="G4736" s="272"/>
      <c r="H4736" s="272"/>
      <c r="I4736" s="272"/>
      <c r="J4736" s="272">
        <f t="shared" si="383"/>
        <v>0.42040521409300002</v>
      </c>
      <c r="K4736" s="272">
        <f t="shared" si="383"/>
        <v>0.43089551204100007</v>
      </c>
      <c r="L4736" s="272">
        <f t="shared" si="367"/>
        <v>0.42040521409300002</v>
      </c>
      <c r="M4736" s="272"/>
      <c r="N4736" s="272"/>
      <c r="O4736" s="272"/>
      <c r="P4736" s="272">
        <f t="shared" si="384"/>
        <v>0.45392999333799999</v>
      </c>
      <c r="Q4736" s="272">
        <f t="shared" si="384"/>
        <v>0.46012756175199998</v>
      </c>
      <c r="R4736" s="272">
        <f t="shared" si="368"/>
        <v>0.45392999333799999</v>
      </c>
      <c r="S4736" s="272"/>
      <c r="T4736" s="272">
        <f t="shared" si="385"/>
        <v>0.5887976793979276</v>
      </c>
      <c r="U4736" s="272">
        <f t="shared" si="385"/>
        <v>0.59279382155864668</v>
      </c>
      <c r="V4736" s="272">
        <f t="shared" si="385"/>
        <v>0.59905572162182441</v>
      </c>
      <c r="W4736" s="272">
        <f t="shared" si="369"/>
        <v>0.5887976793979276</v>
      </c>
      <c r="X4736" s="272"/>
      <c r="Y4736" s="272"/>
      <c r="Z4736" s="272"/>
      <c r="AA4736" s="272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72">
        <f t="shared" si="382"/>
        <v>0.28712780596000004</v>
      </c>
      <c r="E4737" s="272">
        <f t="shared" si="382"/>
        <v>0.29169724628000004</v>
      </c>
      <c r="F4737" s="272">
        <f t="shared" si="366"/>
        <v>0.28712780596000004</v>
      </c>
      <c r="G4737" s="272"/>
      <c r="H4737" s="272"/>
      <c r="I4737" s="272"/>
      <c r="J4737" s="272">
        <f t="shared" si="383"/>
        <v>0.42008748898400006</v>
      </c>
      <c r="K4737" s="272">
        <f t="shared" si="383"/>
        <v>0.43117252574300002</v>
      </c>
      <c r="L4737" s="272">
        <f t="shared" si="367"/>
        <v>0.42008748898400006</v>
      </c>
      <c r="M4737" s="272"/>
      <c r="N4737" s="272"/>
      <c r="O4737" s="272"/>
      <c r="P4737" s="272">
        <f t="shared" si="384"/>
        <v>0.45375556757600005</v>
      </c>
      <c r="Q4737" s="272">
        <f t="shared" si="384"/>
        <v>0.46028739249400008</v>
      </c>
      <c r="R4737" s="272">
        <f t="shared" si="368"/>
        <v>0.45375556757600005</v>
      </c>
      <c r="S4737" s="272"/>
      <c r="T4737" s="272">
        <f t="shared" si="385"/>
        <v>0.58853061910166715</v>
      </c>
      <c r="U4737" s="272">
        <f t="shared" si="385"/>
        <v>0.59274004303785066</v>
      </c>
      <c r="V4737" s="272">
        <f t="shared" si="385"/>
        <v>0.59934428662232186</v>
      </c>
      <c r="W4737" s="272">
        <f t="shared" si="369"/>
        <v>0.58853061910166715</v>
      </c>
      <c r="X4737" s="272"/>
      <c r="Y4737" s="272"/>
      <c r="Z4737" s="272"/>
      <c r="AA4737" s="272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72">
        <f t="shared" si="382"/>
        <v>0.2869949068</v>
      </c>
      <c r="E4738" s="272">
        <f t="shared" si="382"/>
        <v>0.29182357628</v>
      </c>
      <c r="F4738" s="272">
        <f t="shared" si="366"/>
        <v>0.2869949068</v>
      </c>
      <c r="G4738" s="272"/>
      <c r="H4738" s="272"/>
      <c r="I4738" s="272"/>
      <c r="J4738" s="272">
        <f t="shared" si="383"/>
        <v>0.41976976387500009</v>
      </c>
      <c r="K4738" s="272">
        <f t="shared" si="383"/>
        <v>0.43144953944500009</v>
      </c>
      <c r="L4738" s="272">
        <f t="shared" si="367"/>
        <v>0.41976976387500009</v>
      </c>
      <c r="M4738" s="272"/>
      <c r="N4738" s="272"/>
      <c r="O4738" s="272"/>
      <c r="P4738" s="272">
        <f t="shared" si="384"/>
        <v>0.453581141814</v>
      </c>
      <c r="Q4738" s="272">
        <f t="shared" si="384"/>
        <v>0.46044722323600007</v>
      </c>
      <c r="R4738" s="272">
        <f t="shared" si="368"/>
        <v>0.453581141814</v>
      </c>
      <c r="S4738" s="272"/>
      <c r="T4738" s="272">
        <f t="shared" si="385"/>
        <v>0.58826355880540671</v>
      </c>
      <c r="U4738" s="272">
        <f t="shared" si="385"/>
        <v>0.59268626451705475</v>
      </c>
      <c r="V4738" s="272">
        <f t="shared" si="385"/>
        <v>0.59963285162281932</v>
      </c>
      <c r="W4738" s="272">
        <f t="shared" si="369"/>
        <v>0.58826355880540671</v>
      </c>
      <c r="X4738" s="272"/>
      <c r="Y4738" s="272"/>
      <c r="Z4738" s="272"/>
      <c r="AA4738" s="272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72">
        <f t="shared" si="382"/>
        <v>0.28686200764000003</v>
      </c>
      <c r="E4739" s="272">
        <f t="shared" si="382"/>
        <v>0.29194990628</v>
      </c>
      <c r="F4739" s="272">
        <f t="shared" si="366"/>
        <v>0.28686200764000003</v>
      </c>
      <c r="G4739" s="272"/>
      <c r="H4739" s="272"/>
      <c r="I4739" s="272"/>
      <c r="J4739" s="272">
        <f t="shared" si="383"/>
        <v>0.41945203876600001</v>
      </c>
      <c r="K4739" s="272">
        <f t="shared" si="383"/>
        <v>0.43172655314700009</v>
      </c>
      <c r="L4739" s="272">
        <f t="shared" si="367"/>
        <v>0.41945203876600001</v>
      </c>
      <c r="M4739" s="272"/>
      <c r="N4739" s="272"/>
      <c r="O4739" s="272"/>
      <c r="P4739" s="272">
        <f t="shared" si="384"/>
        <v>0.453406716052</v>
      </c>
      <c r="Q4739" s="272">
        <f t="shared" si="384"/>
        <v>0.46060705397800006</v>
      </c>
      <c r="R4739" s="272">
        <f t="shared" si="368"/>
        <v>0.453406716052</v>
      </c>
      <c r="S4739" s="272"/>
      <c r="T4739" s="272">
        <f t="shared" si="385"/>
        <v>0.58799649850914637</v>
      </c>
      <c r="U4739" s="272">
        <f t="shared" si="385"/>
        <v>0.59263248599625873</v>
      </c>
      <c r="V4739" s="272">
        <f t="shared" si="385"/>
        <v>0.59992141662331666</v>
      </c>
      <c r="W4739" s="272">
        <f t="shared" si="369"/>
        <v>0.58799649850914637</v>
      </c>
      <c r="X4739" s="272"/>
      <c r="Y4739" s="272"/>
      <c r="Z4739" s="272"/>
      <c r="AA4739" s="272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72">
        <f t="shared" si="382"/>
        <v>0.28672910847999999</v>
      </c>
      <c r="E4740" s="272">
        <f t="shared" si="382"/>
        <v>0.29207623628000001</v>
      </c>
      <c r="F4740" s="272">
        <f t="shared" si="366"/>
        <v>0.28672910847999999</v>
      </c>
      <c r="G4740" s="272"/>
      <c r="H4740" s="272"/>
      <c r="I4740" s="272"/>
      <c r="J4740" s="272">
        <f t="shared" si="383"/>
        <v>0.41913431365700005</v>
      </c>
      <c r="K4740" s="272">
        <f t="shared" si="383"/>
        <v>0.43200356684900004</v>
      </c>
      <c r="L4740" s="272">
        <f t="shared" si="367"/>
        <v>0.41913431365700005</v>
      </c>
      <c r="M4740" s="272"/>
      <c r="N4740" s="272"/>
      <c r="O4740" s="272"/>
      <c r="P4740" s="272">
        <f t="shared" si="384"/>
        <v>0.45323229029000001</v>
      </c>
      <c r="Q4740" s="272">
        <f t="shared" si="384"/>
        <v>0.46076688472000005</v>
      </c>
      <c r="R4740" s="272">
        <f t="shared" si="368"/>
        <v>0.45323229029000001</v>
      </c>
      <c r="S4740" s="272"/>
      <c r="T4740" s="272">
        <f t="shared" si="385"/>
        <v>0.58772943821288592</v>
      </c>
      <c r="U4740" s="272">
        <f t="shared" si="385"/>
        <v>0.59257870747546282</v>
      </c>
      <c r="V4740" s="272">
        <f t="shared" si="385"/>
        <v>0.60020998162381412</v>
      </c>
      <c r="W4740" s="272">
        <f t="shared" si="369"/>
        <v>0.58772943821288592</v>
      </c>
      <c r="X4740" s="272"/>
      <c r="Y4740" s="272"/>
      <c r="Z4740" s="272"/>
      <c r="AA4740" s="272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72">
        <f t="shared" si="382"/>
        <v>0.28659620932000002</v>
      </c>
      <c r="E4741" s="272">
        <f t="shared" si="382"/>
        <v>0.29220256628000002</v>
      </c>
      <c r="F4741" s="272">
        <f t="shared" si="366"/>
        <v>0.28659620932000002</v>
      </c>
      <c r="G4741" s="272"/>
      <c r="H4741" s="272"/>
      <c r="I4741" s="272"/>
      <c r="J4741" s="272">
        <f t="shared" si="383"/>
        <v>0.41881658854800002</v>
      </c>
      <c r="K4741" s="272">
        <f t="shared" si="383"/>
        <v>0.43228058055100005</v>
      </c>
      <c r="L4741" s="272">
        <f t="shared" si="367"/>
        <v>0.41881658854800002</v>
      </c>
      <c r="M4741" s="272"/>
      <c r="N4741" s="272"/>
      <c r="O4741" s="272"/>
      <c r="P4741" s="272">
        <f t="shared" si="384"/>
        <v>0.45305786452800006</v>
      </c>
      <c r="Q4741" s="272">
        <f t="shared" si="384"/>
        <v>0.46092671546200004</v>
      </c>
      <c r="R4741" s="272">
        <f t="shared" si="368"/>
        <v>0.45305786452800006</v>
      </c>
      <c r="S4741" s="272"/>
      <c r="T4741" s="272">
        <f t="shared" si="385"/>
        <v>0.58746237791662548</v>
      </c>
      <c r="U4741" s="272">
        <f t="shared" si="385"/>
        <v>0.5925249289546668</v>
      </c>
      <c r="V4741" s="272">
        <f t="shared" si="385"/>
        <v>0.60049854662431157</v>
      </c>
      <c r="W4741" s="272">
        <f t="shared" si="369"/>
        <v>0.58746237791662548</v>
      </c>
      <c r="X4741" s="272"/>
      <c r="Y4741" s="272"/>
      <c r="Z4741" s="272"/>
      <c r="AA4741" s="272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72">
        <f t="shared" si="382"/>
        <v>0.28646331016000004</v>
      </c>
      <c r="E4742" s="272">
        <f t="shared" si="382"/>
        <v>0.29232889627999997</v>
      </c>
      <c r="F4742" s="272">
        <f t="shared" si="366"/>
        <v>0.28646331016000004</v>
      </c>
      <c r="G4742" s="272"/>
      <c r="H4742" s="272"/>
      <c r="I4742" s="272"/>
      <c r="J4742" s="272">
        <f t="shared" si="383"/>
        <v>0.418498863439</v>
      </c>
      <c r="K4742" s="272">
        <f t="shared" si="383"/>
        <v>0.43255759425300006</v>
      </c>
      <c r="L4742" s="272">
        <f t="shared" si="367"/>
        <v>0.418498863439</v>
      </c>
      <c r="M4742" s="272"/>
      <c r="N4742" s="272"/>
      <c r="O4742" s="272"/>
      <c r="P4742" s="272">
        <f t="shared" si="384"/>
        <v>0.45288343876599996</v>
      </c>
      <c r="Q4742" s="272">
        <f t="shared" si="384"/>
        <v>0.46108654620400003</v>
      </c>
      <c r="R4742" s="272">
        <f t="shared" si="368"/>
        <v>0.45288343876599996</v>
      </c>
      <c r="S4742" s="272"/>
      <c r="T4742" s="272">
        <f t="shared" si="385"/>
        <v>0.58719531762036503</v>
      </c>
      <c r="U4742" s="272">
        <f t="shared" si="385"/>
        <v>0.59247115043387089</v>
      </c>
      <c r="V4742" s="272">
        <f t="shared" si="385"/>
        <v>0.60078711162480902</v>
      </c>
      <c r="W4742" s="272">
        <f t="shared" si="369"/>
        <v>0.58719531762036503</v>
      </c>
      <c r="X4742" s="272"/>
      <c r="Y4742" s="272"/>
      <c r="Z4742" s="272"/>
      <c r="AA4742" s="272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72">
        <f t="shared" si="382"/>
        <v>0.28633041100000001</v>
      </c>
      <c r="E4743" s="272">
        <f t="shared" si="382"/>
        <v>0.29245522627999998</v>
      </c>
      <c r="F4743" s="272">
        <f t="shared" si="366"/>
        <v>0.28633041100000001</v>
      </c>
      <c r="G4743" s="272"/>
      <c r="H4743" s="272"/>
      <c r="I4743" s="272"/>
      <c r="J4743" s="272">
        <f t="shared" si="383"/>
        <v>0.41818113833000004</v>
      </c>
      <c r="K4743" s="272">
        <f t="shared" si="383"/>
        <v>0.43283460795500006</v>
      </c>
      <c r="L4743" s="272">
        <f t="shared" si="367"/>
        <v>0.41818113833000004</v>
      </c>
      <c r="M4743" s="272"/>
      <c r="N4743" s="272"/>
      <c r="O4743" s="272"/>
      <c r="P4743" s="272">
        <f t="shared" si="384"/>
        <v>0.45270901300400002</v>
      </c>
      <c r="Q4743" s="272">
        <f t="shared" si="384"/>
        <v>0.46124637694600001</v>
      </c>
      <c r="R4743" s="272">
        <f t="shared" si="368"/>
        <v>0.45270901300400002</v>
      </c>
      <c r="S4743" s="272"/>
      <c r="T4743" s="272">
        <f t="shared" si="385"/>
        <v>0.58692825732410459</v>
      </c>
      <c r="U4743" s="272">
        <f t="shared" si="385"/>
        <v>0.59241737191307497</v>
      </c>
      <c r="V4743" s="272">
        <f t="shared" si="385"/>
        <v>0.60107567662530648</v>
      </c>
      <c r="W4743" s="272">
        <f t="shared" si="369"/>
        <v>0.58692825732410459</v>
      </c>
      <c r="X4743" s="272"/>
      <c r="Y4743" s="272"/>
      <c r="Z4743" s="272"/>
      <c r="AA4743" s="272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72">
        <f t="shared" si="382"/>
        <v>0.28619751184000003</v>
      </c>
      <c r="E4744" s="272">
        <f t="shared" si="382"/>
        <v>0.29258155628000004</v>
      </c>
      <c r="F4744" s="272">
        <f t="shared" si="366"/>
        <v>0.28619751184000003</v>
      </c>
      <c r="G4744" s="272"/>
      <c r="H4744" s="272"/>
      <c r="I4744" s="272"/>
      <c r="J4744" s="272">
        <f t="shared" si="383"/>
        <v>0.41786341322100007</v>
      </c>
      <c r="K4744" s="272">
        <f t="shared" si="383"/>
        <v>0.43311162165700007</v>
      </c>
      <c r="L4744" s="272">
        <f t="shared" si="367"/>
        <v>0.41786341322100007</v>
      </c>
      <c r="M4744" s="272"/>
      <c r="N4744" s="272"/>
      <c r="O4744" s="272"/>
      <c r="P4744" s="272">
        <f t="shared" si="384"/>
        <v>0.45253458724200002</v>
      </c>
      <c r="Q4744" s="272">
        <f t="shared" si="384"/>
        <v>0.46140620768800006</v>
      </c>
      <c r="R4744" s="272">
        <f t="shared" si="368"/>
        <v>0.45253458724200002</v>
      </c>
      <c r="S4744" s="272"/>
      <c r="T4744" s="272">
        <f t="shared" si="385"/>
        <v>0.58666119702784425</v>
      </c>
      <c r="U4744" s="272">
        <f t="shared" si="385"/>
        <v>0.59236359339227895</v>
      </c>
      <c r="V4744" s="272">
        <f t="shared" si="385"/>
        <v>0.60136424162580393</v>
      </c>
      <c r="W4744" s="272">
        <f t="shared" si="369"/>
        <v>0.58666119702784425</v>
      </c>
      <c r="X4744" s="272"/>
      <c r="Y4744" s="272"/>
      <c r="Z4744" s="272"/>
      <c r="AA4744" s="272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72">
        <f t="shared" si="382"/>
        <v>0.28606461268</v>
      </c>
      <c r="E4745" s="272">
        <f t="shared" si="382"/>
        <v>0.29270788628000005</v>
      </c>
      <c r="F4745" s="272">
        <f t="shared" si="366"/>
        <v>0.28606461268</v>
      </c>
      <c r="G4745" s="272"/>
      <c r="H4745" s="272"/>
      <c r="I4745" s="272"/>
      <c r="J4745" s="272">
        <f t="shared" si="383"/>
        <v>0.41754568811200005</v>
      </c>
      <c r="K4745" s="272">
        <f t="shared" si="383"/>
        <v>0.43338863535900007</v>
      </c>
      <c r="L4745" s="272">
        <f t="shared" si="367"/>
        <v>0.41754568811200005</v>
      </c>
      <c r="M4745" s="272"/>
      <c r="N4745" s="272"/>
      <c r="O4745" s="272"/>
      <c r="P4745" s="272">
        <f t="shared" si="384"/>
        <v>0.45236016148000002</v>
      </c>
      <c r="Q4745" s="272">
        <f t="shared" si="384"/>
        <v>0.46156603843000005</v>
      </c>
      <c r="R4745" s="272">
        <f t="shared" si="368"/>
        <v>0.45236016148000002</v>
      </c>
      <c r="S4745" s="272"/>
      <c r="T4745" s="272">
        <f t="shared" si="385"/>
        <v>0.5863941367315838</v>
      </c>
      <c r="U4745" s="272">
        <f t="shared" si="385"/>
        <v>0.59230981487148293</v>
      </c>
      <c r="V4745" s="272">
        <f t="shared" si="385"/>
        <v>0.60165280662630138</v>
      </c>
      <c r="W4745" s="272">
        <f t="shared" si="369"/>
        <v>0.5863941367315838</v>
      </c>
      <c r="X4745" s="272"/>
      <c r="Y4745" s="272"/>
      <c r="Z4745" s="272"/>
      <c r="AA4745" s="272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72">
        <f t="shared" si="382"/>
        <v>0.28593171352000002</v>
      </c>
      <c r="E4746" s="272">
        <f t="shared" si="382"/>
        <v>0.29283421628</v>
      </c>
      <c r="F4746" s="272">
        <f t="shared" si="366"/>
        <v>0.28593171352000002</v>
      </c>
      <c r="G4746" s="272"/>
      <c r="H4746" s="272"/>
      <c r="I4746" s="272"/>
      <c r="J4746" s="272">
        <f t="shared" si="383"/>
        <v>0.41722796300300002</v>
      </c>
      <c r="K4746" s="272">
        <f t="shared" si="383"/>
        <v>0.43366564906100008</v>
      </c>
      <c r="L4746" s="272">
        <f t="shared" si="367"/>
        <v>0.41722796300300002</v>
      </c>
      <c r="M4746" s="272"/>
      <c r="N4746" s="272"/>
      <c r="O4746" s="272"/>
      <c r="P4746" s="272">
        <f t="shared" si="384"/>
        <v>0.45218573571800003</v>
      </c>
      <c r="Q4746" s="272">
        <f t="shared" si="384"/>
        <v>0.46172586917200004</v>
      </c>
      <c r="R4746" s="272">
        <f t="shared" si="368"/>
        <v>0.45218573571800003</v>
      </c>
      <c r="S4746" s="272"/>
      <c r="T4746" s="272">
        <f t="shared" si="385"/>
        <v>0.58612707643532336</v>
      </c>
      <c r="U4746" s="272">
        <f t="shared" si="385"/>
        <v>0.59225603635068702</v>
      </c>
      <c r="V4746" s="272">
        <f t="shared" si="385"/>
        <v>0.60194137162679884</v>
      </c>
      <c r="W4746" s="272">
        <f t="shared" si="369"/>
        <v>0.58612707643532336</v>
      </c>
      <c r="X4746" s="272"/>
      <c r="Y4746" s="272"/>
      <c r="Z4746" s="272"/>
      <c r="AA4746" s="272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72">
        <f t="shared" si="382"/>
        <v>0.28579881436000004</v>
      </c>
      <c r="E4747" s="272">
        <f t="shared" si="382"/>
        <v>0.29296054628000001</v>
      </c>
      <c r="F4747" s="272">
        <f t="shared" si="366"/>
        <v>0.28579881436000004</v>
      </c>
      <c r="G4747" s="272"/>
      <c r="H4747" s="272"/>
      <c r="I4747" s="272"/>
      <c r="J4747" s="272">
        <f t="shared" si="383"/>
        <v>0.416910237894</v>
      </c>
      <c r="K4747" s="272">
        <f t="shared" si="383"/>
        <v>0.43394266276300003</v>
      </c>
      <c r="L4747" s="272">
        <f t="shared" si="367"/>
        <v>0.416910237894</v>
      </c>
      <c r="M4747" s="272"/>
      <c r="N4747" s="272"/>
      <c r="O4747" s="272"/>
      <c r="P4747" s="272">
        <f t="shared" si="384"/>
        <v>0.45201130995599997</v>
      </c>
      <c r="Q4747" s="272">
        <f t="shared" si="384"/>
        <v>0.46188569991400003</v>
      </c>
      <c r="R4747" s="272">
        <f t="shared" si="368"/>
        <v>0.45201130995599997</v>
      </c>
      <c r="S4747" s="272"/>
      <c r="T4747" s="272">
        <f t="shared" si="385"/>
        <v>0.58586001613906291</v>
      </c>
      <c r="U4747" s="272">
        <f t="shared" si="385"/>
        <v>0.592202257829891</v>
      </c>
      <c r="V4747" s="272">
        <f t="shared" si="385"/>
        <v>0.60222993662729618</v>
      </c>
      <c r="W4747" s="272">
        <f t="shared" si="369"/>
        <v>0.58586001613906291</v>
      </c>
      <c r="X4747" s="272"/>
      <c r="Y4747" s="272"/>
      <c r="Z4747" s="272"/>
      <c r="AA4747" s="272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72">
        <f t="shared" si="382"/>
        <v>0.28566591520000001</v>
      </c>
      <c r="E4748" s="272">
        <f t="shared" si="382"/>
        <v>0.29308687628000002</v>
      </c>
      <c r="F4748" s="272">
        <f t="shared" si="366"/>
        <v>0.28566591520000001</v>
      </c>
      <c r="G4748" s="272"/>
      <c r="H4748" s="272"/>
      <c r="I4748" s="272"/>
      <c r="J4748" s="272">
        <f t="shared" si="383"/>
        <v>0.41659251278500004</v>
      </c>
      <c r="K4748" s="272">
        <f t="shared" si="383"/>
        <v>0.43421967646500004</v>
      </c>
      <c r="L4748" s="272">
        <f t="shared" si="367"/>
        <v>0.41659251278500004</v>
      </c>
      <c r="M4748" s="272"/>
      <c r="N4748" s="272"/>
      <c r="O4748" s="272"/>
      <c r="P4748" s="272">
        <f t="shared" si="384"/>
        <v>0.45183688419400003</v>
      </c>
      <c r="Q4748" s="272">
        <f t="shared" si="384"/>
        <v>0.46204553065600001</v>
      </c>
      <c r="R4748" s="272">
        <f t="shared" si="368"/>
        <v>0.45183688419400003</v>
      </c>
      <c r="S4748" s="272"/>
      <c r="T4748" s="272">
        <f t="shared" si="385"/>
        <v>0.58559295584280258</v>
      </c>
      <c r="U4748" s="272">
        <f t="shared" si="385"/>
        <v>0.59214847930909509</v>
      </c>
      <c r="V4748" s="272">
        <f t="shared" si="385"/>
        <v>0.60251850162779363</v>
      </c>
      <c r="W4748" s="272">
        <f t="shared" si="369"/>
        <v>0.58559295584280258</v>
      </c>
      <c r="X4748" s="272"/>
      <c r="Y4748" s="272"/>
      <c r="Z4748" s="272"/>
      <c r="AA4748" s="272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72">
        <f t="shared" si="382"/>
        <v>0.28553301604000003</v>
      </c>
      <c r="E4749" s="272">
        <f t="shared" si="382"/>
        <v>0.29321320628000003</v>
      </c>
      <c r="F4749" s="272">
        <f t="shared" si="366"/>
        <v>0.28553301604000003</v>
      </c>
      <c r="G4749" s="272"/>
      <c r="H4749" s="272"/>
      <c r="I4749" s="272"/>
      <c r="J4749" s="272">
        <f t="shared" si="383"/>
        <v>0.41627478767600007</v>
      </c>
      <c r="K4749" s="272">
        <f t="shared" si="383"/>
        <v>0.43449669016700004</v>
      </c>
      <c r="L4749" s="272">
        <f t="shared" si="367"/>
        <v>0.41627478767600007</v>
      </c>
      <c r="M4749" s="272"/>
      <c r="N4749" s="272"/>
      <c r="O4749" s="272"/>
      <c r="P4749" s="272">
        <f t="shared" si="384"/>
        <v>0.45166245843200004</v>
      </c>
      <c r="Q4749" s="272">
        <f t="shared" si="384"/>
        <v>0.46220536139800006</v>
      </c>
      <c r="R4749" s="272">
        <f t="shared" si="368"/>
        <v>0.45166245843200004</v>
      </c>
      <c r="S4749" s="272"/>
      <c r="T4749" s="272">
        <f t="shared" si="385"/>
        <v>0.58532589554654213</v>
      </c>
      <c r="U4749" s="272">
        <f t="shared" si="385"/>
        <v>0.59209470078829918</v>
      </c>
      <c r="V4749" s="272">
        <f t="shared" si="385"/>
        <v>0.60280706662829109</v>
      </c>
      <c r="W4749" s="272">
        <f t="shared" si="369"/>
        <v>0.58532589554654213</v>
      </c>
      <c r="X4749" s="272"/>
      <c r="Y4749" s="272"/>
      <c r="Z4749" s="272"/>
      <c r="AA4749" s="272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72">
        <f t="shared" si="382"/>
        <v>0.28540011688</v>
      </c>
      <c r="E4750" s="272">
        <f t="shared" si="382"/>
        <v>0.29333953628000003</v>
      </c>
      <c r="F4750" s="272">
        <f t="shared" si="366"/>
        <v>0.28540011688</v>
      </c>
      <c r="G4750" s="272"/>
      <c r="H4750" s="272"/>
      <c r="I4750" s="272"/>
      <c r="J4750" s="272">
        <f t="shared" si="383"/>
        <v>0.41595706256700005</v>
      </c>
      <c r="K4750" s="272">
        <f t="shared" si="383"/>
        <v>0.43477370386900005</v>
      </c>
      <c r="L4750" s="272">
        <f t="shared" si="367"/>
        <v>0.41595706256700005</v>
      </c>
      <c r="M4750" s="272"/>
      <c r="N4750" s="272"/>
      <c r="O4750" s="272"/>
      <c r="P4750" s="272">
        <f t="shared" si="384"/>
        <v>0.45148803266999998</v>
      </c>
      <c r="Q4750" s="272">
        <f t="shared" si="384"/>
        <v>0.46236519213999999</v>
      </c>
      <c r="R4750" s="272">
        <f t="shared" si="368"/>
        <v>0.45148803266999998</v>
      </c>
      <c r="S4750" s="272"/>
      <c r="T4750" s="272">
        <f t="shared" si="385"/>
        <v>0.58505883525028168</v>
      </c>
      <c r="U4750" s="272">
        <f t="shared" si="385"/>
        <v>0.59204092226750316</v>
      </c>
      <c r="V4750" s="272">
        <f t="shared" si="385"/>
        <v>0.60309563162878854</v>
      </c>
      <c r="W4750" s="272">
        <f t="shared" si="369"/>
        <v>0.58505883525028168</v>
      </c>
      <c r="X4750" s="272"/>
      <c r="Y4750" s="272"/>
      <c r="Z4750" s="272"/>
      <c r="AA4750" s="272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72">
        <f t="shared" si="382"/>
        <v>0.28526721772000002</v>
      </c>
      <c r="E4751" s="272">
        <f t="shared" si="382"/>
        <v>0.29346586628000004</v>
      </c>
      <c r="F4751" s="272">
        <f t="shared" si="366"/>
        <v>0.28526721772000002</v>
      </c>
      <c r="G4751" s="272"/>
      <c r="H4751" s="272"/>
      <c r="I4751" s="272"/>
      <c r="J4751" s="272">
        <f t="shared" si="383"/>
        <v>0.41563933745800008</v>
      </c>
      <c r="K4751" s="272">
        <f t="shared" si="383"/>
        <v>0.43505071757100006</v>
      </c>
      <c r="L4751" s="272">
        <f t="shared" si="367"/>
        <v>0.41563933745800008</v>
      </c>
      <c r="M4751" s="272"/>
      <c r="N4751" s="272"/>
      <c r="O4751" s="272"/>
      <c r="P4751" s="272">
        <f t="shared" si="384"/>
        <v>0.45131360690800004</v>
      </c>
      <c r="Q4751" s="272">
        <f t="shared" si="384"/>
        <v>0.46252502288200004</v>
      </c>
      <c r="R4751" s="272">
        <f t="shared" si="368"/>
        <v>0.45131360690800004</v>
      </c>
      <c r="S4751" s="272"/>
      <c r="T4751" s="272">
        <f t="shared" si="385"/>
        <v>0.58479177495402124</v>
      </c>
      <c r="U4751" s="272">
        <f t="shared" si="385"/>
        <v>0.59198714374670725</v>
      </c>
      <c r="V4751" s="272">
        <f t="shared" si="385"/>
        <v>0.603384196629286</v>
      </c>
      <c r="W4751" s="272">
        <f t="shared" si="369"/>
        <v>0.58479177495402124</v>
      </c>
      <c r="X4751" s="272"/>
      <c r="Y4751" s="272"/>
      <c r="Z4751" s="272"/>
      <c r="AA4751" s="272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72">
        <f t="shared" si="382"/>
        <v>0.28952656000000004</v>
      </c>
      <c r="E4752" s="272">
        <f t="shared" si="382"/>
        <v>0.28941673711999999</v>
      </c>
      <c r="F4752" s="272">
        <f t="shared" ref="F4752:F5006" si="386">MIN(D4752:E4752)</f>
        <v>0.28941673711999999</v>
      </c>
      <c r="G4752" s="272"/>
      <c r="H4752" s="272"/>
      <c r="I4752" s="272"/>
      <c r="J4752" s="272">
        <f t="shared" si="383"/>
        <v>0.42581228072000005</v>
      </c>
      <c r="K4752" s="272">
        <f t="shared" si="383"/>
        <v>0.42617974422000005</v>
      </c>
      <c r="L4752" s="272">
        <f t="shared" ref="L4752:L5006" si="387">MIN(J4752:K4752)</f>
        <v>0.42581228072000005</v>
      </c>
      <c r="M4752" s="272"/>
      <c r="N4752" s="272"/>
      <c r="O4752" s="272"/>
      <c r="P4752" s="272">
        <f t="shared" si="384"/>
        <v>0.45689383721600008</v>
      </c>
      <c r="Q4752" s="272">
        <f t="shared" si="384"/>
        <v>0.45741111038400006</v>
      </c>
      <c r="R4752" s="272">
        <f t="shared" ref="R4752:R5006" si="388">MIN(P4752:Q4752)</f>
        <v>0.45689383721600008</v>
      </c>
      <c r="S4752" s="272"/>
      <c r="T4752" s="272">
        <f t="shared" si="385"/>
        <v>0.59334470754099033</v>
      </c>
      <c r="U4752" s="272">
        <f t="shared" si="385"/>
        <v>0.59370374459197961</v>
      </c>
      <c r="V4752" s="272">
        <f t="shared" si="385"/>
        <v>0.594145171942426</v>
      </c>
      <c r="W4752" s="272">
        <f t="shared" ref="W4752:W5006" si="389">MIN(T4752:V4752)</f>
        <v>0.59334470754099033</v>
      </c>
      <c r="X4752" s="272"/>
      <c r="Y4752" s="272"/>
      <c r="Z4752" s="272"/>
      <c r="AA4752" s="272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72">
        <f t="shared" si="382"/>
        <v>0.28939366084000001</v>
      </c>
      <c r="E4753" s="272">
        <f t="shared" si="382"/>
        <v>0.28954306712</v>
      </c>
      <c r="F4753" s="272">
        <f t="shared" si="386"/>
        <v>0.28939366084000001</v>
      </c>
      <c r="G4753" s="272"/>
      <c r="H4753" s="272"/>
      <c r="I4753" s="272"/>
      <c r="J4753" s="272">
        <f t="shared" si="383"/>
        <v>0.42549455561100002</v>
      </c>
      <c r="K4753" s="272">
        <f t="shared" si="383"/>
        <v>0.42645675792200005</v>
      </c>
      <c r="L4753" s="272">
        <f t="shared" si="387"/>
        <v>0.42549455561100002</v>
      </c>
      <c r="M4753" s="272"/>
      <c r="N4753" s="272"/>
      <c r="O4753" s="272"/>
      <c r="P4753" s="272">
        <f t="shared" si="384"/>
        <v>0.45671941145400002</v>
      </c>
      <c r="Q4753" s="272">
        <f t="shared" si="384"/>
        <v>0.45757094112600005</v>
      </c>
      <c r="R4753" s="272">
        <f t="shared" si="388"/>
        <v>0.45671941145400002</v>
      </c>
      <c r="S4753" s="272"/>
      <c r="T4753" s="272">
        <f t="shared" si="385"/>
        <v>0.59307764724472989</v>
      </c>
      <c r="U4753" s="272">
        <f t="shared" si="385"/>
        <v>0.59364996607118359</v>
      </c>
      <c r="V4753" s="272">
        <f t="shared" si="385"/>
        <v>0.59443373694292345</v>
      </c>
      <c r="W4753" s="272">
        <f t="shared" si="389"/>
        <v>0.59307764724472989</v>
      </c>
      <c r="X4753" s="272"/>
      <c r="Y4753" s="272"/>
      <c r="Z4753" s="272"/>
      <c r="AA4753" s="272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72">
        <f t="shared" si="382"/>
        <v>0.28926076168000003</v>
      </c>
      <c r="E4754" s="272">
        <f t="shared" si="382"/>
        <v>0.28966939712000001</v>
      </c>
      <c r="F4754" s="272">
        <f t="shared" si="386"/>
        <v>0.28926076168000003</v>
      </c>
      <c r="G4754" s="272"/>
      <c r="H4754" s="272"/>
      <c r="I4754" s="272"/>
      <c r="J4754" s="272">
        <f t="shared" si="383"/>
        <v>0.425176830502</v>
      </c>
      <c r="K4754" s="272">
        <f t="shared" si="383"/>
        <v>0.426733771624</v>
      </c>
      <c r="L4754" s="272">
        <f t="shared" si="387"/>
        <v>0.425176830502</v>
      </c>
      <c r="M4754" s="272"/>
      <c r="N4754" s="272"/>
      <c r="O4754" s="272"/>
      <c r="P4754" s="272">
        <f t="shared" si="384"/>
        <v>0.45654498569199997</v>
      </c>
      <c r="Q4754" s="272">
        <f t="shared" si="384"/>
        <v>0.45773077186800004</v>
      </c>
      <c r="R4754" s="272">
        <f t="shared" si="388"/>
        <v>0.45654498569199997</v>
      </c>
      <c r="S4754" s="272"/>
      <c r="T4754" s="272">
        <f t="shared" si="385"/>
        <v>0.59281058694846955</v>
      </c>
      <c r="U4754" s="272">
        <f t="shared" si="385"/>
        <v>0.59359618755038768</v>
      </c>
      <c r="V4754" s="272">
        <f t="shared" si="385"/>
        <v>0.59472230194342091</v>
      </c>
      <c r="W4754" s="272">
        <f t="shared" si="389"/>
        <v>0.59281058694846955</v>
      </c>
      <c r="X4754" s="272"/>
      <c r="Y4754" s="272"/>
      <c r="Z4754" s="272"/>
      <c r="AA4754" s="272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72">
        <f t="shared" si="382"/>
        <v>0.28912786252</v>
      </c>
      <c r="E4755" s="272">
        <f t="shared" si="382"/>
        <v>0.28979572712000001</v>
      </c>
      <c r="F4755" s="272">
        <f t="shared" si="386"/>
        <v>0.28912786252</v>
      </c>
      <c r="G4755" s="272"/>
      <c r="H4755" s="272"/>
      <c r="I4755" s="272"/>
      <c r="J4755" s="272">
        <f t="shared" si="383"/>
        <v>0.42485910539300009</v>
      </c>
      <c r="K4755" s="272">
        <f t="shared" si="383"/>
        <v>0.42701078532600001</v>
      </c>
      <c r="L4755" s="272">
        <f t="shared" si="387"/>
        <v>0.42485910539300009</v>
      </c>
      <c r="M4755" s="272"/>
      <c r="N4755" s="272"/>
      <c r="O4755" s="272"/>
      <c r="P4755" s="272">
        <f t="shared" si="384"/>
        <v>0.45637055993000009</v>
      </c>
      <c r="Q4755" s="272">
        <f t="shared" si="384"/>
        <v>0.45789060261000003</v>
      </c>
      <c r="R4755" s="272">
        <f t="shared" si="388"/>
        <v>0.45637055993000009</v>
      </c>
      <c r="S4755" s="272"/>
      <c r="T4755" s="272">
        <f t="shared" si="385"/>
        <v>0.59254352665220911</v>
      </c>
      <c r="U4755" s="272">
        <f t="shared" si="385"/>
        <v>0.59354240902959166</v>
      </c>
      <c r="V4755" s="272">
        <f t="shared" si="385"/>
        <v>0.59501086694391825</v>
      </c>
      <c r="W4755" s="272">
        <f t="shared" si="389"/>
        <v>0.59254352665220911</v>
      </c>
      <c r="X4755" s="272"/>
      <c r="Y4755" s="272"/>
      <c r="Z4755" s="272"/>
      <c r="AA4755" s="272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72">
        <f t="shared" si="382"/>
        <v>0.28899496336000002</v>
      </c>
      <c r="E4756" s="272">
        <f t="shared" si="382"/>
        <v>0.28992205712000002</v>
      </c>
      <c r="F4756" s="272">
        <f t="shared" si="386"/>
        <v>0.28899496336000002</v>
      </c>
      <c r="G4756" s="272"/>
      <c r="H4756" s="272"/>
      <c r="I4756" s="272"/>
      <c r="J4756" s="272">
        <f t="shared" si="383"/>
        <v>0.42454138028400007</v>
      </c>
      <c r="K4756" s="272">
        <f t="shared" si="383"/>
        <v>0.42728779902800007</v>
      </c>
      <c r="L4756" s="272">
        <f t="shared" si="387"/>
        <v>0.42454138028400007</v>
      </c>
      <c r="M4756" s="272"/>
      <c r="N4756" s="272"/>
      <c r="O4756" s="272"/>
      <c r="P4756" s="272">
        <f t="shared" si="384"/>
        <v>0.45619613416800009</v>
      </c>
      <c r="Q4756" s="272">
        <f t="shared" si="384"/>
        <v>0.45805043335200007</v>
      </c>
      <c r="R4756" s="272">
        <f t="shared" si="388"/>
        <v>0.45619613416800009</v>
      </c>
      <c r="S4756" s="272"/>
      <c r="T4756" s="272">
        <f t="shared" si="385"/>
        <v>0.59227646635594877</v>
      </c>
      <c r="U4756" s="272">
        <f t="shared" si="385"/>
        <v>0.59348863050879574</v>
      </c>
      <c r="V4756" s="272">
        <f t="shared" si="385"/>
        <v>0.59529943194441581</v>
      </c>
      <c r="W4756" s="272">
        <f t="shared" si="389"/>
        <v>0.59227646635594877</v>
      </c>
      <c r="X4756" s="272"/>
      <c r="Y4756" s="272"/>
      <c r="Z4756" s="272"/>
      <c r="AA4756" s="272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72">
        <f t="shared" si="382"/>
        <v>0.28886206420000005</v>
      </c>
      <c r="E4757" s="272">
        <f t="shared" si="382"/>
        <v>0.29004838712000003</v>
      </c>
      <c r="F4757" s="272">
        <f t="shared" si="386"/>
        <v>0.28886206420000005</v>
      </c>
      <c r="G4757" s="272"/>
      <c r="H4757" s="272"/>
      <c r="I4757" s="272"/>
      <c r="J4757" s="272">
        <f t="shared" si="383"/>
        <v>0.42422365517500005</v>
      </c>
      <c r="K4757" s="272">
        <f t="shared" si="383"/>
        <v>0.42756481273000002</v>
      </c>
      <c r="L4757" s="272">
        <f t="shared" si="387"/>
        <v>0.42422365517500005</v>
      </c>
      <c r="M4757" s="272"/>
      <c r="N4757" s="272"/>
      <c r="O4757" s="272"/>
      <c r="P4757" s="272">
        <f t="shared" si="384"/>
        <v>0.45602170840600004</v>
      </c>
      <c r="Q4757" s="272">
        <f t="shared" si="384"/>
        <v>0.45821026409400006</v>
      </c>
      <c r="R4757" s="272">
        <f t="shared" si="388"/>
        <v>0.45602170840600004</v>
      </c>
      <c r="S4757" s="272"/>
      <c r="T4757" s="272">
        <f t="shared" si="385"/>
        <v>0.59200940605968833</v>
      </c>
      <c r="U4757" s="272">
        <f t="shared" si="385"/>
        <v>0.59343485198799983</v>
      </c>
      <c r="V4757" s="272">
        <f t="shared" si="385"/>
        <v>0.59558799694491316</v>
      </c>
      <c r="W4757" s="272">
        <f t="shared" si="389"/>
        <v>0.59200940605968833</v>
      </c>
      <c r="X4757" s="272"/>
      <c r="Y4757" s="272"/>
      <c r="Z4757" s="272"/>
      <c r="AA4757" s="272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72">
        <f t="shared" si="382"/>
        <v>0.28872916504000001</v>
      </c>
      <c r="E4758" s="272">
        <f t="shared" si="382"/>
        <v>0.29017471711999998</v>
      </c>
      <c r="F4758" s="272">
        <f t="shared" si="386"/>
        <v>0.28872916504000001</v>
      </c>
      <c r="G4758" s="272"/>
      <c r="H4758" s="272"/>
      <c r="I4758" s="272"/>
      <c r="J4758" s="272">
        <f t="shared" si="383"/>
        <v>0.42390593006600003</v>
      </c>
      <c r="K4758" s="272">
        <f t="shared" si="383"/>
        <v>0.42784182643200003</v>
      </c>
      <c r="L4758" s="272">
        <f t="shared" si="387"/>
        <v>0.42390593006600003</v>
      </c>
      <c r="M4758" s="272"/>
      <c r="N4758" s="272"/>
      <c r="O4758" s="272"/>
      <c r="P4758" s="272">
        <f t="shared" si="384"/>
        <v>0.45584728264400004</v>
      </c>
      <c r="Q4758" s="272">
        <f t="shared" si="384"/>
        <v>0.45837009483600005</v>
      </c>
      <c r="R4758" s="272">
        <f t="shared" si="388"/>
        <v>0.45584728264400004</v>
      </c>
      <c r="S4758" s="272"/>
      <c r="T4758" s="272">
        <f t="shared" si="385"/>
        <v>0.59174234576342788</v>
      </c>
      <c r="U4758" s="272">
        <f t="shared" si="385"/>
        <v>0.59338107346720381</v>
      </c>
      <c r="V4758" s="272">
        <f t="shared" si="385"/>
        <v>0.59587656194541061</v>
      </c>
      <c r="W4758" s="272">
        <f t="shared" si="389"/>
        <v>0.59174234576342788</v>
      </c>
      <c r="X4758" s="272"/>
      <c r="Y4758" s="272"/>
      <c r="Z4758" s="272"/>
      <c r="AA4758" s="272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72">
        <f t="shared" si="382"/>
        <v>0.28859626588000004</v>
      </c>
      <c r="E4759" s="272">
        <f t="shared" si="382"/>
        <v>0.29030104712000004</v>
      </c>
      <c r="F4759" s="272">
        <f t="shared" si="386"/>
        <v>0.28859626588000004</v>
      </c>
      <c r="G4759" s="272"/>
      <c r="H4759" s="272"/>
      <c r="I4759" s="272"/>
      <c r="J4759" s="272">
        <f t="shared" si="383"/>
        <v>0.42358820495700006</v>
      </c>
      <c r="K4759" s="272">
        <f t="shared" si="383"/>
        <v>0.42811884013400003</v>
      </c>
      <c r="L4759" s="272">
        <f t="shared" si="387"/>
        <v>0.42358820495700006</v>
      </c>
      <c r="M4759" s="272"/>
      <c r="N4759" s="272"/>
      <c r="O4759" s="272"/>
      <c r="P4759" s="272">
        <f t="shared" si="384"/>
        <v>0.45567285688199999</v>
      </c>
      <c r="Q4759" s="272">
        <f t="shared" si="384"/>
        <v>0.45852992557800004</v>
      </c>
      <c r="R4759" s="272">
        <f t="shared" si="388"/>
        <v>0.45567285688199999</v>
      </c>
      <c r="S4759" s="272"/>
      <c r="T4759" s="272">
        <f t="shared" si="385"/>
        <v>0.59147528546716743</v>
      </c>
      <c r="U4759" s="272">
        <f t="shared" si="385"/>
        <v>0.5933272949464079</v>
      </c>
      <c r="V4759" s="272">
        <f t="shared" si="385"/>
        <v>0.59616512694590806</v>
      </c>
      <c r="W4759" s="272">
        <f t="shared" si="389"/>
        <v>0.59147528546716743</v>
      </c>
      <c r="X4759" s="272"/>
      <c r="Y4759" s="272"/>
      <c r="Z4759" s="272"/>
      <c r="AA4759" s="272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72">
        <f t="shared" si="382"/>
        <v>0.28846336672</v>
      </c>
      <c r="E4760" s="272">
        <f t="shared" si="382"/>
        <v>0.29042737712</v>
      </c>
      <c r="F4760" s="272">
        <f t="shared" si="386"/>
        <v>0.28846336672</v>
      </c>
      <c r="G4760" s="272"/>
      <c r="H4760" s="272"/>
      <c r="I4760" s="272"/>
      <c r="J4760" s="272">
        <f t="shared" si="383"/>
        <v>0.42327047984800004</v>
      </c>
      <c r="K4760" s="272">
        <f t="shared" si="383"/>
        <v>0.42839585383600004</v>
      </c>
      <c r="L4760" s="272">
        <f t="shared" si="387"/>
        <v>0.42327047984800004</v>
      </c>
      <c r="M4760" s="272"/>
      <c r="N4760" s="272"/>
      <c r="O4760" s="272"/>
      <c r="P4760" s="272">
        <f t="shared" si="384"/>
        <v>0.45549843111999999</v>
      </c>
      <c r="Q4760" s="272">
        <f t="shared" si="384"/>
        <v>0.45868975632000003</v>
      </c>
      <c r="R4760" s="272">
        <f t="shared" si="388"/>
        <v>0.45549843111999999</v>
      </c>
      <c r="S4760" s="272"/>
      <c r="T4760" s="272">
        <f t="shared" si="385"/>
        <v>0.59120822517090699</v>
      </c>
      <c r="U4760" s="272">
        <f t="shared" si="385"/>
        <v>0.59327351642561188</v>
      </c>
      <c r="V4760" s="272">
        <f t="shared" si="385"/>
        <v>0.59645369194640552</v>
      </c>
      <c r="W4760" s="272">
        <f t="shared" si="389"/>
        <v>0.59120822517090699</v>
      </c>
      <c r="X4760" s="272"/>
      <c r="Y4760" s="272"/>
      <c r="Z4760" s="272"/>
      <c r="AA4760" s="272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72">
        <f t="shared" si="382"/>
        <v>0.28833046756000003</v>
      </c>
      <c r="E4761" s="272">
        <f t="shared" si="382"/>
        <v>0.29055370712</v>
      </c>
      <c r="F4761" s="272">
        <f t="shared" si="386"/>
        <v>0.28833046756000003</v>
      </c>
      <c r="G4761" s="272"/>
      <c r="H4761" s="272"/>
      <c r="I4761" s="272"/>
      <c r="J4761" s="272">
        <f t="shared" si="383"/>
        <v>0.42295275473900007</v>
      </c>
      <c r="K4761" s="272">
        <f t="shared" si="383"/>
        <v>0.42867286753800005</v>
      </c>
      <c r="L4761" s="272">
        <f t="shared" si="387"/>
        <v>0.42295275473900007</v>
      </c>
      <c r="M4761" s="272"/>
      <c r="N4761" s="272"/>
      <c r="O4761" s="272"/>
      <c r="P4761" s="272">
        <f t="shared" si="384"/>
        <v>0.45532400535800005</v>
      </c>
      <c r="Q4761" s="272">
        <f t="shared" si="384"/>
        <v>0.45884958706200002</v>
      </c>
      <c r="R4761" s="272">
        <f t="shared" si="388"/>
        <v>0.45532400535800005</v>
      </c>
      <c r="S4761" s="272"/>
      <c r="T4761" s="272">
        <f t="shared" si="385"/>
        <v>0.59094116487464654</v>
      </c>
      <c r="U4761" s="272">
        <f t="shared" si="385"/>
        <v>0.59321973790481597</v>
      </c>
      <c r="V4761" s="272">
        <f t="shared" si="385"/>
        <v>0.59674225694690297</v>
      </c>
      <c r="W4761" s="272">
        <f t="shared" si="389"/>
        <v>0.59094116487464654</v>
      </c>
      <c r="X4761" s="272"/>
      <c r="Y4761" s="272"/>
      <c r="Z4761" s="272"/>
      <c r="AA4761" s="272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72">
        <f t="shared" si="382"/>
        <v>0.28819756839999999</v>
      </c>
      <c r="E4762" s="272">
        <f t="shared" si="382"/>
        <v>0.29068003712000001</v>
      </c>
      <c r="F4762" s="272">
        <f t="shared" si="386"/>
        <v>0.28819756839999999</v>
      </c>
      <c r="G4762" s="272"/>
      <c r="H4762" s="272"/>
      <c r="I4762" s="272"/>
      <c r="J4762" s="272">
        <f t="shared" si="383"/>
        <v>0.42263502963000005</v>
      </c>
      <c r="K4762" s="272">
        <f t="shared" si="383"/>
        <v>0.42894988124</v>
      </c>
      <c r="L4762" s="272">
        <f t="shared" si="387"/>
        <v>0.42263502963000005</v>
      </c>
      <c r="M4762" s="272"/>
      <c r="N4762" s="272"/>
      <c r="O4762" s="272"/>
      <c r="P4762" s="272">
        <f t="shared" si="384"/>
        <v>0.45514957959600005</v>
      </c>
      <c r="Q4762" s="272">
        <f t="shared" si="384"/>
        <v>0.45900941780400001</v>
      </c>
      <c r="R4762" s="272">
        <f t="shared" si="388"/>
        <v>0.45514957959600005</v>
      </c>
      <c r="S4762" s="272"/>
      <c r="T4762" s="272">
        <f t="shared" si="385"/>
        <v>0.59067410457838621</v>
      </c>
      <c r="U4762" s="272">
        <f t="shared" si="385"/>
        <v>0.59316595938401995</v>
      </c>
      <c r="V4762" s="272">
        <f t="shared" si="385"/>
        <v>0.59703082194740031</v>
      </c>
      <c r="W4762" s="272">
        <f t="shared" si="389"/>
        <v>0.59067410457838621</v>
      </c>
      <c r="X4762" s="272"/>
      <c r="Y4762" s="272"/>
      <c r="Z4762" s="272"/>
      <c r="AA4762" s="272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72">
        <f t="shared" si="382"/>
        <v>0.28806466924000002</v>
      </c>
      <c r="E4763" s="272">
        <f t="shared" si="382"/>
        <v>0.29080636712000002</v>
      </c>
      <c r="F4763" s="272">
        <f t="shared" si="386"/>
        <v>0.28806466924000002</v>
      </c>
      <c r="G4763" s="272"/>
      <c r="H4763" s="272"/>
      <c r="I4763" s="272"/>
      <c r="J4763" s="272">
        <f t="shared" si="383"/>
        <v>0.42231730452100003</v>
      </c>
      <c r="K4763" s="272">
        <f t="shared" si="383"/>
        <v>0.42922689494200006</v>
      </c>
      <c r="L4763" s="272">
        <f t="shared" si="387"/>
        <v>0.42231730452100003</v>
      </c>
      <c r="M4763" s="272"/>
      <c r="N4763" s="272"/>
      <c r="O4763" s="272"/>
      <c r="P4763" s="272">
        <f t="shared" si="384"/>
        <v>0.454975153834</v>
      </c>
      <c r="Q4763" s="272">
        <f t="shared" si="384"/>
        <v>0.45916924854600005</v>
      </c>
      <c r="R4763" s="272">
        <f t="shared" si="388"/>
        <v>0.454975153834</v>
      </c>
      <c r="S4763" s="272"/>
      <c r="T4763" s="272">
        <f t="shared" si="385"/>
        <v>0.59040704428212576</v>
      </c>
      <c r="U4763" s="272">
        <f t="shared" si="385"/>
        <v>0.59311218086322404</v>
      </c>
      <c r="V4763" s="272">
        <f t="shared" si="385"/>
        <v>0.59731938694789788</v>
      </c>
      <c r="W4763" s="272">
        <f t="shared" si="389"/>
        <v>0.59040704428212576</v>
      </c>
      <c r="X4763" s="272"/>
      <c r="Y4763" s="272"/>
      <c r="Z4763" s="272"/>
      <c r="AA4763" s="272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72">
        <f t="shared" si="382"/>
        <v>0.28793177008000004</v>
      </c>
      <c r="E4764" s="272">
        <f t="shared" si="382"/>
        <v>0.29093269712000003</v>
      </c>
      <c r="F4764" s="272">
        <f t="shared" si="386"/>
        <v>0.28793177008000004</v>
      </c>
      <c r="G4764" s="272"/>
      <c r="H4764" s="272"/>
      <c r="I4764" s="272"/>
      <c r="J4764" s="272">
        <f t="shared" si="383"/>
        <v>0.42199957941200006</v>
      </c>
      <c r="K4764" s="272">
        <f t="shared" si="383"/>
        <v>0.42950390864400007</v>
      </c>
      <c r="L4764" s="272">
        <f t="shared" si="387"/>
        <v>0.42199957941200006</v>
      </c>
      <c r="M4764" s="272"/>
      <c r="N4764" s="272"/>
      <c r="O4764" s="272"/>
      <c r="P4764" s="272">
        <f t="shared" si="384"/>
        <v>0.454800728072</v>
      </c>
      <c r="Q4764" s="272">
        <f t="shared" si="384"/>
        <v>0.45932907928800004</v>
      </c>
      <c r="R4764" s="272">
        <f t="shared" si="388"/>
        <v>0.454800728072</v>
      </c>
      <c r="S4764" s="272"/>
      <c r="T4764" s="272">
        <f t="shared" si="385"/>
        <v>0.59013998398586542</v>
      </c>
      <c r="U4764" s="272">
        <f t="shared" si="385"/>
        <v>0.59305840234242801</v>
      </c>
      <c r="V4764" s="272">
        <f t="shared" si="385"/>
        <v>0.59760795194839522</v>
      </c>
      <c r="W4764" s="272">
        <f t="shared" si="389"/>
        <v>0.59013998398586542</v>
      </c>
      <c r="X4764" s="272"/>
      <c r="Y4764" s="272"/>
      <c r="Z4764" s="272"/>
      <c r="AA4764" s="272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72">
        <f t="shared" si="382"/>
        <v>0.28779887092000001</v>
      </c>
      <c r="E4765" s="272">
        <f t="shared" si="382"/>
        <v>0.29105902711999998</v>
      </c>
      <c r="F4765" s="272">
        <f t="shared" si="386"/>
        <v>0.28779887092000001</v>
      </c>
      <c r="G4765" s="272"/>
      <c r="H4765" s="272"/>
      <c r="I4765" s="272"/>
      <c r="J4765" s="272">
        <f t="shared" si="383"/>
        <v>0.42168185430300009</v>
      </c>
      <c r="K4765" s="272">
        <f t="shared" si="383"/>
        <v>0.42978092234600002</v>
      </c>
      <c r="L4765" s="272">
        <f t="shared" si="387"/>
        <v>0.42168185430300009</v>
      </c>
      <c r="M4765" s="272"/>
      <c r="N4765" s="272"/>
      <c r="O4765" s="272"/>
      <c r="P4765" s="272">
        <f t="shared" si="384"/>
        <v>0.45462630231000001</v>
      </c>
      <c r="Q4765" s="272">
        <f t="shared" si="384"/>
        <v>0.45948891003000003</v>
      </c>
      <c r="R4765" s="272">
        <f t="shared" si="388"/>
        <v>0.45462630231000001</v>
      </c>
      <c r="S4765" s="272"/>
      <c r="T4765" s="272">
        <f t="shared" si="385"/>
        <v>0.58987292368960498</v>
      </c>
      <c r="U4765" s="272">
        <f t="shared" si="385"/>
        <v>0.5930046238216321</v>
      </c>
      <c r="V4765" s="272">
        <f t="shared" si="385"/>
        <v>0.59789651694889268</v>
      </c>
      <c r="W4765" s="272">
        <f t="shared" si="389"/>
        <v>0.58987292368960498</v>
      </c>
      <c r="X4765" s="272"/>
      <c r="Y4765" s="272"/>
      <c r="Z4765" s="272"/>
      <c r="AA4765" s="272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72">
        <f t="shared" si="382"/>
        <v>0.28766597176000003</v>
      </c>
      <c r="E4766" s="272">
        <f t="shared" si="382"/>
        <v>0.29118535712000004</v>
      </c>
      <c r="F4766" s="272">
        <f t="shared" si="386"/>
        <v>0.28766597176000003</v>
      </c>
      <c r="G4766" s="272"/>
      <c r="H4766" s="272"/>
      <c r="I4766" s="272"/>
      <c r="J4766" s="272">
        <f t="shared" si="383"/>
        <v>0.42136412919400001</v>
      </c>
      <c r="K4766" s="272">
        <f t="shared" si="383"/>
        <v>0.43005793604800002</v>
      </c>
      <c r="L4766" s="272">
        <f t="shared" si="387"/>
        <v>0.42136412919400001</v>
      </c>
      <c r="M4766" s="272"/>
      <c r="N4766" s="272"/>
      <c r="O4766" s="272"/>
      <c r="P4766" s="272">
        <f t="shared" si="384"/>
        <v>0.45445187654800001</v>
      </c>
      <c r="Q4766" s="272">
        <f t="shared" si="384"/>
        <v>0.45964874077200002</v>
      </c>
      <c r="R4766" s="272">
        <f t="shared" si="388"/>
        <v>0.45445187654800001</v>
      </c>
      <c r="S4766" s="272"/>
      <c r="T4766" s="272">
        <f t="shared" si="385"/>
        <v>0.58960586339334453</v>
      </c>
      <c r="U4766" s="272">
        <f t="shared" si="385"/>
        <v>0.59295084530083619</v>
      </c>
      <c r="V4766" s="272">
        <f t="shared" si="385"/>
        <v>0.59818508194939013</v>
      </c>
      <c r="W4766" s="272">
        <f t="shared" si="389"/>
        <v>0.58960586339334453</v>
      </c>
      <c r="X4766" s="272"/>
      <c r="Y4766" s="272"/>
      <c r="Z4766" s="272"/>
      <c r="AA4766" s="272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72">
        <f t="shared" si="382"/>
        <v>0.28753307260000005</v>
      </c>
      <c r="E4767" s="272">
        <f t="shared" si="382"/>
        <v>0.29131168712</v>
      </c>
      <c r="F4767" s="272">
        <f t="shared" si="386"/>
        <v>0.28753307260000005</v>
      </c>
      <c r="G4767" s="272"/>
      <c r="H4767" s="272"/>
      <c r="I4767" s="272"/>
      <c r="J4767" s="272">
        <f t="shared" si="383"/>
        <v>0.42104640408500005</v>
      </c>
      <c r="K4767" s="272">
        <f t="shared" si="383"/>
        <v>0.43033494975000008</v>
      </c>
      <c r="L4767" s="272">
        <f t="shared" si="387"/>
        <v>0.42104640408500005</v>
      </c>
      <c r="M4767" s="272"/>
      <c r="N4767" s="272"/>
      <c r="O4767" s="272"/>
      <c r="P4767" s="272">
        <f t="shared" si="384"/>
        <v>0.45427745078600001</v>
      </c>
      <c r="Q4767" s="272">
        <f t="shared" si="384"/>
        <v>0.45980857151400001</v>
      </c>
      <c r="R4767" s="272">
        <f t="shared" si="388"/>
        <v>0.45427745078600001</v>
      </c>
      <c r="S4767" s="272"/>
      <c r="T4767" s="272">
        <f t="shared" si="385"/>
        <v>0.58933880309708409</v>
      </c>
      <c r="U4767" s="272">
        <f t="shared" si="385"/>
        <v>0.59289706678004017</v>
      </c>
      <c r="V4767" s="272">
        <f t="shared" si="385"/>
        <v>0.59847364694988758</v>
      </c>
      <c r="W4767" s="272">
        <f t="shared" si="389"/>
        <v>0.58933880309708409</v>
      </c>
      <c r="X4767" s="272"/>
      <c r="Y4767" s="272"/>
      <c r="Z4767" s="272"/>
      <c r="AA4767" s="272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72">
        <f t="shared" si="382"/>
        <v>0.28740017344000002</v>
      </c>
      <c r="E4768" s="272">
        <f t="shared" si="382"/>
        <v>0.29143801712</v>
      </c>
      <c r="F4768" s="272">
        <f t="shared" si="386"/>
        <v>0.28740017344000002</v>
      </c>
      <c r="G4768" s="272"/>
      <c r="H4768" s="272"/>
      <c r="I4768" s="272"/>
      <c r="J4768" s="272">
        <f t="shared" si="383"/>
        <v>0.42072867897600003</v>
      </c>
      <c r="K4768" s="272">
        <f t="shared" si="383"/>
        <v>0.43061196345200003</v>
      </c>
      <c r="L4768" s="272">
        <f t="shared" si="387"/>
        <v>0.42072867897600003</v>
      </c>
      <c r="M4768" s="272"/>
      <c r="N4768" s="272"/>
      <c r="O4768" s="272"/>
      <c r="P4768" s="272">
        <f t="shared" si="384"/>
        <v>0.45410302502400002</v>
      </c>
      <c r="Q4768" s="272">
        <f t="shared" si="384"/>
        <v>0.459968402256</v>
      </c>
      <c r="R4768" s="272">
        <f t="shared" si="388"/>
        <v>0.45410302502400002</v>
      </c>
      <c r="S4768" s="272"/>
      <c r="T4768" s="272">
        <f t="shared" si="385"/>
        <v>0.58907174280082364</v>
      </c>
      <c r="U4768" s="272">
        <f t="shared" si="385"/>
        <v>0.59284328825924426</v>
      </c>
      <c r="V4768" s="272">
        <f t="shared" si="385"/>
        <v>0.59876221195038504</v>
      </c>
      <c r="W4768" s="272">
        <f t="shared" si="389"/>
        <v>0.58907174280082364</v>
      </c>
      <c r="X4768" s="272"/>
      <c r="Y4768" s="272"/>
      <c r="Z4768" s="272"/>
      <c r="AA4768" s="272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72">
        <f t="shared" si="382"/>
        <v>0.28726727428000004</v>
      </c>
      <c r="E4769" s="272">
        <f t="shared" si="382"/>
        <v>0.29156434712000001</v>
      </c>
      <c r="F4769" s="272">
        <f t="shared" si="386"/>
        <v>0.28726727428000004</v>
      </c>
      <c r="G4769" s="272"/>
      <c r="H4769" s="272"/>
      <c r="I4769" s="272"/>
      <c r="J4769" s="272">
        <f t="shared" si="383"/>
        <v>0.42041095386700006</v>
      </c>
      <c r="K4769" s="272">
        <f t="shared" si="383"/>
        <v>0.43088897715400004</v>
      </c>
      <c r="L4769" s="272">
        <f t="shared" si="387"/>
        <v>0.42041095386700006</v>
      </c>
      <c r="M4769" s="272"/>
      <c r="N4769" s="272"/>
      <c r="O4769" s="272"/>
      <c r="P4769" s="272">
        <f t="shared" si="384"/>
        <v>0.45392859926200002</v>
      </c>
      <c r="Q4769" s="272">
        <f t="shared" si="384"/>
        <v>0.46012823299799999</v>
      </c>
      <c r="R4769" s="272">
        <f t="shared" si="388"/>
        <v>0.45392859926200002</v>
      </c>
      <c r="S4769" s="272"/>
      <c r="T4769" s="272">
        <f t="shared" si="385"/>
        <v>0.58880468250456319</v>
      </c>
      <c r="U4769" s="272">
        <f t="shared" si="385"/>
        <v>0.59278950973844824</v>
      </c>
      <c r="V4769" s="272">
        <f t="shared" si="385"/>
        <v>0.59905077695088249</v>
      </c>
      <c r="W4769" s="272">
        <f t="shared" si="389"/>
        <v>0.58880468250456319</v>
      </c>
      <c r="X4769" s="272"/>
      <c r="Y4769" s="272"/>
      <c r="Z4769" s="272"/>
      <c r="AA4769" s="272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72">
        <f t="shared" ref="D4770:E4833" si="390">$A4770*B$157+$B4770*B$158+$C4770*B$159</f>
        <v>0.28713437512000001</v>
      </c>
      <c r="E4770" s="272">
        <f t="shared" si="390"/>
        <v>0.29169067712000002</v>
      </c>
      <c r="F4770" s="272">
        <f t="shared" si="386"/>
        <v>0.28713437512000001</v>
      </c>
      <c r="G4770" s="272"/>
      <c r="H4770" s="272"/>
      <c r="I4770" s="272"/>
      <c r="J4770" s="272">
        <f t="shared" ref="J4770:K4833" si="391">$A4770*H$157+$B4770*H$158+$C4770*H$159</f>
        <v>0.42009322875800004</v>
      </c>
      <c r="K4770" s="272">
        <f t="shared" si="391"/>
        <v>0.43116599085600005</v>
      </c>
      <c r="L4770" s="272">
        <f t="shared" si="387"/>
        <v>0.42009322875800004</v>
      </c>
      <c r="M4770" s="272"/>
      <c r="N4770" s="272"/>
      <c r="O4770" s="272"/>
      <c r="P4770" s="272">
        <f t="shared" ref="P4770:Q4833" si="392">$A4770*N$157+$B4770*N$158+$C4770*N$159</f>
        <v>0.45375417350000002</v>
      </c>
      <c r="Q4770" s="272">
        <f t="shared" si="392"/>
        <v>0.46028806374000009</v>
      </c>
      <c r="R4770" s="272">
        <f t="shared" si="388"/>
        <v>0.45375417350000002</v>
      </c>
      <c r="S4770" s="272"/>
      <c r="T4770" s="272">
        <f t="shared" ref="T4770:V4833" si="393">$A4770*I$3+$B4770*I$4+$C4770*I$5</f>
        <v>0.58853762220830286</v>
      </c>
      <c r="U4770" s="272">
        <f t="shared" si="393"/>
        <v>0.59273573121765233</v>
      </c>
      <c r="V4770" s="272">
        <f t="shared" si="393"/>
        <v>0.59933934195137994</v>
      </c>
      <c r="W4770" s="272">
        <f t="shared" si="389"/>
        <v>0.58853762220830286</v>
      </c>
      <c r="X4770" s="272"/>
      <c r="Y4770" s="272"/>
      <c r="Z4770" s="272"/>
      <c r="AA4770" s="272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72">
        <f t="shared" si="390"/>
        <v>0.28700147596000003</v>
      </c>
      <c r="E4771" s="272">
        <f t="shared" si="390"/>
        <v>0.29181700711999997</v>
      </c>
      <c r="F4771" s="272">
        <f t="shared" si="386"/>
        <v>0.28700147596000003</v>
      </c>
      <c r="G4771" s="272"/>
      <c r="H4771" s="272"/>
      <c r="I4771" s="272"/>
      <c r="J4771" s="272">
        <f t="shared" si="391"/>
        <v>0.41977550364900007</v>
      </c>
      <c r="K4771" s="272">
        <f t="shared" si="391"/>
        <v>0.43144300455800005</v>
      </c>
      <c r="L4771" s="272">
        <f t="shared" si="387"/>
        <v>0.41977550364900007</v>
      </c>
      <c r="M4771" s="272"/>
      <c r="N4771" s="272"/>
      <c r="O4771" s="272"/>
      <c r="P4771" s="272">
        <f t="shared" si="392"/>
        <v>0.45357974773800003</v>
      </c>
      <c r="Q4771" s="272">
        <f t="shared" si="392"/>
        <v>0.46044789448200008</v>
      </c>
      <c r="R4771" s="272">
        <f t="shared" si="388"/>
        <v>0.45357974773800003</v>
      </c>
      <c r="S4771" s="272"/>
      <c r="T4771" s="272">
        <f t="shared" si="393"/>
        <v>0.58827056191204241</v>
      </c>
      <c r="U4771" s="272">
        <f t="shared" si="393"/>
        <v>0.59268195269685631</v>
      </c>
      <c r="V4771" s="272">
        <f t="shared" si="393"/>
        <v>0.59962790695187729</v>
      </c>
      <c r="W4771" s="272">
        <f t="shared" si="389"/>
        <v>0.58827056191204241</v>
      </c>
      <c r="X4771" s="272"/>
      <c r="Y4771" s="272"/>
      <c r="Z4771" s="272"/>
      <c r="AA4771" s="272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72">
        <f t="shared" si="390"/>
        <v>0.28686857680000005</v>
      </c>
      <c r="E4772" s="272">
        <f t="shared" si="390"/>
        <v>0.29194333712000003</v>
      </c>
      <c r="F4772" s="272">
        <f t="shared" si="386"/>
        <v>0.28686857680000005</v>
      </c>
      <c r="G4772" s="272"/>
      <c r="H4772" s="272"/>
      <c r="I4772" s="272"/>
      <c r="J4772" s="272">
        <f t="shared" si="391"/>
        <v>0.4194577785400001</v>
      </c>
      <c r="K4772" s="272">
        <f t="shared" si="391"/>
        <v>0.43172001826000006</v>
      </c>
      <c r="L4772" s="272">
        <f t="shared" si="387"/>
        <v>0.4194577785400001</v>
      </c>
      <c r="M4772" s="272"/>
      <c r="N4772" s="272"/>
      <c r="O4772" s="272"/>
      <c r="P4772" s="272">
        <f t="shared" si="392"/>
        <v>0.45340532197600003</v>
      </c>
      <c r="Q4772" s="272">
        <f t="shared" si="392"/>
        <v>0.46060772522400006</v>
      </c>
      <c r="R4772" s="272">
        <f t="shared" si="388"/>
        <v>0.45340532197600003</v>
      </c>
      <c r="S4772" s="272"/>
      <c r="T4772" s="272">
        <f t="shared" si="393"/>
        <v>0.58800350161578196</v>
      </c>
      <c r="U4772" s="272">
        <f t="shared" si="393"/>
        <v>0.5926281741760604</v>
      </c>
      <c r="V4772" s="272">
        <f t="shared" si="393"/>
        <v>0.59991647195237474</v>
      </c>
      <c r="W4772" s="272">
        <f t="shared" si="389"/>
        <v>0.58800350161578196</v>
      </c>
      <c r="X4772" s="272"/>
      <c r="Y4772" s="272"/>
      <c r="Z4772" s="272"/>
      <c r="AA4772" s="272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72">
        <f t="shared" si="390"/>
        <v>0.28673567763999996</v>
      </c>
      <c r="E4773" s="272">
        <f t="shared" si="390"/>
        <v>0.29206966712000004</v>
      </c>
      <c r="F4773" s="272">
        <f t="shared" si="386"/>
        <v>0.28673567763999996</v>
      </c>
      <c r="G4773" s="272"/>
      <c r="H4773" s="272"/>
      <c r="I4773" s="272"/>
      <c r="J4773" s="272">
        <f t="shared" si="391"/>
        <v>0.41914005343100003</v>
      </c>
      <c r="K4773" s="272">
        <f t="shared" si="391"/>
        <v>0.43199703196200007</v>
      </c>
      <c r="L4773" s="272">
        <f t="shared" si="387"/>
        <v>0.41914005343100003</v>
      </c>
      <c r="M4773" s="272"/>
      <c r="N4773" s="272"/>
      <c r="O4773" s="272"/>
      <c r="P4773" s="272">
        <f t="shared" si="392"/>
        <v>0.45323089621400003</v>
      </c>
      <c r="Q4773" s="272">
        <f t="shared" si="392"/>
        <v>0.46076755596600005</v>
      </c>
      <c r="R4773" s="272">
        <f t="shared" si="388"/>
        <v>0.45323089621400003</v>
      </c>
      <c r="S4773" s="272"/>
      <c r="T4773" s="272">
        <f t="shared" si="393"/>
        <v>0.58773644131952163</v>
      </c>
      <c r="U4773" s="272">
        <f t="shared" si="393"/>
        <v>0.59257439565526449</v>
      </c>
      <c r="V4773" s="272">
        <f t="shared" si="393"/>
        <v>0.6002050369528722</v>
      </c>
      <c r="W4773" s="272">
        <f t="shared" si="389"/>
        <v>0.58773644131952163</v>
      </c>
      <c r="X4773" s="272"/>
      <c r="Y4773" s="272"/>
      <c r="Z4773" s="272"/>
      <c r="AA4773" s="272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72">
        <f t="shared" si="390"/>
        <v>0.28660277848000004</v>
      </c>
      <c r="E4774" s="272">
        <f t="shared" si="390"/>
        <v>0.29219599712000005</v>
      </c>
      <c r="F4774" s="272">
        <f t="shared" si="386"/>
        <v>0.28660277848000004</v>
      </c>
      <c r="G4774" s="272"/>
      <c r="H4774" s="272"/>
      <c r="I4774" s="272"/>
      <c r="J4774" s="272">
        <f t="shared" si="391"/>
        <v>0.41882232832200006</v>
      </c>
      <c r="K4774" s="272">
        <f t="shared" si="391"/>
        <v>0.43227404566400007</v>
      </c>
      <c r="L4774" s="272">
        <f t="shared" si="387"/>
        <v>0.41882232832200006</v>
      </c>
      <c r="M4774" s="272"/>
      <c r="N4774" s="272"/>
      <c r="O4774" s="272"/>
      <c r="P4774" s="272">
        <f t="shared" si="392"/>
        <v>0.45305647045200004</v>
      </c>
      <c r="Q4774" s="272">
        <f t="shared" si="392"/>
        <v>0.46092738670800004</v>
      </c>
      <c r="R4774" s="272">
        <f t="shared" si="388"/>
        <v>0.45305647045200004</v>
      </c>
      <c r="S4774" s="272"/>
      <c r="T4774" s="272">
        <f t="shared" si="393"/>
        <v>0.58746938102326118</v>
      </c>
      <c r="U4774" s="272">
        <f t="shared" si="393"/>
        <v>0.59252061713446846</v>
      </c>
      <c r="V4774" s="272">
        <f t="shared" si="393"/>
        <v>0.60049360195336965</v>
      </c>
      <c r="W4774" s="272">
        <f t="shared" si="389"/>
        <v>0.58746938102326118</v>
      </c>
      <c r="X4774" s="272"/>
      <c r="Y4774" s="272"/>
      <c r="Z4774" s="272"/>
      <c r="AA4774" s="272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72">
        <f t="shared" si="390"/>
        <v>0.28646987932000001</v>
      </c>
      <c r="E4775" s="272">
        <f t="shared" si="390"/>
        <v>0.29232232712</v>
      </c>
      <c r="F4775" s="272">
        <f t="shared" si="386"/>
        <v>0.28646987932000001</v>
      </c>
      <c r="G4775" s="272"/>
      <c r="H4775" s="272"/>
      <c r="I4775" s="272"/>
      <c r="J4775" s="272">
        <f t="shared" si="391"/>
        <v>0.41850460321300004</v>
      </c>
      <c r="K4775" s="272">
        <f t="shared" si="391"/>
        <v>0.43255105936600008</v>
      </c>
      <c r="L4775" s="272">
        <f t="shared" si="387"/>
        <v>0.41850460321300004</v>
      </c>
      <c r="M4775" s="272"/>
      <c r="N4775" s="272"/>
      <c r="O4775" s="272"/>
      <c r="P4775" s="272">
        <f t="shared" si="392"/>
        <v>0.45288204468999999</v>
      </c>
      <c r="Q4775" s="272">
        <f t="shared" si="392"/>
        <v>0.46108721745000003</v>
      </c>
      <c r="R4775" s="272">
        <f t="shared" si="388"/>
        <v>0.45288204468999999</v>
      </c>
      <c r="S4775" s="272"/>
      <c r="T4775" s="272">
        <f t="shared" si="393"/>
        <v>0.58720232072700074</v>
      </c>
      <c r="U4775" s="272">
        <f t="shared" si="393"/>
        <v>0.59246683861367255</v>
      </c>
      <c r="V4775" s="272">
        <f t="shared" si="393"/>
        <v>0.6007821669538671</v>
      </c>
      <c r="W4775" s="272">
        <f t="shared" si="389"/>
        <v>0.58720232072700074</v>
      </c>
      <c r="X4775" s="272"/>
      <c r="Y4775" s="272"/>
      <c r="Z4775" s="272"/>
      <c r="AA4775" s="272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72">
        <f t="shared" si="390"/>
        <v>0.28633698016000003</v>
      </c>
      <c r="E4776" s="272">
        <f t="shared" si="390"/>
        <v>0.29244865712000001</v>
      </c>
      <c r="F4776" s="272">
        <f t="shared" si="386"/>
        <v>0.28633698016000003</v>
      </c>
      <c r="G4776" s="272"/>
      <c r="H4776" s="272"/>
      <c r="I4776" s="272"/>
      <c r="J4776" s="272">
        <f t="shared" si="391"/>
        <v>0.41818687810400001</v>
      </c>
      <c r="K4776" s="272">
        <f t="shared" si="391"/>
        <v>0.43282807306800003</v>
      </c>
      <c r="L4776" s="272">
        <f t="shared" si="387"/>
        <v>0.41818687810400001</v>
      </c>
      <c r="M4776" s="272"/>
      <c r="N4776" s="272"/>
      <c r="O4776" s="272"/>
      <c r="P4776" s="272">
        <f t="shared" si="392"/>
        <v>0.45270761892800004</v>
      </c>
      <c r="Q4776" s="272">
        <f t="shared" si="392"/>
        <v>0.46124704819200002</v>
      </c>
      <c r="R4776" s="272">
        <f t="shared" si="388"/>
        <v>0.45270761892800004</v>
      </c>
      <c r="S4776" s="272"/>
      <c r="T4776" s="272">
        <f t="shared" si="393"/>
        <v>0.58693526043074029</v>
      </c>
      <c r="U4776" s="272">
        <f t="shared" si="393"/>
        <v>0.59241306009287653</v>
      </c>
      <c r="V4776" s="272">
        <f t="shared" si="393"/>
        <v>0.60107073195436445</v>
      </c>
      <c r="W4776" s="272">
        <f t="shared" si="389"/>
        <v>0.58693526043074029</v>
      </c>
      <c r="X4776" s="272"/>
      <c r="Y4776" s="272"/>
      <c r="Z4776" s="272"/>
      <c r="AA4776" s="272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72">
        <f t="shared" si="390"/>
        <v>0.286204081</v>
      </c>
      <c r="E4777" s="272">
        <f t="shared" si="390"/>
        <v>0.29257498712000002</v>
      </c>
      <c r="F4777" s="272">
        <f t="shared" si="386"/>
        <v>0.286204081</v>
      </c>
      <c r="G4777" s="272"/>
      <c r="H4777" s="272"/>
      <c r="I4777" s="272"/>
      <c r="J4777" s="272">
        <f t="shared" si="391"/>
        <v>0.4178691529950001</v>
      </c>
      <c r="K4777" s="272">
        <f t="shared" si="391"/>
        <v>0.43310508677000004</v>
      </c>
      <c r="L4777" s="272">
        <f t="shared" si="387"/>
        <v>0.4178691529950001</v>
      </c>
      <c r="M4777" s="272"/>
      <c r="N4777" s="272"/>
      <c r="O4777" s="272"/>
      <c r="P4777" s="272">
        <f t="shared" si="392"/>
        <v>0.45253319316600005</v>
      </c>
      <c r="Q4777" s="272">
        <f t="shared" si="392"/>
        <v>0.46140687893400006</v>
      </c>
      <c r="R4777" s="272">
        <f t="shared" si="388"/>
        <v>0.45253319316600005</v>
      </c>
      <c r="S4777" s="272"/>
      <c r="T4777" s="272">
        <f t="shared" si="393"/>
        <v>0.58666820013447984</v>
      </c>
      <c r="U4777" s="272">
        <f t="shared" si="393"/>
        <v>0.59235928157208051</v>
      </c>
      <c r="V4777" s="272">
        <f t="shared" si="393"/>
        <v>0.6013592969548619</v>
      </c>
      <c r="W4777" s="272">
        <f t="shared" si="389"/>
        <v>0.58666820013447984</v>
      </c>
      <c r="X4777" s="272"/>
      <c r="Y4777" s="272"/>
      <c r="Z4777" s="272"/>
      <c r="AA4777" s="272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72">
        <f t="shared" si="390"/>
        <v>0.28607118184000002</v>
      </c>
      <c r="E4778" s="272">
        <f t="shared" si="390"/>
        <v>0.29270131712000003</v>
      </c>
      <c r="F4778" s="272">
        <f t="shared" si="386"/>
        <v>0.28607118184000002</v>
      </c>
      <c r="G4778" s="272"/>
      <c r="H4778" s="272"/>
      <c r="I4778" s="272"/>
      <c r="J4778" s="272">
        <f t="shared" si="391"/>
        <v>0.41755142788600008</v>
      </c>
      <c r="K4778" s="272">
        <f t="shared" si="391"/>
        <v>0.43338210047200004</v>
      </c>
      <c r="L4778" s="272">
        <f t="shared" si="387"/>
        <v>0.41755142788600008</v>
      </c>
      <c r="M4778" s="272"/>
      <c r="N4778" s="272"/>
      <c r="O4778" s="272"/>
      <c r="P4778" s="272">
        <f t="shared" si="392"/>
        <v>0.45235876740400005</v>
      </c>
      <c r="Q4778" s="272">
        <f t="shared" si="392"/>
        <v>0.46156670967600005</v>
      </c>
      <c r="R4778" s="272">
        <f t="shared" si="388"/>
        <v>0.45235876740400005</v>
      </c>
      <c r="S4778" s="272"/>
      <c r="T4778" s="272">
        <f t="shared" si="393"/>
        <v>0.58640113983821951</v>
      </c>
      <c r="U4778" s="272">
        <f t="shared" si="393"/>
        <v>0.5923055030512846</v>
      </c>
      <c r="V4778" s="272">
        <f t="shared" si="393"/>
        <v>0.60164786195535935</v>
      </c>
      <c r="W4778" s="272">
        <f t="shared" si="389"/>
        <v>0.58640113983821951</v>
      </c>
      <c r="X4778" s="272"/>
      <c r="Y4778" s="272"/>
      <c r="Z4778" s="272"/>
      <c r="AA4778" s="272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72">
        <f t="shared" si="390"/>
        <v>0.28593828267999999</v>
      </c>
      <c r="E4779" s="272">
        <f t="shared" si="390"/>
        <v>0.29282764711999998</v>
      </c>
      <c r="F4779" s="272">
        <f t="shared" si="386"/>
        <v>0.28593828267999999</v>
      </c>
      <c r="G4779" s="272"/>
      <c r="H4779" s="272"/>
      <c r="I4779" s="272"/>
      <c r="J4779" s="272">
        <f t="shared" si="391"/>
        <v>0.41723370277700006</v>
      </c>
      <c r="K4779" s="272">
        <f t="shared" si="391"/>
        <v>0.4336591141740001</v>
      </c>
      <c r="L4779" s="272">
        <f t="shared" si="387"/>
        <v>0.41723370277700006</v>
      </c>
      <c r="M4779" s="272"/>
      <c r="N4779" s="272"/>
      <c r="O4779" s="272"/>
      <c r="P4779" s="272">
        <f t="shared" si="392"/>
        <v>0.452184341642</v>
      </c>
      <c r="Q4779" s="272">
        <f t="shared" si="392"/>
        <v>0.46172654041800004</v>
      </c>
      <c r="R4779" s="272">
        <f t="shared" si="388"/>
        <v>0.452184341642</v>
      </c>
      <c r="S4779" s="272"/>
      <c r="T4779" s="272">
        <f t="shared" si="393"/>
        <v>0.58613407954195906</v>
      </c>
      <c r="U4779" s="272">
        <f t="shared" si="393"/>
        <v>0.59225172453048869</v>
      </c>
      <c r="V4779" s="272">
        <f t="shared" si="393"/>
        <v>0.60193642695585681</v>
      </c>
      <c r="W4779" s="272">
        <f t="shared" si="389"/>
        <v>0.58613407954195906</v>
      </c>
      <c r="X4779" s="272"/>
      <c r="Y4779" s="272"/>
      <c r="Z4779" s="272"/>
      <c r="AA4779" s="272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72">
        <f t="shared" si="390"/>
        <v>0.28580538352000007</v>
      </c>
      <c r="E4780" s="272">
        <f t="shared" si="390"/>
        <v>0.29295397711999999</v>
      </c>
      <c r="F4780" s="272">
        <f t="shared" si="386"/>
        <v>0.28580538352000007</v>
      </c>
      <c r="G4780" s="272"/>
      <c r="H4780" s="272"/>
      <c r="I4780" s="272"/>
      <c r="J4780" s="272">
        <f t="shared" si="391"/>
        <v>0.41691597766800004</v>
      </c>
      <c r="K4780" s="272">
        <f t="shared" si="391"/>
        <v>0.43393612787600006</v>
      </c>
      <c r="L4780" s="272">
        <f t="shared" si="387"/>
        <v>0.41691597766800004</v>
      </c>
      <c r="M4780" s="272"/>
      <c r="N4780" s="272"/>
      <c r="O4780" s="272"/>
      <c r="P4780" s="272">
        <f t="shared" si="392"/>
        <v>0.45200991588</v>
      </c>
      <c r="Q4780" s="272">
        <f t="shared" si="392"/>
        <v>0.46188637116000003</v>
      </c>
      <c r="R4780" s="272">
        <f t="shared" si="388"/>
        <v>0.45200991588</v>
      </c>
      <c r="S4780" s="272"/>
      <c r="T4780" s="272">
        <f t="shared" si="393"/>
        <v>0.58586701924569862</v>
      </c>
      <c r="U4780" s="272">
        <f t="shared" si="393"/>
        <v>0.59219794600969267</v>
      </c>
      <c r="V4780" s="272">
        <f t="shared" si="393"/>
        <v>0.60222499195635426</v>
      </c>
      <c r="W4780" s="272">
        <f t="shared" si="389"/>
        <v>0.58586701924569862</v>
      </c>
      <c r="X4780" s="272"/>
      <c r="Y4780" s="272"/>
      <c r="Z4780" s="272"/>
      <c r="AA4780" s="272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72">
        <f t="shared" si="390"/>
        <v>0.28567248435999998</v>
      </c>
      <c r="E4781" s="272">
        <f t="shared" si="390"/>
        <v>0.29308030711999999</v>
      </c>
      <c r="F4781" s="272">
        <f t="shared" si="386"/>
        <v>0.28567248435999998</v>
      </c>
      <c r="G4781" s="272"/>
      <c r="H4781" s="272"/>
      <c r="I4781" s="272"/>
      <c r="J4781" s="272">
        <f t="shared" si="391"/>
        <v>0.41659825255900002</v>
      </c>
      <c r="K4781" s="272">
        <f t="shared" si="391"/>
        <v>0.43421314157800001</v>
      </c>
      <c r="L4781" s="272">
        <f t="shared" si="387"/>
        <v>0.41659825255900002</v>
      </c>
      <c r="M4781" s="272"/>
      <c r="N4781" s="272"/>
      <c r="O4781" s="272"/>
      <c r="P4781" s="272">
        <f t="shared" si="392"/>
        <v>0.45183549011800006</v>
      </c>
      <c r="Q4781" s="272">
        <f t="shared" si="392"/>
        <v>0.46204620190200002</v>
      </c>
      <c r="R4781" s="272">
        <f t="shared" si="388"/>
        <v>0.45183549011800006</v>
      </c>
      <c r="S4781" s="272"/>
      <c r="T4781" s="272">
        <f t="shared" si="393"/>
        <v>0.58559995894943817</v>
      </c>
      <c r="U4781" s="272">
        <f t="shared" si="393"/>
        <v>0.59214416748889676</v>
      </c>
      <c r="V4781" s="272">
        <f t="shared" si="393"/>
        <v>0.60251355695685171</v>
      </c>
      <c r="W4781" s="272">
        <f t="shared" si="389"/>
        <v>0.58559995894943817</v>
      </c>
      <c r="X4781" s="272"/>
      <c r="Y4781" s="272"/>
      <c r="Z4781" s="272"/>
      <c r="AA4781" s="272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72">
        <f t="shared" si="390"/>
        <v>0.28553958520000006</v>
      </c>
      <c r="E4782" s="272">
        <f t="shared" si="390"/>
        <v>0.29320663712</v>
      </c>
      <c r="F4782" s="272">
        <f t="shared" si="386"/>
        <v>0.28553958520000006</v>
      </c>
      <c r="G4782" s="272"/>
      <c r="H4782" s="272"/>
      <c r="I4782" s="272"/>
      <c r="J4782" s="272">
        <f t="shared" si="391"/>
        <v>0.4162805274500001</v>
      </c>
      <c r="K4782" s="272">
        <f t="shared" si="391"/>
        <v>0.43449015528000001</v>
      </c>
      <c r="L4782" s="272">
        <f t="shared" si="387"/>
        <v>0.4162805274500001</v>
      </c>
      <c r="M4782" s="272"/>
      <c r="N4782" s="272"/>
      <c r="O4782" s="272"/>
      <c r="P4782" s="272">
        <f t="shared" si="392"/>
        <v>0.45166106435600001</v>
      </c>
      <c r="Q4782" s="272">
        <f t="shared" si="392"/>
        <v>0.46220603264400001</v>
      </c>
      <c r="R4782" s="272">
        <f t="shared" si="388"/>
        <v>0.45166106435600001</v>
      </c>
      <c r="S4782" s="272"/>
      <c r="T4782" s="272">
        <f t="shared" si="393"/>
        <v>0.58533289865317784</v>
      </c>
      <c r="U4782" s="272">
        <f t="shared" si="393"/>
        <v>0.59209038896810084</v>
      </c>
      <c r="V4782" s="272">
        <f t="shared" si="393"/>
        <v>0.60280212195734917</v>
      </c>
      <c r="W4782" s="272">
        <f t="shared" si="389"/>
        <v>0.58533289865317784</v>
      </c>
      <c r="X4782" s="272"/>
      <c r="Y4782" s="272"/>
      <c r="Z4782" s="272"/>
      <c r="AA4782" s="272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72">
        <f t="shared" si="390"/>
        <v>0.28540668603999997</v>
      </c>
      <c r="E4783" s="272">
        <f t="shared" si="390"/>
        <v>0.29333296712000001</v>
      </c>
      <c r="F4783" s="272">
        <f t="shared" si="386"/>
        <v>0.28540668603999997</v>
      </c>
      <c r="G4783" s="272"/>
      <c r="H4783" s="272"/>
      <c r="I4783" s="272"/>
      <c r="J4783" s="272">
        <f t="shared" si="391"/>
        <v>0.41596280234100008</v>
      </c>
      <c r="K4783" s="272">
        <f t="shared" si="391"/>
        <v>0.43476716898200007</v>
      </c>
      <c r="L4783" s="272">
        <f t="shared" si="387"/>
        <v>0.41596280234100008</v>
      </c>
      <c r="M4783" s="272"/>
      <c r="N4783" s="272"/>
      <c r="O4783" s="272"/>
      <c r="P4783" s="272">
        <f t="shared" si="392"/>
        <v>0.45148663859400001</v>
      </c>
      <c r="Q4783" s="272">
        <f t="shared" si="392"/>
        <v>0.462365863386</v>
      </c>
      <c r="R4783" s="272">
        <f t="shared" si="388"/>
        <v>0.45148663859400001</v>
      </c>
      <c r="S4783" s="272"/>
      <c r="T4783" s="272">
        <f t="shared" si="393"/>
        <v>0.58506583835691739</v>
      </c>
      <c r="U4783" s="272">
        <f t="shared" si="393"/>
        <v>0.59203661044730471</v>
      </c>
      <c r="V4783" s="272">
        <f t="shared" si="393"/>
        <v>0.60309068695784662</v>
      </c>
      <c r="W4783" s="272">
        <f t="shared" si="389"/>
        <v>0.58506583835691739</v>
      </c>
      <c r="X4783" s="272"/>
      <c r="Y4783" s="272"/>
      <c r="Z4783" s="272"/>
      <c r="AA4783" s="272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72">
        <f t="shared" si="390"/>
        <v>0.28527378688000005</v>
      </c>
      <c r="E4784" s="272">
        <f t="shared" si="390"/>
        <v>0.29345929712000002</v>
      </c>
      <c r="F4784" s="272">
        <f t="shared" si="386"/>
        <v>0.28527378688000005</v>
      </c>
      <c r="G4784" s="272"/>
      <c r="H4784" s="272"/>
      <c r="I4784" s="272"/>
      <c r="J4784" s="272">
        <f t="shared" si="391"/>
        <v>0.41564507723200006</v>
      </c>
      <c r="K4784" s="272">
        <f t="shared" si="391"/>
        <v>0.43504418268400002</v>
      </c>
      <c r="L4784" s="272">
        <f t="shared" si="387"/>
        <v>0.41564507723200006</v>
      </c>
      <c r="M4784" s="272"/>
      <c r="N4784" s="272"/>
      <c r="O4784" s="272"/>
      <c r="P4784" s="272">
        <f t="shared" si="392"/>
        <v>0.45131221283200001</v>
      </c>
      <c r="Q4784" s="272">
        <f t="shared" si="392"/>
        <v>0.46252569412800004</v>
      </c>
      <c r="R4784" s="272">
        <f t="shared" si="388"/>
        <v>0.45131221283200001</v>
      </c>
      <c r="S4784" s="272"/>
      <c r="T4784" s="272">
        <f t="shared" si="393"/>
        <v>0.58479877806065694</v>
      </c>
      <c r="U4784" s="272">
        <f t="shared" si="393"/>
        <v>0.5919828319265088</v>
      </c>
      <c r="V4784" s="272">
        <f t="shared" si="393"/>
        <v>0.60337925195834408</v>
      </c>
      <c r="W4784" s="272">
        <f t="shared" si="389"/>
        <v>0.58479877806065694</v>
      </c>
      <c r="X4784" s="272"/>
      <c r="Y4784" s="272"/>
      <c r="Z4784" s="272"/>
      <c r="AA4784" s="272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72">
        <f t="shared" si="390"/>
        <v>0.28940022999999998</v>
      </c>
      <c r="E4785" s="272">
        <f t="shared" si="390"/>
        <v>0.28953649795999997</v>
      </c>
      <c r="F4785" s="272">
        <f t="shared" si="386"/>
        <v>0.28940022999999998</v>
      </c>
      <c r="G4785" s="272"/>
      <c r="H4785" s="272"/>
      <c r="I4785" s="272"/>
      <c r="J4785" s="272">
        <f t="shared" si="391"/>
        <v>0.425500295385</v>
      </c>
      <c r="K4785" s="272">
        <f t="shared" si="391"/>
        <v>0.42645022303499996</v>
      </c>
      <c r="L4785" s="272">
        <f t="shared" si="387"/>
        <v>0.425500295385</v>
      </c>
      <c r="M4785" s="272"/>
      <c r="N4785" s="272"/>
      <c r="O4785" s="272"/>
      <c r="P4785" s="272">
        <f t="shared" si="392"/>
        <v>0.45671801737799994</v>
      </c>
      <c r="Q4785" s="272">
        <f t="shared" si="392"/>
        <v>0.45757161237199995</v>
      </c>
      <c r="R4785" s="272">
        <f t="shared" si="388"/>
        <v>0.45671801737799994</v>
      </c>
      <c r="S4785" s="272"/>
      <c r="T4785" s="272">
        <f t="shared" si="393"/>
        <v>0.59308465035136559</v>
      </c>
      <c r="U4785" s="272">
        <f t="shared" si="393"/>
        <v>0.59364565425098514</v>
      </c>
      <c r="V4785" s="272">
        <f t="shared" si="393"/>
        <v>0.59442879227198131</v>
      </c>
      <c r="W4785" s="272">
        <f t="shared" si="389"/>
        <v>0.59308465035136559</v>
      </c>
      <c r="X4785" s="272"/>
      <c r="Y4785" s="272"/>
      <c r="Z4785" s="272"/>
      <c r="AA4785" s="272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72">
        <f t="shared" si="390"/>
        <v>0.28926733084</v>
      </c>
      <c r="E4786" s="272">
        <f t="shared" si="390"/>
        <v>0.28966282795999998</v>
      </c>
      <c r="F4786" s="272">
        <f t="shared" si="386"/>
        <v>0.28926733084</v>
      </c>
      <c r="G4786" s="272"/>
      <c r="H4786" s="272"/>
      <c r="I4786" s="272"/>
      <c r="J4786" s="272">
        <f t="shared" si="391"/>
        <v>0.42518257027599998</v>
      </c>
      <c r="K4786" s="272">
        <f t="shared" si="391"/>
        <v>0.42672723673699997</v>
      </c>
      <c r="L4786" s="272">
        <f t="shared" si="387"/>
        <v>0.42518257027599998</v>
      </c>
      <c r="M4786" s="272"/>
      <c r="N4786" s="272"/>
      <c r="O4786" s="272"/>
      <c r="P4786" s="272">
        <f t="shared" si="392"/>
        <v>0.45654359161599989</v>
      </c>
      <c r="Q4786" s="272">
        <f t="shared" si="392"/>
        <v>0.45773144311399994</v>
      </c>
      <c r="R4786" s="272">
        <f t="shared" si="388"/>
        <v>0.45654359161599989</v>
      </c>
      <c r="S4786" s="272"/>
      <c r="T4786" s="272">
        <f t="shared" si="393"/>
        <v>0.59281759005510515</v>
      </c>
      <c r="U4786" s="272">
        <f t="shared" si="393"/>
        <v>0.59359187573018923</v>
      </c>
      <c r="V4786" s="272">
        <f t="shared" si="393"/>
        <v>0.59471735727247887</v>
      </c>
      <c r="W4786" s="272">
        <f t="shared" si="389"/>
        <v>0.59281759005510515</v>
      </c>
      <c r="X4786" s="272"/>
      <c r="Y4786" s="272"/>
      <c r="Z4786" s="272"/>
      <c r="AA4786" s="272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72">
        <f t="shared" si="390"/>
        <v>0.28913443167999997</v>
      </c>
      <c r="E4787" s="272">
        <f t="shared" si="390"/>
        <v>0.28978915795999993</v>
      </c>
      <c r="F4787" s="272">
        <f t="shared" si="386"/>
        <v>0.28913443167999997</v>
      </c>
      <c r="G4787" s="272"/>
      <c r="H4787" s="272"/>
      <c r="I4787" s="272"/>
      <c r="J4787" s="272">
        <f t="shared" si="391"/>
        <v>0.42486484516699996</v>
      </c>
      <c r="K4787" s="272">
        <f t="shared" si="391"/>
        <v>0.42700425043899992</v>
      </c>
      <c r="L4787" s="272">
        <f t="shared" si="387"/>
        <v>0.42486484516699996</v>
      </c>
      <c r="M4787" s="272"/>
      <c r="N4787" s="272"/>
      <c r="O4787" s="272"/>
      <c r="P4787" s="272">
        <f t="shared" si="392"/>
        <v>0.45636916585399989</v>
      </c>
      <c r="Q4787" s="272">
        <f t="shared" si="392"/>
        <v>0.45789127385599993</v>
      </c>
      <c r="R4787" s="272">
        <f t="shared" si="388"/>
        <v>0.45636916585399989</v>
      </c>
      <c r="S4787" s="272"/>
      <c r="T4787" s="272">
        <f t="shared" si="393"/>
        <v>0.59255052975884481</v>
      </c>
      <c r="U4787" s="272">
        <f t="shared" si="393"/>
        <v>0.59353809720939321</v>
      </c>
      <c r="V4787" s="272">
        <f t="shared" si="393"/>
        <v>0.59500592227297622</v>
      </c>
      <c r="W4787" s="272">
        <f t="shared" si="389"/>
        <v>0.59255052975884481</v>
      </c>
      <c r="X4787" s="272"/>
      <c r="Y4787" s="272"/>
      <c r="Z4787" s="272"/>
      <c r="AA4787" s="272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72">
        <f t="shared" si="390"/>
        <v>0.28900153251999999</v>
      </c>
      <c r="E4788" s="272">
        <f t="shared" si="390"/>
        <v>0.28991548796</v>
      </c>
      <c r="F4788" s="272">
        <f t="shared" si="386"/>
        <v>0.28900153251999999</v>
      </c>
      <c r="G4788" s="272"/>
      <c r="H4788" s="272"/>
      <c r="I4788" s="272"/>
      <c r="J4788" s="272">
        <f t="shared" si="391"/>
        <v>0.42454712005800005</v>
      </c>
      <c r="K4788" s="272">
        <f t="shared" si="391"/>
        <v>0.42728126414099998</v>
      </c>
      <c r="L4788" s="272">
        <f t="shared" si="387"/>
        <v>0.42454712005800005</v>
      </c>
      <c r="M4788" s="272"/>
      <c r="N4788" s="272"/>
      <c r="O4788" s="272"/>
      <c r="P4788" s="272">
        <f t="shared" si="392"/>
        <v>0.45619474009200001</v>
      </c>
      <c r="Q4788" s="272">
        <f t="shared" si="392"/>
        <v>0.45805110459799997</v>
      </c>
      <c r="R4788" s="272">
        <f t="shared" si="388"/>
        <v>0.45619474009200001</v>
      </c>
      <c r="S4788" s="272"/>
      <c r="T4788" s="272">
        <f t="shared" si="393"/>
        <v>0.59228346946258437</v>
      </c>
      <c r="U4788" s="272">
        <f t="shared" si="393"/>
        <v>0.5934843186885973</v>
      </c>
      <c r="V4788" s="272">
        <f t="shared" si="393"/>
        <v>0.59529448727347367</v>
      </c>
      <c r="W4788" s="272">
        <f t="shared" si="389"/>
        <v>0.59228346946258437</v>
      </c>
      <c r="X4788" s="272"/>
      <c r="Y4788" s="272"/>
      <c r="Z4788" s="272"/>
      <c r="AA4788" s="272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72">
        <f t="shared" si="390"/>
        <v>0.28886863336000002</v>
      </c>
      <c r="E4789" s="272">
        <f t="shared" si="390"/>
        <v>0.29004181795999995</v>
      </c>
      <c r="F4789" s="272">
        <f t="shared" si="386"/>
        <v>0.28886863336000002</v>
      </c>
      <c r="G4789" s="272"/>
      <c r="H4789" s="272"/>
      <c r="I4789" s="272"/>
      <c r="J4789" s="272">
        <f t="shared" si="391"/>
        <v>0.42422939494900003</v>
      </c>
      <c r="K4789" s="272">
        <f t="shared" si="391"/>
        <v>0.42755827784299999</v>
      </c>
      <c r="L4789" s="272">
        <f t="shared" si="387"/>
        <v>0.42422939494900003</v>
      </c>
      <c r="M4789" s="272"/>
      <c r="N4789" s="272"/>
      <c r="O4789" s="272"/>
      <c r="P4789" s="272">
        <f t="shared" si="392"/>
        <v>0.45602031432999995</v>
      </c>
      <c r="Q4789" s="272">
        <f t="shared" si="392"/>
        <v>0.45821093534000001</v>
      </c>
      <c r="R4789" s="272">
        <f t="shared" si="388"/>
        <v>0.45602031432999995</v>
      </c>
      <c r="S4789" s="272"/>
      <c r="T4789" s="272">
        <f t="shared" si="393"/>
        <v>0.59201640916632403</v>
      </c>
      <c r="U4789" s="272">
        <f t="shared" si="393"/>
        <v>0.59343054016780128</v>
      </c>
      <c r="V4789" s="272">
        <f t="shared" si="393"/>
        <v>0.59558305227397113</v>
      </c>
      <c r="W4789" s="272">
        <f t="shared" si="389"/>
        <v>0.59201640916632403</v>
      </c>
      <c r="X4789" s="272"/>
      <c r="Y4789" s="272"/>
      <c r="Z4789" s="272"/>
      <c r="AA4789" s="272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72">
        <f t="shared" si="390"/>
        <v>0.28873573419999998</v>
      </c>
      <c r="E4790" s="272">
        <f t="shared" si="390"/>
        <v>0.29016814795999996</v>
      </c>
      <c r="F4790" s="272">
        <f t="shared" si="386"/>
        <v>0.28873573419999998</v>
      </c>
      <c r="G4790" s="272"/>
      <c r="H4790" s="272"/>
      <c r="I4790" s="272"/>
      <c r="J4790" s="272">
        <f t="shared" si="391"/>
        <v>0.42391166984</v>
      </c>
      <c r="K4790" s="272">
        <f t="shared" si="391"/>
        <v>0.42783529154499994</v>
      </c>
      <c r="L4790" s="272">
        <f t="shared" si="387"/>
        <v>0.42391166984</v>
      </c>
      <c r="M4790" s="272"/>
      <c r="N4790" s="272"/>
      <c r="O4790" s="272"/>
      <c r="P4790" s="272">
        <f t="shared" si="392"/>
        <v>0.45584588856799996</v>
      </c>
      <c r="Q4790" s="272">
        <f t="shared" si="392"/>
        <v>0.458370766082</v>
      </c>
      <c r="R4790" s="272">
        <f t="shared" si="388"/>
        <v>0.45584588856799996</v>
      </c>
      <c r="S4790" s="272"/>
      <c r="T4790" s="272">
        <f t="shared" si="393"/>
        <v>0.59174934887006359</v>
      </c>
      <c r="U4790" s="272">
        <f t="shared" si="393"/>
        <v>0.59337676164700537</v>
      </c>
      <c r="V4790" s="272">
        <f t="shared" si="393"/>
        <v>0.59587161727446858</v>
      </c>
      <c r="W4790" s="272">
        <f t="shared" si="389"/>
        <v>0.59174934887006359</v>
      </c>
      <c r="X4790" s="272"/>
      <c r="Y4790" s="272"/>
      <c r="Z4790" s="272"/>
      <c r="AA4790" s="272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72">
        <f t="shared" si="390"/>
        <v>0.28860283504000001</v>
      </c>
      <c r="E4791" s="272">
        <f t="shared" si="390"/>
        <v>0.29029447795999996</v>
      </c>
      <c r="F4791" s="272">
        <f t="shared" si="386"/>
        <v>0.28860283504000001</v>
      </c>
      <c r="G4791" s="272"/>
      <c r="H4791" s="272"/>
      <c r="I4791" s="272"/>
      <c r="J4791" s="272">
        <f t="shared" si="391"/>
        <v>0.42359394473099998</v>
      </c>
      <c r="K4791" s="272">
        <f t="shared" si="391"/>
        <v>0.42811230524699995</v>
      </c>
      <c r="L4791" s="272">
        <f t="shared" si="387"/>
        <v>0.42359394473099998</v>
      </c>
      <c r="M4791" s="272"/>
      <c r="N4791" s="272"/>
      <c r="O4791" s="272"/>
      <c r="P4791" s="272">
        <f t="shared" si="392"/>
        <v>0.45567146280599991</v>
      </c>
      <c r="Q4791" s="272">
        <f t="shared" si="392"/>
        <v>0.45853059682399999</v>
      </c>
      <c r="R4791" s="272">
        <f t="shared" si="388"/>
        <v>0.45567146280599991</v>
      </c>
      <c r="S4791" s="272"/>
      <c r="T4791" s="272">
        <f t="shared" si="393"/>
        <v>0.59148228857380314</v>
      </c>
      <c r="U4791" s="272">
        <f t="shared" si="393"/>
        <v>0.59332298312620946</v>
      </c>
      <c r="V4791" s="272">
        <f t="shared" si="393"/>
        <v>0.59616018227496603</v>
      </c>
      <c r="W4791" s="272">
        <f t="shared" si="389"/>
        <v>0.59148228857380314</v>
      </c>
      <c r="X4791" s="272"/>
      <c r="Y4791" s="272"/>
      <c r="Z4791" s="272"/>
      <c r="AA4791" s="272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72">
        <f t="shared" si="390"/>
        <v>0.28846993587999997</v>
      </c>
      <c r="E4792" s="272">
        <f t="shared" si="390"/>
        <v>0.29042080795999997</v>
      </c>
      <c r="F4792" s="272">
        <f t="shared" si="386"/>
        <v>0.28846993587999997</v>
      </c>
      <c r="G4792" s="272"/>
      <c r="H4792" s="272"/>
      <c r="I4792" s="272"/>
      <c r="J4792" s="272">
        <f t="shared" si="391"/>
        <v>0.42327621962200002</v>
      </c>
      <c r="K4792" s="272">
        <f t="shared" si="391"/>
        <v>0.42838931894900001</v>
      </c>
      <c r="L4792" s="272">
        <f t="shared" si="387"/>
        <v>0.42327621962200002</v>
      </c>
      <c r="M4792" s="272"/>
      <c r="N4792" s="272"/>
      <c r="O4792" s="272"/>
      <c r="P4792" s="272">
        <f t="shared" si="392"/>
        <v>0.45549703704399991</v>
      </c>
      <c r="Q4792" s="272">
        <f t="shared" si="392"/>
        <v>0.45869042756599998</v>
      </c>
      <c r="R4792" s="272">
        <f t="shared" si="388"/>
        <v>0.45549703704399991</v>
      </c>
      <c r="S4792" s="272"/>
      <c r="T4792" s="272">
        <f t="shared" si="393"/>
        <v>0.59121522827754269</v>
      </c>
      <c r="U4792" s="272">
        <f t="shared" si="393"/>
        <v>0.59326920460541344</v>
      </c>
      <c r="V4792" s="272">
        <f t="shared" si="393"/>
        <v>0.59644874727546338</v>
      </c>
      <c r="W4792" s="272">
        <f t="shared" si="389"/>
        <v>0.59121522827754269</v>
      </c>
      <c r="X4792" s="272"/>
      <c r="Y4792" s="272"/>
      <c r="Z4792" s="272"/>
      <c r="AA4792" s="272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72">
        <f t="shared" si="390"/>
        <v>0.28833703672</v>
      </c>
      <c r="E4793" s="272">
        <f t="shared" si="390"/>
        <v>0.29054713795999998</v>
      </c>
      <c r="F4793" s="272">
        <f t="shared" si="386"/>
        <v>0.28833703672</v>
      </c>
      <c r="G4793" s="272"/>
      <c r="H4793" s="272"/>
      <c r="I4793" s="272"/>
      <c r="J4793" s="272">
        <f t="shared" si="391"/>
        <v>0.42295849451300005</v>
      </c>
      <c r="K4793" s="272">
        <f t="shared" si="391"/>
        <v>0.42866633265099996</v>
      </c>
      <c r="L4793" s="272">
        <f t="shared" si="387"/>
        <v>0.42295849451300005</v>
      </c>
      <c r="M4793" s="272"/>
      <c r="N4793" s="272"/>
      <c r="O4793" s="272"/>
      <c r="P4793" s="272">
        <f t="shared" si="392"/>
        <v>0.45532261128199997</v>
      </c>
      <c r="Q4793" s="272">
        <f t="shared" si="392"/>
        <v>0.45885025830799997</v>
      </c>
      <c r="R4793" s="272">
        <f t="shared" si="388"/>
        <v>0.45532261128199997</v>
      </c>
      <c r="S4793" s="272"/>
      <c r="T4793" s="272">
        <f t="shared" si="393"/>
        <v>0.59094816798128225</v>
      </c>
      <c r="U4793" s="272">
        <f t="shared" si="393"/>
        <v>0.59321542608461741</v>
      </c>
      <c r="V4793" s="272">
        <f t="shared" si="393"/>
        <v>0.59673731227596094</v>
      </c>
      <c r="W4793" s="272">
        <f t="shared" si="389"/>
        <v>0.59094816798128225</v>
      </c>
      <c r="X4793" s="272"/>
      <c r="Y4793" s="272"/>
      <c r="Z4793" s="272"/>
      <c r="AA4793" s="272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72">
        <f t="shared" si="390"/>
        <v>0.28820413755999996</v>
      </c>
      <c r="E4794" s="272">
        <f t="shared" si="390"/>
        <v>0.29067346795999999</v>
      </c>
      <c r="F4794" s="272">
        <f t="shared" si="386"/>
        <v>0.28820413755999996</v>
      </c>
      <c r="G4794" s="272"/>
      <c r="H4794" s="272"/>
      <c r="I4794" s="272"/>
      <c r="J4794" s="272">
        <f t="shared" si="391"/>
        <v>0.42264076940400003</v>
      </c>
      <c r="K4794" s="272">
        <f t="shared" si="391"/>
        <v>0.42894334635299997</v>
      </c>
      <c r="L4794" s="272">
        <f t="shared" si="387"/>
        <v>0.42264076940400003</v>
      </c>
      <c r="M4794" s="272"/>
      <c r="N4794" s="272"/>
      <c r="O4794" s="272"/>
      <c r="P4794" s="272">
        <f t="shared" si="392"/>
        <v>0.45514818551999997</v>
      </c>
      <c r="Q4794" s="272">
        <f t="shared" si="392"/>
        <v>0.45901008904999996</v>
      </c>
      <c r="R4794" s="272">
        <f t="shared" si="388"/>
        <v>0.45514818551999997</v>
      </c>
      <c r="S4794" s="272"/>
      <c r="T4794" s="272">
        <f t="shared" si="393"/>
        <v>0.5906811076850218</v>
      </c>
      <c r="U4794" s="272">
        <f t="shared" si="393"/>
        <v>0.5931616475638215</v>
      </c>
      <c r="V4794" s="272">
        <f t="shared" si="393"/>
        <v>0.59702587727645828</v>
      </c>
      <c r="W4794" s="272">
        <f t="shared" si="389"/>
        <v>0.5906811076850218</v>
      </c>
      <c r="X4794" s="272"/>
      <c r="Y4794" s="272"/>
      <c r="Z4794" s="272"/>
      <c r="AA4794" s="272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72">
        <f t="shared" si="390"/>
        <v>0.28807123839999998</v>
      </c>
      <c r="E4795" s="272">
        <f t="shared" si="390"/>
        <v>0.29079979795999994</v>
      </c>
      <c r="F4795" s="272">
        <f t="shared" si="386"/>
        <v>0.28807123839999998</v>
      </c>
      <c r="G4795" s="272"/>
      <c r="H4795" s="272"/>
      <c r="I4795" s="272"/>
      <c r="J4795" s="272">
        <f t="shared" si="391"/>
        <v>0.42232304429500001</v>
      </c>
      <c r="K4795" s="272">
        <f t="shared" si="391"/>
        <v>0.42922036005499997</v>
      </c>
      <c r="L4795" s="272">
        <f t="shared" si="387"/>
        <v>0.42232304429500001</v>
      </c>
      <c r="M4795" s="272"/>
      <c r="N4795" s="272"/>
      <c r="O4795" s="272"/>
      <c r="P4795" s="272">
        <f t="shared" si="392"/>
        <v>0.45497375975799992</v>
      </c>
      <c r="Q4795" s="272">
        <f t="shared" si="392"/>
        <v>0.45916991979199995</v>
      </c>
      <c r="R4795" s="272">
        <f t="shared" si="388"/>
        <v>0.45497375975799992</v>
      </c>
      <c r="S4795" s="272"/>
      <c r="T4795" s="272">
        <f t="shared" si="393"/>
        <v>0.59041404738876146</v>
      </c>
      <c r="U4795" s="272">
        <f t="shared" si="393"/>
        <v>0.59310786904302559</v>
      </c>
      <c r="V4795" s="272">
        <f t="shared" si="393"/>
        <v>0.59731444227695574</v>
      </c>
      <c r="W4795" s="272">
        <f t="shared" si="389"/>
        <v>0.59041404738876146</v>
      </c>
      <c r="X4795" s="272"/>
      <c r="Y4795" s="272"/>
      <c r="Z4795" s="272"/>
      <c r="AA4795" s="272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72">
        <f t="shared" si="390"/>
        <v>0.28793833924000001</v>
      </c>
      <c r="E4796" s="272">
        <f t="shared" si="390"/>
        <v>0.29092612796</v>
      </c>
      <c r="F4796" s="272">
        <f t="shared" si="386"/>
        <v>0.28793833924000001</v>
      </c>
      <c r="G4796" s="272"/>
      <c r="H4796" s="272"/>
      <c r="I4796" s="272"/>
      <c r="J4796" s="272">
        <f t="shared" si="391"/>
        <v>0.42200531918599998</v>
      </c>
      <c r="K4796" s="272">
        <f t="shared" si="391"/>
        <v>0.42949737375699998</v>
      </c>
      <c r="L4796" s="272">
        <f t="shared" si="387"/>
        <v>0.42200531918599998</v>
      </c>
      <c r="M4796" s="272"/>
      <c r="N4796" s="272"/>
      <c r="O4796" s="272"/>
      <c r="P4796" s="272">
        <f t="shared" si="392"/>
        <v>0.45479933399599992</v>
      </c>
      <c r="Q4796" s="272">
        <f t="shared" si="392"/>
        <v>0.45932975053399999</v>
      </c>
      <c r="R4796" s="272">
        <f t="shared" si="388"/>
        <v>0.45479933399599992</v>
      </c>
      <c r="S4796" s="272"/>
      <c r="T4796" s="272">
        <f t="shared" si="393"/>
        <v>0.59014698709250102</v>
      </c>
      <c r="U4796" s="272">
        <f t="shared" si="393"/>
        <v>0.59305409052222957</v>
      </c>
      <c r="V4796" s="272">
        <f t="shared" si="393"/>
        <v>0.59760300727745319</v>
      </c>
      <c r="W4796" s="272">
        <f t="shared" si="389"/>
        <v>0.59014698709250102</v>
      </c>
      <c r="X4796" s="272"/>
      <c r="Y4796" s="272"/>
      <c r="Z4796" s="272"/>
      <c r="AA4796" s="272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72">
        <f t="shared" si="390"/>
        <v>0.28780544007999997</v>
      </c>
      <c r="E4797" s="272">
        <f t="shared" si="390"/>
        <v>0.29105245796000001</v>
      </c>
      <c r="F4797" s="272">
        <f t="shared" si="386"/>
        <v>0.28780544007999997</v>
      </c>
      <c r="G4797" s="272"/>
      <c r="H4797" s="272"/>
      <c r="I4797" s="272"/>
      <c r="J4797" s="272">
        <f t="shared" si="391"/>
        <v>0.42168759407700007</v>
      </c>
      <c r="K4797" s="272">
        <f t="shared" si="391"/>
        <v>0.42977438745899998</v>
      </c>
      <c r="L4797" s="272">
        <f t="shared" si="387"/>
        <v>0.42168759407700007</v>
      </c>
      <c r="M4797" s="272"/>
      <c r="N4797" s="272"/>
      <c r="O4797" s="272"/>
      <c r="P4797" s="272">
        <f t="shared" si="392"/>
        <v>0.45462490823399992</v>
      </c>
      <c r="Q4797" s="272">
        <f t="shared" si="392"/>
        <v>0.45948958127599998</v>
      </c>
      <c r="R4797" s="272">
        <f t="shared" si="388"/>
        <v>0.45462490823399992</v>
      </c>
      <c r="S4797" s="272"/>
      <c r="T4797" s="272">
        <f t="shared" si="393"/>
        <v>0.58987992679624068</v>
      </c>
      <c r="U4797" s="272">
        <f t="shared" si="393"/>
        <v>0.59300031200143355</v>
      </c>
      <c r="V4797" s="272">
        <f t="shared" si="393"/>
        <v>0.59789157227795064</v>
      </c>
      <c r="W4797" s="272">
        <f t="shared" si="389"/>
        <v>0.58987992679624068</v>
      </c>
      <c r="X4797" s="272"/>
      <c r="Y4797" s="272"/>
      <c r="Z4797" s="272"/>
      <c r="AA4797" s="272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72">
        <f t="shared" si="390"/>
        <v>0.28767254092</v>
      </c>
      <c r="E4798" s="272">
        <f t="shared" si="390"/>
        <v>0.29117878795999996</v>
      </c>
      <c r="F4798" s="272">
        <f t="shared" si="386"/>
        <v>0.28767254092</v>
      </c>
      <c r="G4798" s="272"/>
      <c r="H4798" s="272"/>
      <c r="I4798" s="272"/>
      <c r="J4798" s="272">
        <f t="shared" si="391"/>
        <v>0.42136986896799999</v>
      </c>
      <c r="K4798" s="272">
        <f t="shared" si="391"/>
        <v>0.43005140116099994</v>
      </c>
      <c r="L4798" s="272">
        <f t="shared" si="387"/>
        <v>0.42136986896799999</v>
      </c>
      <c r="M4798" s="272"/>
      <c r="N4798" s="272"/>
      <c r="O4798" s="272"/>
      <c r="P4798" s="272">
        <f t="shared" si="392"/>
        <v>0.45445048247199993</v>
      </c>
      <c r="Q4798" s="272">
        <f t="shared" si="392"/>
        <v>0.45964941201799997</v>
      </c>
      <c r="R4798" s="272">
        <f t="shared" si="388"/>
        <v>0.45445048247199993</v>
      </c>
      <c r="S4798" s="272"/>
      <c r="T4798" s="272">
        <f t="shared" si="393"/>
        <v>0.58961286649998024</v>
      </c>
      <c r="U4798" s="272">
        <f t="shared" si="393"/>
        <v>0.59294653348063764</v>
      </c>
      <c r="V4798" s="272">
        <f t="shared" si="393"/>
        <v>0.5981801372784481</v>
      </c>
      <c r="W4798" s="272">
        <f t="shared" si="389"/>
        <v>0.58961286649998024</v>
      </c>
      <c r="X4798" s="272"/>
      <c r="Y4798" s="272"/>
      <c r="Z4798" s="272"/>
      <c r="AA4798" s="272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72">
        <f t="shared" si="390"/>
        <v>0.28753964176000002</v>
      </c>
      <c r="E4799" s="272">
        <f t="shared" si="390"/>
        <v>0.29130511796000003</v>
      </c>
      <c r="F4799" s="272">
        <f t="shared" si="386"/>
        <v>0.28753964176000002</v>
      </c>
      <c r="G4799" s="272"/>
      <c r="H4799" s="272"/>
      <c r="I4799" s="272"/>
      <c r="J4799" s="272">
        <f t="shared" si="391"/>
        <v>0.42105214385900003</v>
      </c>
      <c r="K4799" s="272">
        <f t="shared" si="391"/>
        <v>0.430328414863</v>
      </c>
      <c r="L4799" s="272">
        <f t="shared" si="387"/>
        <v>0.42105214385900003</v>
      </c>
      <c r="M4799" s="272"/>
      <c r="N4799" s="272"/>
      <c r="O4799" s="272"/>
      <c r="P4799" s="272">
        <f t="shared" si="392"/>
        <v>0.45427605670999993</v>
      </c>
      <c r="Q4799" s="272">
        <f t="shared" si="392"/>
        <v>0.45980924276000001</v>
      </c>
      <c r="R4799" s="272">
        <f t="shared" si="388"/>
        <v>0.45427605670999993</v>
      </c>
      <c r="S4799" s="272"/>
      <c r="T4799" s="272">
        <f t="shared" si="393"/>
        <v>0.58934580620371979</v>
      </c>
      <c r="U4799" s="272">
        <f t="shared" si="393"/>
        <v>0.59289275495984173</v>
      </c>
      <c r="V4799" s="272">
        <f t="shared" si="393"/>
        <v>0.59846870227894555</v>
      </c>
      <c r="W4799" s="272">
        <f t="shared" si="389"/>
        <v>0.58934580620371979</v>
      </c>
      <c r="X4799" s="272"/>
      <c r="Y4799" s="272"/>
      <c r="Z4799" s="272"/>
      <c r="AA4799" s="272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72">
        <f t="shared" si="390"/>
        <v>0.28740674259999999</v>
      </c>
      <c r="E4800" s="272">
        <f t="shared" si="390"/>
        <v>0.29143144795999998</v>
      </c>
      <c r="F4800" s="272">
        <f t="shared" si="386"/>
        <v>0.28740674259999999</v>
      </c>
      <c r="G4800" s="272"/>
      <c r="H4800" s="272"/>
      <c r="I4800" s="272"/>
      <c r="J4800" s="272">
        <f t="shared" si="391"/>
        <v>0.42073441875000001</v>
      </c>
      <c r="K4800" s="272">
        <f t="shared" si="391"/>
        <v>0.43060542856499995</v>
      </c>
      <c r="L4800" s="272">
        <f t="shared" si="387"/>
        <v>0.42073441875000001</v>
      </c>
      <c r="M4800" s="272"/>
      <c r="N4800" s="272"/>
      <c r="O4800" s="272"/>
      <c r="P4800" s="272">
        <f t="shared" si="392"/>
        <v>0.45410163094799993</v>
      </c>
      <c r="Q4800" s="272">
        <f t="shared" si="392"/>
        <v>0.459969073502</v>
      </c>
      <c r="R4800" s="272">
        <f t="shared" si="388"/>
        <v>0.45410163094799993</v>
      </c>
      <c r="S4800" s="272"/>
      <c r="T4800" s="272">
        <f t="shared" si="393"/>
        <v>0.58907874590745934</v>
      </c>
      <c r="U4800" s="272">
        <f t="shared" si="393"/>
        <v>0.59283897643904582</v>
      </c>
      <c r="V4800" s="272">
        <f t="shared" si="393"/>
        <v>0.5987572672794429</v>
      </c>
      <c r="W4800" s="272">
        <f t="shared" si="389"/>
        <v>0.58907874590745934</v>
      </c>
      <c r="X4800" s="272"/>
      <c r="Y4800" s="272"/>
      <c r="Z4800" s="272"/>
      <c r="AA4800" s="272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72">
        <f t="shared" si="390"/>
        <v>0.28727384344000001</v>
      </c>
      <c r="E4801" s="272">
        <f t="shared" si="390"/>
        <v>0.29155777795999999</v>
      </c>
      <c r="F4801" s="272">
        <f t="shared" si="386"/>
        <v>0.28727384344000001</v>
      </c>
      <c r="G4801" s="272"/>
      <c r="H4801" s="272"/>
      <c r="I4801" s="272"/>
      <c r="J4801" s="272">
        <f t="shared" si="391"/>
        <v>0.42041669364100004</v>
      </c>
      <c r="K4801" s="272">
        <f t="shared" si="391"/>
        <v>0.43088244226699995</v>
      </c>
      <c r="L4801" s="272">
        <f t="shared" si="387"/>
        <v>0.42041669364100004</v>
      </c>
      <c r="M4801" s="272"/>
      <c r="N4801" s="272"/>
      <c r="O4801" s="272"/>
      <c r="P4801" s="272">
        <f t="shared" si="392"/>
        <v>0.45392720518599994</v>
      </c>
      <c r="Q4801" s="272">
        <f t="shared" si="392"/>
        <v>0.46012890424399994</v>
      </c>
      <c r="R4801" s="272">
        <f t="shared" si="388"/>
        <v>0.45392720518599994</v>
      </c>
      <c r="S4801" s="272"/>
      <c r="T4801" s="272">
        <f t="shared" si="393"/>
        <v>0.5888116856111989</v>
      </c>
      <c r="U4801" s="272">
        <f t="shared" si="393"/>
        <v>0.5927851979182498</v>
      </c>
      <c r="V4801" s="272">
        <f t="shared" si="393"/>
        <v>0.59904583227994035</v>
      </c>
      <c r="W4801" s="272">
        <f t="shared" si="389"/>
        <v>0.5888116856111989</v>
      </c>
      <c r="X4801" s="272"/>
      <c r="Y4801" s="272"/>
      <c r="Z4801" s="272"/>
      <c r="AA4801" s="272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72">
        <f t="shared" si="390"/>
        <v>0.28714094427999998</v>
      </c>
      <c r="E4802" s="272">
        <f t="shared" si="390"/>
        <v>0.29168410795999999</v>
      </c>
      <c r="F4802" s="272">
        <f t="shared" si="386"/>
        <v>0.28714094427999998</v>
      </c>
      <c r="G4802" s="272"/>
      <c r="H4802" s="272"/>
      <c r="I4802" s="272"/>
      <c r="J4802" s="272">
        <f t="shared" si="391"/>
        <v>0.42009896853200002</v>
      </c>
      <c r="K4802" s="272">
        <f t="shared" si="391"/>
        <v>0.43115945596899996</v>
      </c>
      <c r="L4802" s="272">
        <f t="shared" si="387"/>
        <v>0.42009896853200002</v>
      </c>
      <c r="M4802" s="272"/>
      <c r="N4802" s="272"/>
      <c r="O4802" s="272"/>
      <c r="P4802" s="272">
        <f t="shared" si="392"/>
        <v>0.45375277942399994</v>
      </c>
      <c r="Q4802" s="272">
        <f t="shared" si="392"/>
        <v>0.46028873498599998</v>
      </c>
      <c r="R4802" s="272">
        <f t="shared" si="388"/>
        <v>0.45375277942399994</v>
      </c>
      <c r="S4802" s="272"/>
      <c r="T4802" s="272">
        <f t="shared" si="393"/>
        <v>0.58854462531493856</v>
      </c>
      <c r="U4802" s="272">
        <f t="shared" si="393"/>
        <v>0.59273141939745388</v>
      </c>
      <c r="V4802" s="272">
        <f t="shared" si="393"/>
        <v>0.5993343972804378</v>
      </c>
      <c r="W4802" s="272">
        <f t="shared" si="389"/>
        <v>0.58854462531493856</v>
      </c>
      <c r="X4802" s="272"/>
      <c r="Y4802" s="272"/>
      <c r="Z4802" s="272"/>
      <c r="AA4802" s="272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72">
        <f t="shared" si="390"/>
        <v>0.28700804512</v>
      </c>
      <c r="E4803" s="272">
        <f t="shared" si="390"/>
        <v>0.29181043795999995</v>
      </c>
      <c r="F4803" s="272">
        <f t="shared" si="386"/>
        <v>0.28700804512</v>
      </c>
      <c r="G4803" s="272"/>
      <c r="H4803" s="272"/>
      <c r="I4803" s="272"/>
      <c r="J4803" s="272">
        <f t="shared" si="391"/>
        <v>0.41978124342300005</v>
      </c>
      <c r="K4803" s="272">
        <f t="shared" si="391"/>
        <v>0.43143646967099997</v>
      </c>
      <c r="L4803" s="272">
        <f t="shared" si="387"/>
        <v>0.41978124342300005</v>
      </c>
      <c r="M4803" s="272"/>
      <c r="N4803" s="272"/>
      <c r="O4803" s="272"/>
      <c r="P4803" s="272">
        <f t="shared" si="392"/>
        <v>0.45357835366199989</v>
      </c>
      <c r="Q4803" s="272">
        <f t="shared" si="392"/>
        <v>0.46044856572799997</v>
      </c>
      <c r="R4803" s="272">
        <f t="shared" si="388"/>
        <v>0.45357835366199989</v>
      </c>
      <c r="S4803" s="272"/>
      <c r="T4803" s="272">
        <f t="shared" si="393"/>
        <v>0.58827756501867812</v>
      </c>
      <c r="U4803" s="272">
        <f t="shared" si="393"/>
        <v>0.59267764087665786</v>
      </c>
      <c r="V4803" s="272">
        <f t="shared" si="393"/>
        <v>0.59962296228093526</v>
      </c>
      <c r="W4803" s="272">
        <f t="shared" si="389"/>
        <v>0.58827756501867812</v>
      </c>
      <c r="X4803" s="272"/>
      <c r="Y4803" s="272"/>
      <c r="Z4803" s="272"/>
      <c r="AA4803" s="272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72">
        <f t="shared" si="390"/>
        <v>0.28687514596000002</v>
      </c>
      <c r="E4804" s="272">
        <f t="shared" si="390"/>
        <v>0.29193676795999995</v>
      </c>
      <c r="F4804" s="272">
        <f t="shared" si="386"/>
        <v>0.28687514596000002</v>
      </c>
      <c r="G4804" s="272"/>
      <c r="H4804" s="272"/>
      <c r="I4804" s="272"/>
      <c r="J4804" s="272">
        <f t="shared" si="391"/>
        <v>0.41946351831400003</v>
      </c>
      <c r="K4804" s="272">
        <f t="shared" si="391"/>
        <v>0.43171348337299997</v>
      </c>
      <c r="L4804" s="272">
        <f t="shared" si="387"/>
        <v>0.41946351831400003</v>
      </c>
      <c r="M4804" s="272"/>
      <c r="N4804" s="272"/>
      <c r="O4804" s="272"/>
      <c r="P4804" s="272">
        <f t="shared" si="392"/>
        <v>0.45340392789999995</v>
      </c>
      <c r="Q4804" s="272">
        <f t="shared" si="392"/>
        <v>0.46060839646999996</v>
      </c>
      <c r="R4804" s="272">
        <f t="shared" si="388"/>
        <v>0.45340392789999995</v>
      </c>
      <c r="S4804" s="272"/>
      <c r="T4804" s="272">
        <f t="shared" si="393"/>
        <v>0.58801050472241767</v>
      </c>
      <c r="U4804" s="272">
        <f t="shared" si="393"/>
        <v>0.59262386235586184</v>
      </c>
      <c r="V4804" s="272">
        <f t="shared" si="393"/>
        <v>0.59991152728143271</v>
      </c>
      <c r="W4804" s="272">
        <f t="shared" si="389"/>
        <v>0.58801050472241767</v>
      </c>
      <c r="X4804" s="272"/>
      <c r="Y4804" s="272"/>
      <c r="Z4804" s="272"/>
      <c r="AA4804" s="272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72">
        <f t="shared" si="390"/>
        <v>0.28674224679999993</v>
      </c>
      <c r="E4805" s="272">
        <f t="shared" si="390"/>
        <v>0.29206309795999996</v>
      </c>
      <c r="F4805" s="272">
        <f t="shared" si="386"/>
        <v>0.28674224679999993</v>
      </c>
      <c r="G4805" s="272"/>
      <c r="H4805" s="272"/>
      <c r="I4805" s="272"/>
      <c r="J4805" s="272">
        <f t="shared" si="391"/>
        <v>0.41914579320500001</v>
      </c>
      <c r="K4805" s="272">
        <f t="shared" si="391"/>
        <v>0.43199049707499998</v>
      </c>
      <c r="L4805" s="272">
        <f t="shared" si="387"/>
        <v>0.41914579320500001</v>
      </c>
      <c r="M4805" s="272"/>
      <c r="N4805" s="272"/>
      <c r="O4805" s="272"/>
      <c r="P4805" s="272">
        <f t="shared" si="392"/>
        <v>0.45322950213799995</v>
      </c>
      <c r="Q4805" s="272">
        <f t="shared" si="392"/>
        <v>0.460768227212</v>
      </c>
      <c r="R4805" s="272">
        <f t="shared" si="388"/>
        <v>0.45322950213799995</v>
      </c>
      <c r="S4805" s="272"/>
      <c r="T4805" s="272">
        <f t="shared" si="393"/>
        <v>0.58774344442615722</v>
      </c>
      <c r="U4805" s="272">
        <f t="shared" si="393"/>
        <v>0.59257008383506593</v>
      </c>
      <c r="V4805" s="272">
        <f t="shared" si="393"/>
        <v>0.60020009228193016</v>
      </c>
      <c r="W4805" s="272">
        <f t="shared" si="389"/>
        <v>0.58774344442615722</v>
      </c>
      <c r="X4805" s="272"/>
      <c r="Y4805" s="272"/>
      <c r="Z4805" s="272"/>
      <c r="AA4805" s="272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72">
        <f t="shared" si="390"/>
        <v>0.28660934764000001</v>
      </c>
      <c r="E4806" s="272">
        <f t="shared" si="390"/>
        <v>0.29218942795999997</v>
      </c>
      <c r="F4806" s="272">
        <f t="shared" si="386"/>
        <v>0.28660934764000001</v>
      </c>
      <c r="G4806" s="272"/>
      <c r="H4806" s="272"/>
      <c r="I4806" s="272"/>
      <c r="J4806" s="272">
        <f t="shared" si="391"/>
        <v>0.41882806809600004</v>
      </c>
      <c r="K4806" s="272">
        <f t="shared" si="391"/>
        <v>0.43226751077699999</v>
      </c>
      <c r="L4806" s="272">
        <f t="shared" si="387"/>
        <v>0.41882806809600004</v>
      </c>
      <c r="M4806" s="272"/>
      <c r="N4806" s="272"/>
      <c r="O4806" s="272"/>
      <c r="P4806" s="272">
        <f t="shared" si="392"/>
        <v>0.45305507637599995</v>
      </c>
      <c r="Q4806" s="272">
        <f t="shared" si="392"/>
        <v>0.46092805795399999</v>
      </c>
      <c r="R4806" s="272">
        <f t="shared" si="388"/>
        <v>0.45305507637599995</v>
      </c>
      <c r="S4806" s="272"/>
      <c r="T4806" s="272">
        <f t="shared" si="393"/>
        <v>0.58747638412989689</v>
      </c>
      <c r="U4806" s="272">
        <f t="shared" si="393"/>
        <v>0.59251630531426991</v>
      </c>
      <c r="V4806" s="272">
        <f t="shared" si="393"/>
        <v>0.60048865728242751</v>
      </c>
      <c r="W4806" s="272">
        <f t="shared" si="389"/>
        <v>0.58747638412989689</v>
      </c>
      <c r="X4806" s="272"/>
      <c r="Y4806" s="272"/>
      <c r="Z4806" s="272"/>
      <c r="AA4806" s="272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72">
        <f t="shared" si="390"/>
        <v>0.28647644847999998</v>
      </c>
      <c r="E4807" s="272">
        <f t="shared" si="390"/>
        <v>0.29231575795999998</v>
      </c>
      <c r="F4807" s="272">
        <f t="shared" si="386"/>
        <v>0.28647644847999998</v>
      </c>
      <c r="G4807" s="272"/>
      <c r="H4807" s="272"/>
      <c r="I4807" s="272"/>
      <c r="J4807" s="272">
        <f t="shared" si="391"/>
        <v>0.41851034298700002</v>
      </c>
      <c r="K4807" s="272">
        <f t="shared" si="391"/>
        <v>0.43254452447899999</v>
      </c>
      <c r="L4807" s="272">
        <f t="shared" si="387"/>
        <v>0.41851034298700002</v>
      </c>
      <c r="M4807" s="272"/>
      <c r="N4807" s="272"/>
      <c r="O4807" s="272"/>
      <c r="P4807" s="272">
        <f t="shared" si="392"/>
        <v>0.4528806506139999</v>
      </c>
      <c r="Q4807" s="272">
        <f t="shared" si="392"/>
        <v>0.46108788869599998</v>
      </c>
      <c r="R4807" s="272">
        <f t="shared" si="388"/>
        <v>0.4528806506139999</v>
      </c>
      <c r="S4807" s="272"/>
      <c r="T4807" s="272">
        <f t="shared" si="393"/>
        <v>0.58720932383363644</v>
      </c>
      <c r="U4807" s="272">
        <f t="shared" si="393"/>
        <v>0.592462526793474</v>
      </c>
      <c r="V4807" s="272">
        <f t="shared" si="393"/>
        <v>0.60077722228292496</v>
      </c>
      <c r="W4807" s="272">
        <f t="shared" si="389"/>
        <v>0.58720932383363644</v>
      </c>
      <c r="X4807" s="272"/>
      <c r="Y4807" s="272"/>
      <c r="Z4807" s="272"/>
      <c r="AA4807" s="272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72">
        <f t="shared" si="390"/>
        <v>0.28634354932</v>
      </c>
      <c r="E4808" s="272">
        <f t="shared" si="390"/>
        <v>0.29244208795999999</v>
      </c>
      <c r="F4808" s="272">
        <f t="shared" si="386"/>
        <v>0.28634354932</v>
      </c>
      <c r="G4808" s="272"/>
      <c r="H4808" s="272"/>
      <c r="I4808" s="272"/>
      <c r="J4808" s="272">
        <f t="shared" si="391"/>
        <v>0.41819261787799999</v>
      </c>
      <c r="K4808" s="272">
        <f t="shared" si="391"/>
        <v>0.432821538181</v>
      </c>
      <c r="L4808" s="272">
        <f t="shared" si="387"/>
        <v>0.41819261787799999</v>
      </c>
      <c r="M4808" s="272"/>
      <c r="N4808" s="272"/>
      <c r="O4808" s="272"/>
      <c r="P4808" s="272">
        <f t="shared" si="392"/>
        <v>0.45270622485199996</v>
      </c>
      <c r="Q4808" s="272">
        <f t="shared" si="392"/>
        <v>0.46124771943799997</v>
      </c>
      <c r="R4808" s="272">
        <f t="shared" si="388"/>
        <v>0.45270622485199996</v>
      </c>
      <c r="S4808" s="272"/>
      <c r="T4808" s="272">
        <f t="shared" si="393"/>
        <v>0.586942263537376</v>
      </c>
      <c r="U4808" s="272">
        <f t="shared" si="393"/>
        <v>0.59240874827267809</v>
      </c>
      <c r="V4808" s="272">
        <f t="shared" si="393"/>
        <v>0.60106578728342241</v>
      </c>
      <c r="W4808" s="272">
        <f t="shared" si="389"/>
        <v>0.586942263537376</v>
      </c>
      <c r="X4808" s="272"/>
      <c r="Y4808" s="272"/>
      <c r="Z4808" s="272"/>
      <c r="AA4808" s="272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72">
        <f t="shared" si="390"/>
        <v>0.28621065015999997</v>
      </c>
      <c r="E4809" s="272">
        <f t="shared" si="390"/>
        <v>0.29256841795999999</v>
      </c>
      <c r="F4809" s="272">
        <f t="shared" si="386"/>
        <v>0.28621065015999997</v>
      </c>
      <c r="G4809" s="272"/>
      <c r="H4809" s="272"/>
      <c r="I4809" s="272"/>
      <c r="J4809" s="272">
        <f t="shared" si="391"/>
        <v>0.41787489276900003</v>
      </c>
      <c r="K4809" s="272">
        <f t="shared" si="391"/>
        <v>0.43309855188299995</v>
      </c>
      <c r="L4809" s="272">
        <f t="shared" si="387"/>
        <v>0.41787489276900003</v>
      </c>
      <c r="M4809" s="272"/>
      <c r="N4809" s="272"/>
      <c r="O4809" s="272"/>
      <c r="P4809" s="272">
        <f t="shared" si="392"/>
        <v>0.45253179908999991</v>
      </c>
      <c r="Q4809" s="272">
        <f t="shared" si="392"/>
        <v>0.46140755017999996</v>
      </c>
      <c r="R4809" s="272">
        <f t="shared" si="388"/>
        <v>0.45253179908999991</v>
      </c>
      <c r="S4809" s="272"/>
      <c r="T4809" s="272">
        <f t="shared" si="393"/>
        <v>0.58667520324111555</v>
      </c>
      <c r="U4809" s="272">
        <f t="shared" si="393"/>
        <v>0.59235496975188207</v>
      </c>
      <c r="V4809" s="272">
        <f t="shared" si="393"/>
        <v>0.60135435228391987</v>
      </c>
      <c r="W4809" s="272">
        <f t="shared" si="389"/>
        <v>0.58667520324111555</v>
      </c>
      <c r="X4809" s="272"/>
      <c r="Y4809" s="272"/>
      <c r="Z4809" s="272"/>
      <c r="AA4809" s="272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72">
        <f t="shared" si="390"/>
        <v>0.28607775099999999</v>
      </c>
      <c r="E4810" s="272">
        <f t="shared" si="390"/>
        <v>0.29269474796</v>
      </c>
      <c r="F4810" s="272">
        <f t="shared" si="386"/>
        <v>0.28607775099999999</v>
      </c>
      <c r="G4810" s="272"/>
      <c r="H4810" s="272"/>
      <c r="I4810" s="272"/>
      <c r="J4810" s="272">
        <f t="shared" si="391"/>
        <v>0.41755716766000001</v>
      </c>
      <c r="K4810" s="272">
        <f t="shared" si="391"/>
        <v>0.43337556558499996</v>
      </c>
      <c r="L4810" s="272">
        <f t="shared" si="387"/>
        <v>0.41755716766000001</v>
      </c>
      <c r="M4810" s="272"/>
      <c r="N4810" s="272"/>
      <c r="O4810" s="272"/>
      <c r="P4810" s="272">
        <f t="shared" si="392"/>
        <v>0.45235737332799997</v>
      </c>
      <c r="Q4810" s="272">
        <f t="shared" si="392"/>
        <v>0.461567380922</v>
      </c>
      <c r="R4810" s="272">
        <f t="shared" si="388"/>
        <v>0.45235737332799997</v>
      </c>
      <c r="S4810" s="272"/>
      <c r="T4810" s="272">
        <f t="shared" si="393"/>
        <v>0.5864081429448551</v>
      </c>
      <c r="U4810" s="272">
        <f t="shared" si="393"/>
        <v>0.59230119123108615</v>
      </c>
      <c r="V4810" s="272">
        <f t="shared" si="393"/>
        <v>0.60164291728441732</v>
      </c>
      <c r="W4810" s="272">
        <f t="shared" si="389"/>
        <v>0.5864081429448551</v>
      </c>
      <c r="X4810" s="272"/>
      <c r="Y4810" s="272"/>
      <c r="Z4810" s="272"/>
      <c r="AA4810" s="272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72">
        <f t="shared" si="390"/>
        <v>0.28594485183999996</v>
      </c>
      <c r="E4811" s="272">
        <f t="shared" si="390"/>
        <v>0.29282107795999995</v>
      </c>
      <c r="F4811" s="272">
        <f t="shared" si="386"/>
        <v>0.28594485183999996</v>
      </c>
      <c r="G4811" s="272"/>
      <c r="H4811" s="272"/>
      <c r="I4811" s="272"/>
      <c r="J4811" s="272">
        <f t="shared" si="391"/>
        <v>0.41723944255100004</v>
      </c>
      <c r="K4811" s="272">
        <f t="shared" si="391"/>
        <v>0.43365257928700002</v>
      </c>
      <c r="L4811" s="272">
        <f t="shared" si="387"/>
        <v>0.41723944255100004</v>
      </c>
      <c r="M4811" s="272"/>
      <c r="N4811" s="272"/>
      <c r="O4811" s="272"/>
      <c r="P4811" s="272">
        <f t="shared" si="392"/>
        <v>0.45218294756599992</v>
      </c>
      <c r="Q4811" s="272">
        <f t="shared" si="392"/>
        <v>0.46172721166399999</v>
      </c>
      <c r="R4811" s="272">
        <f t="shared" si="388"/>
        <v>0.45218294756599992</v>
      </c>
      <c r="S4811" s="272"/>
      <c r="T4811" s="272">
        <f t="shared" si="393"/>
        <v>0.58614108264859477</v>
      </c>
      <c r="U4811" s="272">
        <f t="shared" si="393"/>
        <v>0.59224741271029024</v>
      </c>
      <c r="V4811" s="272">
        <f t="shared" si="393"/>
        <v>0.60193148228491478</v>
      </c>
      <c r="W4811" s="272">
        <f t="shared" si="389"/>
        <v>0.58614108264859477</v>
      </c>
      <c r="X4811" s="272"/>
      <c r="Y4811" s="272"/>
      <c r="Z4811" s="272"/>
      <c r="AA4811" s="272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72">
        <f t="shared" si="390"/>
        <v>0.28581195268000004</v>
      </c>
      <c r="E4812" s="272">
        <f t="shared" si="390"/>
        <v>0.29294740795999996</v>
      </c>
      <c r="F4812" s="272">
        <f t="shared" si="386"/>
        <v>0.28581195268000004</v>
      </c>
      <c r="G4812" s="272"/>
      <c r="H4812" s="272"/>
      <c r="I4812" s="272"/>
      <c r="J4812" s="272">
        <f t="shared" si="391"/>
        <v>0.41692171744200002</v>
      </c>
      <c r="K4812" s="272">
        <f t="shared" si="391"/>
        <v>0.43392959298899997</v>
      </c>
      <c r="L4812" s="272">
        <f t="shared" si="387"/>
        <v>0.41692171744200002</v>
      </c>
      <c r="M4812" s="272"/>
      <c r="N4812" s="272"/>
      <c r="O4812" s="272"/>
      <c r="P4812" s="272">
        <f t="shared" si="392"/>
        <v>0.45200852180399992</v>
      </c>
      <c r="Q4812" s="272">
        <f t="shared" si="392"/>
        <v>0.46188704240599998</v>
      </c>
      <c r="R4812" s="272">
        <f t="shared" si="388"/>
        <v>0.45200852180399992</v>
      </c>
      <c r="S4812" s="272"/>
      <c r="T4812" s="272">
        <f t="shared" si="393"/>
        <v>0.58587402235233432</v>
      </c>
      <c r="U4812" s="272">
        <f t="shared" si="393"/>
        <v>0.59219363418949411</v>
      </c>
      <c r="V4812" s="272">
        <f t="shared" si="393"/>
        <v>0.60222004728541223</v>
      </c>
      <c r="W4812" s="272">
        <f t="shared" si="389"/>
        <v>0.58587402235233432</v>
      </c>
      <c r="X4812" s="272"/>
      <c r="Y4812" s="272"/>
      <c r="Z4812" s="272"/>
      <c r="AA4812" s="272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72">
        <f t="shared" si="390"/>
        <v>0.28567905352</v>
      </c>
      <c r="E4813" s="272">
        <f t="shared" si="390"/>
        <v>0.29307373796000002</v>
      </c>
      <c r="F4813" s="272">
        <f t="shared" si="386"/>
        <v>0.28567905352</v>
      </c>
      <c r="G4813" s="272"/>
      <c r="H4813" s="272"/>
      <c r="I4813" s="272"/>
      <c r="J4813" s="272">
        <f t="shared" si="391"/>
        <v>0.41660399233299999</v>
      </c>
      <c r="K4813" s="272">
        <f t="shared" si="391"/>
        <v>0.43420660669099997</v>
      </c>
      <c r="L4813" s="272">
        <f t="shared" si="387"/>
        <v>0.41660399233299999</v>
      </c>
      <c r="M4813" s="272"/>
      <c r="N4813" s="272"/>
      <c r="O4813" s="272"/>
      <c r="P4813" s="272">
        <f t="shared" si="392"/>
        <v>0.45183409604199998</v>
      </c>
      <c r="Q4813" s="272">
        <f t="shared" si="392"/>
        <v>0.46204687314799997</v>
      </c>
      <c r="R4813" s="272">
        <f t="shared" si="388"/>
        <v>0.45183409604199998</v>
      </c>
      <c r="S4813" s="272"/>
      <c r="T4813" s="272">
        <f t="shared" si="393"/>
        <v>0.58560696205607388</v>
      </c>
      <c r="U4813" s="272">
        <f t="shared" si="393"/>
        <v>0.5921398556686982</v>
      </c>
      <c r="V4813" s="272">
        <f t="shared" si="393"/>
        <v>0.60250861228590968</v>
      </c>
      <c r="W4813" s="272">
        <f t="shared" si="389"/>
        <v>0.58560696205607388</v>
      </c>
      <c r="X4813" s="272"/>
      <c r="Y4813" s="272"/>
      <c r="Z4813" s="272"/>
      <c r="AA4813" s="272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72">
        <f t="shared" si="390"/>
        <v>0.28554615436000003</v>
      </c>
      <c r="E4814" s="272">
        <f t="shared" si="390"/>
        <v>0.29320006795999998</v>
      </c>
      <c r="F4814" s="272">
        <f t="shared" si="386"/>
        <v>0.28554615436000003</v>
      </c>
      <c r="G4814" s="272"/>
      <c r="H4814" s="272"/>
      <c r="I4814" s="272"/>
      <c r="J4814" s="272">
        <f t="shared" si="391"/>
        <v>0.41628626722400003</v>
      </c>
      <c r="K4814" s="272">
        <f t="shared" si="391"/>
        <v>0.43448362039299998</v>
      </c>
      <c r="L4814" s="272">
        <f t="shared" si="387"/>
        <v>0.41628626722400003</v>
      </c>
      <c r="M4814" s="272"/>
      <c r="N4814" s="272"/>
      <c r="O4814" s="272"/>
      <c r="P4814" s="272">
        <f t="shared" si="392"/>
        <v>0.45165967027999993</v>
      </c>
      <c r="Q4814" s="272">
        <f t="shared" si="392"/>
        <v>0.46220670388999996</v>
      </c>
      <c r="R4814" s="272">
        <f t="shared" si="388"/>
        <v>0.45165967027999993</v>
      </c>
      <c r="S4814" s="272"/>
      <c r="T4814" s="272">
        <f t="shared" si="393"/>
        <v>0.58533990175981343</v>
      </c>
      <c r="U4814" s="272">
        <f t="shared" si="393"/>
        <v>0.59208607714790229</v>
      </c>
      <c r="V4814" s="272">
        <f t="shared" si="393"/>
        <v>0.60279717728640703</v>
      </c>
      <c r="W4814" s="272">
        <f t="shared" si="389"/>
        <v>0.58533990175981343</v>
      </c>
      <c r="X4814" s="272"/>
      <c r="Y4814" s="272"/>
      <c r="Z4814" s="272"/>
      <c r="AA4814" s="272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72">
        <f t="shared" si="390"/>
        <v>0.28541325519999994</v>
      </c>
      <c r="E4815" s="272">
        <f t="shared" si="390"/>
        <v>0.29332639795999998</v>
      </c>
      <c r="F4815" s="272">
        <f t="shared" si="386"/>
        <v>0.28541325519999994</v>
      </c>
      <c r="G4815" s="272"/>
      <c r="H4815" s="272"/>
      <c r="I4815" s="272"/>
      <c r="J4815" s="272">
        <f t="shared" si="391"/>
        <v>0.41596854211500001</v>
      </c>
      <c r="K4815" s="272">
        <f t="shared" si="391"/>
        <v>0.43476063409499999</v>
      </c>
      <c r="L4815" s="272">
        <f t="shared" si="387"/>
        <v>0.41596854211500001</v>
      </c>
      <c r="M4815" s="272"/>
      <c r="N4815" s="272"/>
      <c r="O4815" s="272"/>
      <c r="P4815" s="272">
        <f t="shared" si="392"/>
        <v>0.45148524451799993</v>
      </c>
      <c r="Q4815" s="272">
        <f t="shared" si="392"/>
        <v>0.46236653463199995</v>
      </c>
      <c r="R4815" s="272">
        <f t="shared" si="388"/>
        <v>0.45148524451799993</v>
      </c>
      <c r="S4815" s="272"/>
      <c r="T4815" s="272">
        <f t="shared" si="393"/>
        <v>0.58507284146355309</v>
      </c>
      <c r="U4815" s="272">
        <f t="shared" si="393"/>
        <v>0.59203229862710627</v>
      </c>
      <c r="V4815" s="272">
        <f t="shared" si="393"/>
        <v>0.60308574228690448</v>
      </c>
      <c r="W4815" s="272">
        <f t="shared" si="389"/>
        <v>0.58507284146355309</v>
      </c>
      <c r="X4815" s="272"/>
      <c r="Y4815" s="272"/>
      <c r="Z4815" s="272"/>
      <c r="AA4815" s="272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72">
        <f t="shared" si="390"/>
        <v>0.28528035604000002</v>
      </c>
      <c r="E4816" s="272">
        <f t="shared" si="390"/>
        <v>0.29345272795999999</v>
      </c>
      <c r="F4816" s="272">
        <f t="shared" si="386"/>
        <v>0.28528035604000002</v>
      </c>
      <c r="G4816" s="272"/>
      <c r="H4816" s="272"/>
      <c r="I4816" s="272"/>
      <c r="J4816" s="272">
        <f t="shared" si="391"/>
        <v>0.41565081700600004</v>
      </c>
      <c r="K4816" s="272">
        <f t="shared" si="391"/>
        <v>0.43503764779699999</v>
      </c>
      <c r="L4816" s="272">
        <f t="shared" si="387"/>
        <v>0.41565081700600004</v>
      </c>
      <c r="M4816" s="272"/>
      <c r="N4816" s="272"/>
      <c r="O4816" s="272"/>
      <c r="P4816" s="272">
        <f t="shared" si="392"/>
        <v>0.45131081875599993</v>
      </c>
      <c r="Q4816" s="272">
        <f t="shared" si="392"/>
        <v>0.46252636537399994</v>
      </c>
      <c r="R4816" s="272">
        <f t="shared" si="388"/>
        <v>0.45131081875599993</v>
      </c>
      <c r="S4816" s="272"/>
      <c r="T4816" s="272">
        <f t="shared" si="393"/>
        <v>0.58480578116729265</v>
      </c>
      <c r="U4816" s="272">
        <f t="shared" si="393"/>
        <v>0.59197852010631036</v>
      </c>
      <c r="V4816" s="272">
        <f t="shared" si="393"/>
        <v>0.60337430728740193</v>
      </c>
      <c r="W4816" s="272">
        <f t="shared" si="389"/>
        <v>0.58480578116729265</v>
      </c>
      <c r="X4816" s="272"/>
      <c r="Y4816" s="272"/>
      <c r="Z4816" s="272"/>
      <c r="AA4816" s="272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72">
        <f t="shared" si="390"/>
        <v>0.28927390000000003</v>
      </c>
      <c r="E4817" s="272">
        <f t="shared" si="390"/>
        <v>0.28965625879999995</v>
      </c>
      <c r="F4817" s="272">
        <f t="shared" si="386"/>
        <v>0.28927390000000003</v>
      </c>
      <c r="G4817" s="272"/>
      <c r="H4817" s="272"/>
      <c r="I4817" s="272"/>
      <c r="J4817" s="272">
        <f t="shared" si="391"/>
        <v>0.42518831005000002</v>
      </c>
      <c r="K4817" s="272">
        <f t="shared" si="391"/>
        <v>0.42672070184999999</v>
      </c>
      <c r="L4817" s="272">
        <f t="shared" si="387"/>
        <v>0.42518831005000002</v>
      </c>
      <c r="M4817" s="272"/>
      <c r="N4817" s="272"/>
      <c r="O4817" s="272"/>
      <c r="P4817" s="272">
        <f t="shared" si="392"/>
        <v>0.45654219753999992</v>
      </c>
      <c r="Q4817" s="272">
        <f t="shared" si="392"/>
        <v>0.45773211435999994</v>
      </c>
      <c r="R4817" s="272">
        <f t="shared" si="388"/>
        <v>0.45654219753999992</v>
      </c>
      <c r="S4817" s="272"/>
      <c r="T4817" s="272">
        <f t="shared" si="393"/>
        <v>0.59282459316174096</v>
      </c>
      <c r="U4817" s="272">
        <f t="shared" si="393"/>
        <v>0.59358756390999079</v>
      </c>
      <c r="V4817" s="272">
        <f t="shared" si="393"/>
        <v>0.59471241260153684</v>
      </c>
      <c r="W4817" s="272">
        <f t="shared" si="389"/>
        <v>0.59282459316174096</v>
      </c>
      <c r="X4817" s="272"/>
      <c r="Y4817" s="272"/>
      <c r="Z4817" s="272"/>
      <c r="AA4817" s="272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72">
        <f t="shared" si="390"/>
        <v>0.28914100084</v>
      </c>
      <c r="E4818" s="272">
        <f t="shared" si="390"/>
        <v>0.28978258879999996</v>
      </c>
      <c r="F4818" s="272">
        <f t="shared" si="386"/>
        <v>0.28914100084</v>
      </c>
      <c r="G4818" s="272"/>
      <c r="H4818" s="272"/>
      <c r="I4818" s="272"/>
      <c r="J4818" s="272">
        <f t="shared" si="391"/>
        <v>0.42487058494100005</v>
      </c>
      <c r="K4818" s="272">
        <f t="shared" si="391"/>
        <v>0.426997715552</v>
      </c>
      <c r="L4818" s="272">
        <f t="shared" si="387"/>
        <v>0.42487058494100005</v>
      </c>
      <c r="M4818" s="272"/>
      <c r="N4818" s="272"/>
      <c r="O4818" s="272"/>
      <c r="P4818" s="272">
        <f t="shared" si="392"/>
        <v>0.45636777177799992</v>
      </c>
      <c r="Q4818" s="272">
        <f t="shared" si="392"/>
        <v>0.45789194510199993</v>
      </c>
      <c r="R4818" s="272">
        <f t="shared" si="388"/>
        <v>0.45636777177799992</v>
      </c>
      <c r="S4818" s="272"/>
      <c r="T4818" s="272">
        <f t="shared" si="393"/>
        <v>0.59255753286548052</v>
      </c>
      <c r="U4818" s="272">
        <f t="shared" si="393"/>
        <v>0.59353378538919488</v>
      </c>
      <c r="V4818" s="272">
        <f t="shared" si="393"/>
        <v>0.59500097760203419</v>
      </c>
      <c r="W4818" s="272">
        <f t="shared" si="389"/>
        <v>0.59255753286548052</v>
      </c>
      <c r="X4818" s="272"/>
      <c r="Y4818" s="272"/>
      <c r="Z4818" s="272"/>
      <c r="AA4818" s="272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72">
        <f t="shared" si="390"/>
        <v>0.28900810168000002</v>
      </c>
      <c r="E4819" s="272">
        <f t="shared" si="390"/>
        <v>0.28990891880000003</v>
      </c>
      <c r="F4819" s="272">
        <f t="shared" si="386"/>
        <v>0.28900810168000002</v>
      </c>
      <c r="G4819" s="272"/>
      <c r="H4819" s="272"/>
      <c r="I4819" s="272"/>
      <c r="J4819" s="272">
        <f t="shared" si="391"/>
        <v>0.42455285983200003</v>
      </c>
      <c r="K4819" s="272">
        <f t="shared" si="391"/>
        <v>0.42727472925400001</v>
      </c>
      <c r="L4819" s="272">
        <f t="shared" si="387"/>
        <v>0.42455285983200003</v>
      </c>
      <c r="M4819" s="272"/>
      <c r="N4819" s="272"/>
      <c r="O4819" s="272"/>
      <c r="P4819" s="272">
        <f t="shared" si="392"/>
        <v>0.45619334601599992</v>
      </c>
      <c r="Q4819" s="272">
        <f t="shared" si="392"/>
        <v>0.45805177584399998</v>
      </c>
      <c r="R4819" s="272">
        <f t="shared" si="388"/>
        <v>0.45619334601599992</v>
      </c>
      <c r="S4819" s="272"/>
      <c r="T4819" s="272">
        <f t="shared" si="393"/>
        <v>0.59229047256922018</v>
      </c>
      <c r="U4819" s="272">
        <f t="shared" si="393"/>
        <v>0.59348000686839897</v>
      </c>
      <c r="V4819" s="272">
        <f t="shared" si="393"/>
        <v>0.59528954260253164</v>
      </c>
      <c r="W4819" s="272">
        <f t="shared" si="389"/>
        <v>0.59229047256922018</v>
      </c>
      <c r="X4819" s="272"/>
      <c r="Y4819" s="272"/>
      <c r="Z4819" s="272"/>
      <c r="AA4819" s="272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72">
        <f t="shared" si="390"/>
        <v>0.28887520252000004</v>
      </c>
      <c r="E4820" s="272">
        <f t="shared" si="390"/>
        <v>0.29003524879999998</v>
      </c>
      <c r="F4820" s="272">
        <f t="shared" si="386"/>
        <v>0.28887520252000004</v>
      </c>
      <c r="G4820" s="272"/>
      <c r="H4820" s="272"/>
      <c r="I4820" s="272"/>
      <c r="J4820" s="272">
        <f t="shared" si="391"/>
        <v>0.42423513472300006</v>
      </c>
      <c r="K4820" s="272">
        <f t="shared" si="391"/>
        <v>0.42755174295600001</v>
      </c>
      <c r="L4820" s="272">
        <f t="shared" si="387"/>
        <v>0.42423513472300006</v>
      </c>
      <c r="M4820" s="272"/>
      <c r="N4820" s="272"/>
      <c r="O4820" s="272"/>
      <c r="P4820" s="272">
        <f t="shared" si="392"/>
        <v>0.45601892025399998</v>
      </c>
      <c r="Q4820" s="272">
        <f t="shared" si="392"/>
        <v>0.45821160658599996</v>
      </c>
      <c r="R4820" s="272">
        <f t="shared" si="388"/>
        <v>0.45601892025399998</v>
      </c>
      <c r="S4820" s="272"/>
      <c r="T4820" s="272">
        <f t="shared" si="393"/>
        <v>0.59202341227295974</v>
      </c>
      <c r="U4820" s="272">
        <f t="shared" si="393"/>
        <v>0.59342622834760295</v>
      </c>
      <c r="V4820" s="272">
        <f t="shared" si="393"/>
        <v>0.59557810760302909</v>
      </c>
      <c r="W4820" s="272">
        <f t="shared" si="389"/>
        <v>0.59202341227295974</v>
      </c>
      <c r="X4820" s="272"/>
      <c r="Y4820" s="272"/>
      <c r="Z4820" s="272"/>
      <c r="AA4820" s="272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72">
        <f t="shared" si="390"/>
        <v>0.28874230336000001</v>
      </c>
      <c r="E4821" s="272">
        <f t="shared" si="390"/>
        <v>0.29016157879999999</v>
      </c>
      <c r="F4821" s="272">
        <f t="shared" si="386"/>
        <v>0.28874230336000001</v>
      </c>
      <c r="G4821" s="272"/>
      <c r="H4821" s="272"/>
      <c r="I4821" s="272"/>
      <c r="J4821" s="272">
        <f t="shared" si="391"/>
        <v>0.42391740961400004</v>
      </c>
      <c r="K4821" s="272">
        <f t="shared" si="391"/>
        <v>0.42782875665800002</v>
      </c>
      <c r="L4821" s="272">
        <f t="shared" si="387"/>
        <v>0.42391740961400004</v>
      </c>
      <c r="M4821" s="272"/>
      <c r="N4821" s="272"/>
      <c r="O4821" s="272"/>
      <c r="P4821" s="272">
        <f t="shared" si="392"/>
        <v>0.45584449449199999</v>
      </c>
      <c r="Q4821" s="272">
        <f t="shared" si="392"/>
        <v>0.45837143732800001</v>
      </c>
      <c r="R4821" s="272">
        <f t="shared" si="388"/>
        <v>0.45584449449199999</v>
      </c>
      <c r="S4821" s="272"/>
      <c r="T4821" s="272">
        <f t="shared" si="393"/>
        <v>0.59175635197669929</v>
      </c>
      <c r="U4821" s="272">
        <f t="shared" si="393"/>
        <v>0.59337244982680692</v>
      </c>
      <c r="V4821" s="272">
        <f t="shared" si="393"/>
        <v>0.59586667260352655</v>
      </c>
      <c r="W4821" s="272">
        <f t="shared" si="389"/>
        <v>0.59175635197669929</v>
      </c>
      <c r="X4821" s="272"/>
      <c r="Y4821" s="272"/>
      <c r="Z4821" s="272"/>
      <c r="AA4821" s="272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72">
        <f t="shared" si="390"/>
        <v>0.28860940420000003</v>
      </c>
      <c r="E4822" s="272">
        <f t="shared" si="390"/>
        <v>0.29028790879999999</v>
      </c>
      <c r="F4822" s="272">
        <f t="shared" si="386"/>
        <v>0.28860940420000003</v>
      </c>
      <c r="G4822" s="272"/>
      <c r="H4822" s="272"/>
      <c r="I4822" s="272"/>
      <c r="J4822" s="272">
        <f t="shared" si="391"/>
        <v>0.42359968450500002</v>
      </c>
      <c r="K4822" s="272">
        <f t="shared" si="391"/>
        <v>0.42810577035999997</v>
      </c>
      <c r="L4822" s="272">
        <f t="shared" si="387"/>
        <v>0.42359968450500002</v>
      </c>
      <c r="M4822" s="272"/>
      <c r="N4822" s="272"/>
      <c r="O4822" s="272"/>
      <c r="P4822" s="272">
        <f t="shared" si="392"/>
        <v>0.45567006872999993</v>
      </c>
      <c r="Q4822" s="272">
        <f t="shared" si="392"/>
        <v>0.45853126807</v>
      </c>
      <c r="R4822" s="272">
        <f t="shared" si="388"/>
        <v>0.45567006872999993</v>
      </c>
      <c r="S4822" s="272"/>
      <c r="T4822" s="272">
        <f t="shared" si="393"/>
        <v>0.59148929168043884</v>
      </c>
      <c r="U4822" s="272">
        <f t="shared" si="393"/>
        <v>0.59331867130601101</v>
      </c>
      <c r="V4822" s="272">
        <f t="shared" si="393"/>
        <v>0.596155237604024</v>
      </c>
      <c r="W4822" s="272">
        <f t="shared" si="389"/>
        <v>0.59148929168043884</v>
      </c>
      <c r="X4822" s="272"/>
      <c r="Y4822" s="272"/>
      <c r="Z4822" s="272"/>
      <c r="AA4822" s="272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72">
        <f t="shared" si="390"/>
        <v>0.28847650504</v>
      </c>
      <c r="E4823" s="272">
        <f t="shared" si="390"/>
        <v>0.29041423879999995</v>
      </c>
      <c r="F4823" s="272">
        <f t="shared" si="386"/>
        <v>0.28847650504</v>
      </c>
      <c r="G4823" s="272"/>
      <c r="H4823" s="272"/>
      <c r="I4823" s="272"/>
      <c r="J4823" s="272">
        <f t="shared" si="391"/>
        <v>0.423281959396</v>
      </c>
      <c r="K4823" s="272">
        <f t="shared" si="391"/>
        <v>0.42838278406200003</v>
      </c>
      <c r="L4823" s="272">
        <f t="shared" si="387"/>
        <v>0.423281959396</v>
      </c>
      <c r="M4823" s="272"/>
      <c r="N4823" s="272"/>
      <c r="O4823" s="272"/>
      <c r="P4823" s="272">
        <f t="shared" si="392"/>
        <v>0.45549564296799994</v>
      </c>
      <c r="Q4823" s="272">
        <f t="shared" si="392"/>
        <v>0.45869109881199999</v>
      </c>
      <c r="R4823" s="272">
        <f t="shared" si="388"/>
        <v>0.45549564296799994</v>
      </c>
      <c r="S4823" s="272"/>
      <c r="T4823" s="272">
        <f t="shared" si="393"/>
        <v>0.5912222313841784</v>
      </c>
      <c r="U4823" s="272">
        <f t="shared" si="393"/>
        <v>0.5932648927852151</v>
      </c>
      <c r="V4823" s="272">
        <f t="shared" si="393"/>
        <v>0.59644380260452134</v>
      </c>
      <c r="W4823" s="272">
        <f t="shared" si="389"/>
        <v>0.5912222313841784</v>
      </c>
      <c r="X4823" s="272"/>
      <c r="Y4823" s="272"/>
      <c r="Z4823" s="272"/>
      <c r="AA4823" s="272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72">
        <f t="shared" si="390"/>
        <v>0.28834360588000002</v>
      </c>
      <c r="E4824" s="272">
        <f t="shared" si="390"/>
        <v>0.29054056880000001</v>
      </c>
      <c r="F4824" s="272">
        <f t="shared" si="386"/>
        <v>0.28834360588000002</v>
      </c>
      <c r="G4824" s="272"/>
      <c r="H4824" s="272"/>
      <c r="I4824" s="272"/>
      <c r="J4824" s="272">
        <f t="shared" si="391"/>
        <v>0.42296423428700008</v>
      </c>
      <c r="K4824" s="272">
        <f t="shared" si="391"/>
        <v>0.42865979776400004</v>
      </c>
      <c r="L4824" s="272">
        <f t="shared" si="387"/>
        <v>0.42296423428700008</v>
      </c>
      <c r="M4824" s="272"/>
      <c r="N4824" s="272"/>
      <c r="O4824" s="272"/>
      <c r="P4824" s="272">
        <f t="shared" si="392"/>
        <v>0.45532121720599994</v>
      </c>
      <c r="Q4824" s="272">
        <f t="shared" si="392"/>
        <v>0.45885092955399998</v>
      </c>
      <c r="R4824" s="272">
        <f t="shared" si="388"/>
        <v>0.45532121720599994</v>
      </c>
      <c r="S4824" s="272"/>
      <c r="T4824" s="272">
        <f t="shared" si="393"/>
        <v>0.59095517108791795</v>
      </c>
      <c r="U4824" s="272">
        <f t="shared" si="393"/>
        <v>0.59321111426441908</v>
      </c>
      <c r="V4824" s="272">
        <f t="shared" si="393"/>
        <v>0.59673236760501891</v>
      </c>
      <c r="W4824" s="272">
        <f t="shared" si="389"/>
        <v>0.59095517108791795</v>
      </c>
      <c r="X4824" s="272"/>
      <c r="Y4824" s="272"/>
      <c r="Z4824" s="272"/>
      <c r="AA4824" s="272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72">
        <f t="shared" si="390"/>
        <v>0.28821070672000004</v>
      </c>
      <c r="E4825" s="272">
        <f t="shared" si="390"/>
        <v>0.29066689879999996</v>
      </c>
      <c r="F4825" s="272">
        <f t="shared" si="386"/>
        <v>0.28821070672000004</v>
      </c>
      <c r="G4825" s="272"/>
      <c r="H4825" s="272"/>
      <c r="I4825" s="272"/>
      <c r="J4825" s="272">
        <f t="shared" si="391"/>
        <v>0.42264650917800006</v>
      </c>
      <c r="K4825" s="272">
        <f t="shared" si="391"/>
        <v>0.42893681146599999</v>
      </c>
      <c r="L4825" s="272">
        <f t="shared" si="387"/>
        <v>0.42264650917800006</v>
      </c>
      <c r="M4825" s="272"/>
      <c r="N4825" s="272"/>
      <c r="O4825" s="272"/>
      <c r="P4825" s="272">
        <f t="shared" si="392"/>
        <v>0.45514679144399994</v>
      </c>
      <c r="Q4825" s="272">
        <f t="shared" si="392"/>
        <v>0.45901076029599996</v>
      </c>
      <c r="R4825" s="272">
        <f t="shared" si="388"/>
        <v>0.45514679144399994</v>
      </c>
      <c r="S4825" s="272"/>
      <c r="T4825" s="272">
        <f t="shared" si="393"/>
        <v>0.59068811079165762</v>
      </c>
      <c r="U4825" s="272">
        <f t="shared" si="393"/>
        <v>0.59315733574362306</v>
      </c>
      <c r="V4825" s="272">
        <f t="shared" si="393"/>
        <v>0.59702093260551625</v>
      </c>
      <c r="W4825" s="272">
        <f t="shared" si="389"/>
        <v>0.59068811079165762</v>
      </c>
      <c r="X4825" s="272"/>
      <c r="Y4825" s="272"/>
      <c r="Z4825" s="272"/>
      <c r="AA4825" s="272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72">
        <f t="shared" si="390"/>
        <v>0.28807780756000001</v>
      </c>
      <c r="E4826" s="272">
        <f t="shared" si="390"/>
        <v>0.29079322879999997</v>
      </c>
      <c r="F4826" s="272">
        <f t="shared" si="386"/>
        <v>0.28807780756000001</v>
      </c>
      <c r="G4826" s="272"/>
      <c r="H4826" s="272"/>
      <c r="I4826" s="272"/>
      <c r="J4826" s="272">
        <f t="shared" si="391"/>
        <v>0.42232878406900004</v>
      </c>
      <c r="K4826" s="272">
        <f t="shared" si="391"/>
        <v>0.429213825168</v>
      </c>
      <c r="L4826" s="272">
        <f t="shared" si="387"/>
        <v>0.42232878406900004</v>
      </c>
      <c r="M4826" s="272"/>
      <c r="N4826" s="272"/>
      <c r="O4826" s="272"/>
      <c r="P4826" s="272">
        <f t="shared" si="392"/>
        <v>0.45497236568199995</v>
      </c>
      <c r="Q4826" s="272">
        <f t="shared" si="392"/>
        <v>0.45917059103799995</v>
      </c>
      <c r="R4826" s="272">
        <f t="shared" si="388"/>
        <v>0.45497236568199995</v>
      </c>
      <c r="S4826" s="272"/>
      <c r="T4826" s="272">
        <f t="shared" si="393"/>
        <v>0.59042105049539717</v>
      </c>
      <c r="U4826" s="272">
        <f t="shared" si="393"/>
        <v>0.59310355722282715</v>
      </c>
      <c r="V4826" s="272">
        <f t="shared" si="393"/>
        <v>0.59730949760601371</v>
      </c>
      <c r="W4826" s="272">
        <f t="shared" si="389"/>
        <v>0.59042105049539717</v>
      </c>
      <c r="X4826" s="272"/>
      <c r="Y4826" s="272"/>
      <c r="Z4826" s="272"/>
      <c r="AA4826" s="272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72">
        <f t="shared" si="390"/>
        <v>0.28794490840000003</v>
      </c>
      <c r="E4827" s="272">
        <f t="shared" si="390"/>
        <v>0.29091955879999998</v>
      </c>
      <c r="F4827" s="272">
        <f t="shared" si="386"/>
        <v>0.28794490840000003</v>
      </c>
      <c r="G4827" s="272"/>
      <c r="H4827" s="272"/>
      <c r="I4827" s="272"/>
      <c r="J4827" s="272">
        <f t="shared" si="391"/>
        <v>0.42201105896000002</v>
      </c>
      <c r="K4827" s="272">
        <f t="shared" si="391"/>
        <v>0.42949083887</v>
      </c>
      <c r="L4827" s="272">
        <f t="shared" si="387"/>
        <v>0.42201105896000002</v>
      </c>
      <c r="M4827" s="272"/>
      <c r="N4827" s="272"/>
      <c r="O4827" s="272"/>
      <c r="P4827" s="272">
        <f t="shared" si="392"/>
        <v>0.45479793991999995</v>
      </c>
      <c r="Q4827" s="272">
        <f t="shared" si="392"/>
        <v>0.45933042178</v>
      </c>
      <c r="R4827" s="272">
        <f t="shared" si="388"/>
        <v>0.45479793991999995</v>
      </c>
      <c r="S4827" s="272"/>
      <c r="T4827" s="272">
        <f t="shared" si="393"/>
        <v>0.59015399019913684</v>
      </c>
      <c r="U4827" s="272">
        <f t="shared" si="393"/>
        <v>0.59304977870203124</v>
      </c>
      <c r="V4827" s="272">
        <f t="shared" si="393"/>
        <v>0.59759806260651116</v>
      </c>
      <c r="W4827" s="272">
        <f t="shared" si="389"/>
        <v>0.59015399019913684</v>
      </c>
      <c r="X4827" s="272"/>
      <c r="Y4827" s="272"/>
      <c r="Z4827" s="272"/>
      <c r="AA4827" s="272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72">
        <f t="shared" si="390"/>
        <v>0.28781200924</v>
      </c>
      <c r="E4828" s="272">
        <f t="shared" si="390"/>
        <v>0.29104588879999999</v>
      </c>
      <c r="F4828" s="272">
        <f t="shared" si="386"/>
        <v>0.28781200924</v>
      </c>
      <c r="G4828" s="272"/>
      <c r="H4828" s="272"/>
      <c r="I4828" s="272"/>
      <c r="J4828" s="272">
        <f t="shared" si="391"/>
        <v>0.42169333385100005</v>
      </c>
      <c r="K4828" s="272">
        <f t="shared" si="391"/>
        <v>0.42976785257200001</v>
      </c>
      <c r="L4828" s="272">
        <f t="shared" si="387"/>
        <v>0.42169333385100005</v>
      </c>
      <c r="M4828" s="272"/>
      <c r="N4828" s="272"/>
      <c r="O4828" s="272"/>
      <c r="P4828" s="272">
        <f t="shared" si="392"/>
        <v>0.45462351415799995</v>
      </c>
      <c r="Q4828" s="272">
        <f t="shared" si="392"/>
        <v>0.45949025252199993</v>
      </c>
      <c r="R4828" s="272">
        <f t="shared" si="388"/>
        <v>0.45462351415799995</v>
      </c>
      <c r="S4828" s="272"/>
      <c r="T4828" s="272">
        <f t="shared" si="393"/>
        <v>0.58988692990287639</v>
      </c>
      <c r="U4828" s="272">
        <f t="shared" si="393"/>
        <v>0.59299600018123533</v>
      </c>
      <c r="V4828" s="272">
        <f t="shared" si="393"/>
        <v>0.59788662760700861</v>
      </c>
      <c r="W4828" s="272">
        <f t="shared" si="389"/>
        <v>0.58988692990287639</v>
      </c>
      <c r="X4828" s="272"/>
      <c r="Y4828" s="272"/>
      <c r="Z4828" s="272"/>
      <c r="AA4828" s="272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72">
        <f t="shared" si="390"/>
        <v>0.28767911008000002</v>
      </c>
      <c r="E4829" s="272">
        <f t="shared" si="390"/>
        <v>0.29117221879999999</v>
      </c>
      <c r="F4829" s="272">
        <f t="shared" si="386"/>
        <v>0.28767911008000002</v>
      </c>
      <c r="G4829" s="272"/>
      <c r="H4829" s="272"/>
      <c r="I4829" s="272"/>
      <c r="J4829" s="272">
        <f t="shared" si="391"/>
        <v>0.42137560874200009</v>
      </c>
      <c r="K4829" s="272">
        <f t="shared" si="391"/>
        <v>0.43004486627400001</v>
      </c>
      <c r="L4829" s="272">
        <f t="shared" si="387"/>
        <v>0.42137560874200009</v>
      </c>
      <c r="M4829" s="272"/>
      <c r="N4829" s="272"/>
      <c r="O4829" s="272"/>
      <c r="P4829" s="272">
        <f t="shared" si="392"/>
        <v>0.45444908839599996</v>
      </c>
      <c r="Q4829" s="272">
        <f t="shared" si="392"/>
        <v>0.45965008326399998</v>
      </c>
      <c r="R4829" s="272">
        <f t="shared" si="388"/>
        <v>0.45444908839599996</v>
      </c>
      <c r="S4829" s="272"/>
      <c r="T4829" s="272">
        <f t="shared" si="393"/>
        <v>0.58961986960661594</v>
      </c>
      <c r="U4829" s="272">
        <f t="shared" si="393"/>
        <v>0.59294222166043931</v>
      </c>
      <c r="V4829" s="272">
        <f t="shared" si="393"/>
        <v>0.59817519260750607</v>
      </c>
      <c r="W4829" s="272">
        <f t="shared" si="389"/>
        <v>0.58961986960661594</v>
      </c>
      <c r="X4829" s="272"/>
      <c r="Y4829" s="272"/>
      <c r="Z4829" s="272"/>
      <c r="AA4829" s="272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72">
        <f t="shared" si="390"/>
        <v>0.28754621091999999</v>
      </c>
      <c r="E4830" s="272">
        <f t="shared" si="390"/>
        <v>0.29129854879999995</v>
      </c>
      <c r="F4830" s="272">
        <f t="shared" si="386"/>
        <v>0.28754621091999999</v>
      </c>
      <c r="G4830" s="272"/>
      <c r="H4830" s="272"/>
      <c r="I4830" s="272"/>
      <c r="J4830" s="272">
        <f t="shared" si="391"/>
        <v>0.42105788363300006</v>
      </c>
      <c r="K4830" s="272">
        <f t="shared" si="391"/>
        <v>0.43032187997600002</v>
      </c>
      <c r="L4830" s="272">
        <f t="shared" si="387"/>
        <v>0.42105788363300006</v>
      </c>
      <c r="M4830" s="272"/>
      <c r="N4830" s="272"/>
      <c r="O4830" s="272"/>
      <c r="P4830" s="272">
        <f t="shared" si="392"/>
        <v>0.45427466263399996</v>
      </c>
      <c r="Q4830" s="272">
        <f t="shared" si="392"/>
        <v>0.45980991400600002</v>
      </c>
      <c r="R4830" s="272">
        <f t="shared" si="388"/>
        <v>0.45427466263399996</v>
      </c>
      <c r="S4830" s="272"/>
      <c r="T4830" s="272">
        <f t="shared" si="393"/>
        <v>0.5893528093103555</v>
      </c>
      <c r="U4830" s="272">
        <f t="shared" si="393"/>
        <v>0.59288844313964328</v>
      </c>
      <c r="V4830" s="272">
        <f t="shared" si="393"/>
        <v>0.59846375760800352</v>
      </c>
      <c r="W4830" s="272">
        <f t="shared" si="389"/>
        <v>0.5893528093103555</v>
      </c>
      <c r="X4830" s="272"/>
      <c r="Y4830" s="272"/>
      <c r="Z4830" s="272"/>
      <c r="AA4830" s="272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72">
        <f t="shared" si="390"/>
        <v>0.28741331176000001</v>
      </c>
      <c r="E4831" s="272">
        <f t="shared" si="390"/>
        <v>0.29142487879999995</v>
      </c>
      <c r="F4831" s="272">
        <f t="shared" si="386"/>
        <v>0.28741331176000001</v>
      </c>
      <c r="G4831" s="272"/>
      <c r="H4831" s="272"/>
      <c r="I4831" s="272"/>
      <c r="J4831" s="272">
        <f t="shared" si="391"/>
        <v>0.42074015852400004</v>
      </c>
      <c r="K4831" s="272">
        <f t="shared" si="391"/>
        <v>0.43059889367800003</v>
      </c>
      <c r="L4831" s="272">
        <f t="shared" si="387"/>
        <v>0.42074015852400004</v>
      </c>
      <c r="M4831" s="272"/>
      <c r="N4831" s="272"/>
      <c r="O4831" s="272"/>
      <c r="P4831" s="272">
        <f t="shared" si="392"/>
        <v>0.45410023687199996</v>
      </c>
      <c r="Q4831" s="272">
        <f t="shared" si="392"/>
        <v>0.45996974474800001</v>
      </c>
      <c r="R4831" s="272">
        <f t="shared" si="388"/>
        <v>0.45410023687199996</v>
      </c>
      <c r="S4831" s="272"/>
      <c r="T4831" s="272">
        <f t="shared" si="393"/>
        <v>0.58908574901409505</v>
      </c>
      <c r="U4831" s="272">
        <f t="shared" si="393"/>
        <v>0.59283466461884737</v>
      </c>
      <c r="V4831" s="272">
        <f t="shared" si="393"/>
        <v>0.59875232260850098</v>
      </c>
      <c r="W4831" s="272">
        <f t="shared" si="389"/>
        <v>0.58908574901409505</v>
      </c>
      <c r="X4831" s="272"/>
      <c r="Y4831" s="272"/>
      <c r="Z4831" s="272"/>
      <c r="AA4831" s="272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72">
        <f t="shared" si="390"/>
        <v>0.28728041260000003</v>
      </c>
      <c r="E4832" s="272">
        <f t="shared" si="390"/>
        <v>0.29155120879999996</v>
      </c>
      <c r="F4832" s="272">
        <f t="shared" si="386"/>
        <v>0.28728041260000003</v>
      </c>
      <c r="G4832" s="272"/>
      <c r="H4832" s="272"/>
      <c r="I4832" s="272"/>
      <c r="J4832" s="272">
        <f t="shared" si="391"/>
        <v>0.42042243341500002</v>
      </c>
      <c r="K4832" s="272">
        <f t="shared" si="391"/>
        <v>0.43087590738000003</v>
      </c>
      <c r="L4832" s="272">
        <f t="shared" si="387"/>
        <v>0.42042243341500002</v>
      </c>
      <c r="M4832" s="272"/>
      <c r="N4832" s="272"/>
      <c r="O4832" s="272"/>
      <c r="P4832" s="272">
        <f t="shared" si="392"/>
        <v>0.45392581110999997</v>
      </c>
      <c r="Q4832" s="272">
        <f t="shared" si="392"/>
        <v>0.46012957548999994</v>
      </c>
      <c r="R4832" s="272">
        <f t="shared" si="388"/>
        <v>0.45392581110999997</v>
      </c>
      <c r="S4832" s="272"/>
      <c r="T4832" s="272">
        <f t="shared" si="393"/>
        <v>0.5888186887178346</v>
      </c>
      <c r="U4832" s="272">
        <f t="shared" si="393"/>
        <v>0.59278088609805135</v>
      </c>
      <c r="V4832" s="272">
        <f t="shared" si="393"/>
        <v>0.59904088760899832</v>
      </c>
      <c r="W4832" s="272">
        <f t="shared" si="389"/>
        <v>0.5888186887178346</v>
      </c>
      <c r="X4832" s="272"/>
      <c r="Y4832" s="272"/>
      <c r="Z4832" s="272"/>
      <c r="AA4832" s="272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72">
        <f t="shared" si="390"/>
        <v>0.28714751344</v>
      </c>
      <c r="E4833" s="272">
        <f t="shared" si="390"/>
        <v>0.29167753880000002</v>
      </c>
      <c r="F4833" s="272">
        <f t="shared" si="386"/>
        <v>0.28714751344</v>
      </c>
      <c r="G4833" s="272"/>
      <c r="H4833" s="272"/>
      <c r="I4833" s="272"/>
      <c r="J4833" s="272">
        <f t="shared" si="391"/>
        <v>0.42010470830600011</v>
      </c>
      <c r="K4833" s="272">
        <f t="shared" si="391"/>
        <v>0.43115292108199998</v>
      </c>
      <c r="L4833" s="272">
        <f t="shared" si="387"/>
        <v>0.42010470830600011</v>
      </c>
      <c r="M4833" s="272"/>
      <c r="N4833" s="272"/>
      <c r="O4833" s="272"/>
      <c r="P4833" s="272">
        <f t="shared" si="392"/>
        <v>0.45375138534799997</v>
      </c>
      <c r="Q4833" s="272">
        <f t="shared" si="392"/>
        <v>0.46028940623199999</v>
      </c>
      <c r="R4833" s="272">
        <f t="shared" si="388"/>
        <v>0.45375138534799997</v>
      </c>
      <c r="S4833" s="272"/>
      <c r="T4833" s="272">
        <f t="shared" si="393"/>
        <v>0.58855162842157427</v>
      </c>
      <c r="U4833" s="272">
        <f t="shared" si="393"/>
        <v>0.59272710757725544</v>
      </c>
      <c r="V4833" s="272">
        <f t="shared" si="393"/>
        <v>0.59932945260949577</v>
      </c>
      <c r="W4833" s="272">
        <f t="shared" si="389"/>
        <v>0.58855162842157427</v>
      </c>
      <c r="X4833" s="272"/>
      <c r="Y4833" s="272"/>
      <c r="Z4833" s="272"/>
      <c r="AA4833" s="272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72">
        <f t="shared" ref="D4834:E4897" si="394">$A4834*B$157+$B4834*B$158+$C4834*B$159</f>
        <v>0.28701461428000002</v>
      </c>
      <c r="E4834" s="272">
        <f t="shared" si="394"/>
        <v>0.29180386879999998</v>
      </c>
      <c r="F4834" s="272">
        <f t="shared" si="386"/>
        <v>0.28701461428000002</v>
      </c>
      <c r="G4834" s="272"/>
      <c r="H4834" s="272"/>
      <c r="I4834" s="272"/>
      <c r="J4834" s="272">
        <f t="shared" ref="J4834:K4897" si="395">$A4834*H$157+$B4834*H$158+$C4834*H$159</f>
        <v>0.41978698319700009</v>
      </c>
      <c r="K4834" s="272">
        <f t="shared" si="395"/>
        <v>0.43142993478400005</v>
      </c>
      <c r="L4834" s="272">
        <f t="shared" si="387"/>
        <v>0.41978698319700009</v>
      </c>
      <c r="M4834" s="272"/>
      <c r="N4834" s="272"/>
      <c r="O4834" s="272"/>
      <c r="P4834" s="272">
        <f t="shared" ref="P4834:Q4897" si="396">$A4834*N$157+$B4834*N$158+$C4834*N$159</f>
        <v>0.45357695958599992</v>
      </c>
      <c r="Q4834" s="272">
        <f t="shared" si="396"/>
        <v>0.46044923697399998</v>
      </c>
      <c r="R4834" s="272">
        <f t="shared" si="388"/>
        <v>0.45357695958599992</v>
      </c>
      <c r="S4834" s="272"/>
      <c r="T4834" s="272">
        <f t="shared" ref="T4834:V4897" si="397">$A4834*I$3+$B4834*I$4+$C4834*I$5</f>
        <v>0.58828456812531382</v>
      </c>
      <c r="U4834" s="272">
        <f t="shared" si="397"/>
        <v>0.59267332905645942</v>
      </c>
      <c r="V4834" s="272">
        <f t="shared" si="397"/>
        <v>0.59961801760999323</v>
      </c>
      <c r="W4834" s="272">
        <f t="shared" si="389"/>
        <v>0.58828456812531382</v>
      </c>
      <c r="X4834" s="272"/>
      <c r="Y4834" s="272"/>
      <c r="Z4834" s="272"/>
      <c r="AA4834" s="272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72">
        <f t="shared" si="394"/>
        <v>0.28688171511999999</v>
      </c>
      <c r="E4835" s="272">
        <f t="shared" si="394"/>
        <v>0.29193019879999998</v>
      </c>
      <c r="F4835" s="272">
        <f t="shared" si="386"/>
        <v>0.28688171511999999</v>
      </c>
      <c r="G4835" s="272"/>
      <c r="H4835" s="272"/>
      <c r="I4835" s="272"/>
      <c r="J4835" s="272">
        <f t="shared" si="395"/>
        <v>0.41946925808800006</v>
      </c>
      <c r="K4835" s="272">
        <f t="shared" si="395"/>
        <v>0.43170694848600005</v>
      </c>
      <c r="L4835" s="272">
        <f t="shared" si="387"/>
        <v>0.41946925808800006</v>
      </c>
      <c r="M4835" s="272"/>
      <c r="N4835" s="272"/>
      <c r="O4835" s="272"/>
      <c r="P4835" s="272">
        <f t="shared" si="396"/>
        <v>0.45340253382399992</v>
      </c>
      <c r="Q4835" s="272">
        <f t="shared" si="396"/>
        <v>0.46060906771599996</v>
      </c>
      <c r="R4835" s="272">
        <f t="shared" si="388"/>
        <v>0.45340253382399992</v>
      </c>
      <c r="S4835" s="272"/>
      <c r="T4835" s="272">
        <f t="shared" si="397"/>
        <v>0.58801750782905338</v>
      </c>
      <c r="U4835" s="272">
        <f t="shared" si="397"/>
        <v>0.59261955053566351</v>
      </c>
      <c r="V4835" s="272">
        <f t="shared" si="397"/>
        <v>0.59990658261049068</v>
      </c>
      <c r="W4835" s="272">
        <f t="shared" si="389"/>
        <v>0.58801750782905338</v>
      </c>
      <c r="X4835" s="272"/>
      <c r="Y4835" s="272"/>
      <c r="Z4835" s="272"/>
      <c r="AA4835" s="272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72">
        <f t="shared" si="394"/>
        <v>0.28674881596000001</v>
      </c>
      <c r="E4836" s="272">
        <f t="shared" si="394"/>
        <v>0.29205652879999999</v>
      </c>
      <c r="F4836" s="272">
        <f t="shared" si="386"/>
        <v>0.28674881596000001</v>
      </c>
      <c r="G4836" s="272"/>
      <c r="H4836" s="272"/>
      <c r="I4836" s="272"/>
      <c r="J4836" s="272">
        <f t="shared" si="395"/>
        <v>0.41915153297900004</v>
      </c>
      <c r="K4836" s="272">
        <f t="shared" si="395"/>
        <v>0.431983962188</v>
      </c>
      <c r="L4836" s="272">
        <f t="shared" si="387"/>
        <v>0.41915153297900004</v>
      </c>
      <c r="M4836" s="272"/>
      <c r="N4836" s="272"/>
      <c r="O4836" s="272"/>
      <c r="P4836" s="272">
        <f t="shared" si="396"/>
        <v>0.45322810806199998</v>
      </c>
      <c r="Q4836" s="272">
        <f t="shared" si="396"/>
        <v>0.46076889845800001</v>
      </c>
      <c r="R4836" s="272">
        <f t="shared" si="388"/>
        <v>0.45322810806199998</v>
      </c>
      <c r="S4836" s="272"/>
      <c r="T4836" s="272">
        <f t="shared" si="397"/>
        <v>0.58775044753279304</v>
      </c>
      <c r="U4836" s="272">
        <f t="shared" si="397"/>
        <v>0.5925657720148676</v>
      </c>
      <c r="V4836" s="272">
        <f t="shared" si="397"/>
        <v>0.60019514761098813</v>
      </c>
      <c r="W4836" s="272">
        <f t="shared" si="389"/>
        <v>0.58775044753279304</v>
      </c>
      <c r="X4836" s="272"/>
      <c r="Y4836" s="272"/>
      <c r="Z4836" s="272"/>
      <c r="AA4836" s="272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72">
        <f t="shared" si="394"/>
        <v>0.28661591679999998</v>
      </c>
      <c r="E4837" s="272">
        <f t="shared" si="394"/>
        <v>0.2921828588</v>
      </c>
      <c r="F4837" s="272">
        <f t="shared" si="386"/>
        <v>0.28661591679999998</v>
      </c>
      <c r="G4837" s="272"/>
      <c r="H4837" s="272"/>
      <c r="I4837" s="272"/>
      <c r="J4837" s="272">
        <f t="shared" si="395"/>
        <v>0.41883380787000002</v>
      </c>
      <c r="K4837" s="272">
        <f t="shared" si="395"/>
        <v>0.43226097589000001</v>
      </c>
      <c r="L4837" s="272">
        <f t="shared" si="387"/>
        <v>0.41883380787000002</v>
      </c>
      <c r="M4837" s="272"/>
      <c r="N4837" s="272"/>
      <c r="O4837" s="272"/>
      <c r="P4837" s="272">
        <f t="shared" si="396"/>
        <v>0.45305368229999998</v>
      </c>
      <c r="Q4837" s="272">
        <f t="shared" si="396"/>
        <v>0.4609287292</v>
      </c>
      <c r="R4837" s="272">
        <f t="shared" si="388"/>
        <v>0.45305368229999998</v>
      </c>
      <c r="S4837" s="272"/>
      <c r="T4837" s="272">
        <f t="shared" si="397"/>
        <v>0.58748338723653259</v>
      </c>
      <c r="U4837" s="272">
        <f t="shared" si="397"/>
        <v>0.59251199349407158</v>
      </c>
      <c r="V4837" s="272">
        <f t="shared" si="397"/>
        <v>0.60048371261148559</v>
      </c>
      <c r="W4837" s="272">
        <f t="shared" si="389"/>
        <v>0.58748338723653259</v>
      </c>
      <c r="X4837" s="272"/>
      <c r="Y4837" s="272"/>
      <c r="Z4837" s="272"/>
      <c r="AA4837" s="272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72">
        <f t="shared" si="394"/>
        <v>0.28648301764000006</v>
      </c>
      <c r="E4838" s="272">
        <f t="shared" si="394"/>
        <v>0.29230918879999995</v>
      </c>
      <c r="F4838" s="272">
        <f t="shared" si="386"/>
        <v>0.28648301764000006</v>
      </c>
      <c r="G4838" s="272"/>
      <c r="H4838" s="272"/>
      <c r="I4838" s="272"/>
      <c r="J4838" s="272">
        <f t="shared" si="395"/>
        <v>0.41851608276100005</v>
      </c>
      <c r="K4838" s="272">
        <f t="shared" si="395"/>
        <v>0.43253798959200007</v>
      </c>
      <c r="L4838" s="272">
        <f t="shared" si="387"/>
        <v>0.41851608276100005</v>
      </c>
      <c r="M4838" s="272"/>
      <c r="N4838" s="272"/>
      <c r="O4838" s="272"/>
      <c r="P4838" s="272">
        <f t="shared" si="396"/>
        <v>0.45287925653799993</v>
      </c>
      <c r="Q4838" s="272">
        <f t="shared" si="396"/>
        <v>0.46108855994199999</v>
      </c>
      <c r="R4838" s="272">
        <f t="shared" si="388"/>
        <v>0.45287925653799993</v>
      </c>
      <c r="S4838" s="272"/>
      <c r="T4838" s="272">
        <f t="shared" si="397"/>
        <v>0.58721632694027215</v>
      </c>
      <c r="U4838" s="272">
        <f t="shared" si="397"/>
        <v>0.59245821497327567</v>
      </c>
      <c r="V4838" s="272">
        <f t="shared" si="397"/>
        <v>0.60077227761198293</v>
      </c>
      <c r="W4838" s="272">
        <f t="shared" si="389"/>
        <v>0.58721632694027215</v>
      </c>
      <c r="X4838" s="272"/>
      <c r="Y4838" s="272"/>
      <c r="Z4838" s="272"/>
      <c r="AA4838" s="272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72">
        <f t="shared" si="394"/>
        <v>0.28635011847999997</v>
      </c>
      <c r="E4839" s="272">
        <f t="shared" si="394"/>
        <v>0.29243551879999996</v>
      </c>
      <c r="F4839" s="272">
        <f t="shared" si="386"/>
        <v>0.28635011847999997</v>
      </c>
      <c r="G4839" s="272"/>
      <c r="H4839" s="272"/>
      <c r="I4839" s="272"/>
      <c r="J4839" s="272">
        <f t="shared" si="395"/>
        <v>0.41819835765200009</v>
      </c>
      <c r="K4839" s="272">
        <f t="shared" si="395"/>
        <v>0.43281500329400002</v>
      </c>
      <c r="L4839" s="272">
        <f t="shared" si="387"/>
        <v>0.41819835765200009</v>
      </c>
      <c r="M4839" s="272"/>
      <c r="N4839" s="272"/>
      <c r="O4839" s="272"/>
      <c r="P4839" s="272">
        <f t="shared" si="396"/>
        <v>0.45270483077599993</v>
      </c>
      <c r="Q4839" s="272">
        <f t="shared" si="396"/>
        <v>0.46124839068399998</v>
      </c>
      <c r="R4839" s="272">
        <f t="shared" si="388"/>
        <v>0.45270483077599993</v>
      </c>
      <c r="S4839" s="272"/>
      <c r="T4839" s="272">
        <f t="shared" si="397"/>
        <v>0.5869492666440117</v>
      </c>
      <c r="U4839" s="272">
        <f t="shared" si="397"/>
        <v>0.59240443645247975</v>
      </c>
      <c r="V4839" s="272">
        <f t="shared" si="397"/>
        <v>0.60106084261248038</v>
      </c>
      <c r="W4839" s="272">
        <f t="shared" si="389"/>
        <v>0.5869492666440117</v>
      </c>
      <c r="X4839" s="272"/>
      <c r="Y4839" s="272"/>
      <c r="Z4839" s="272"/>
      <c r="AA4839" s="272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72">
        <f t="shared" si="394"/>
        <v>0.28621721932000005</v>
      </c>
      <c r="E4840" s="272">
        <f t="shared" si="394"/>
        <v>0.29256184879999997</v>
      </c>
      <c r="F4840" s="272">
        <f t="shared" si="386"/>
        <v>0.28621721932000005</v>
      </c>
      <c r="G4840" s="272"/>
      <c r="H4840" s="272"/>
      <c r="I4840" s="272"/>
      <c r="J4840" s="272">
        <f t="shared" si="395"/>
        <v>0.41788063254300006</v>
      </c>
      <c r="K4840" s="272">
        <f t="shared" si="395"/>
        <v>0.43309201699600003</v>
      </c>
      <c r="L4840" s="272">
        <f t="shared" si="387"/>
        <v>0.41788063254300006</v>
      </c>
      <c r="M4840" s="272"/>
      <c r="N4840" s="272"/>
      <c r="O4840" s="272"/>
      <c r="P4840" s="272">
        <f t="shared" si="396"/>
        <v>0.45253040501399994</v>
      </c>
      <c r="Q4840" s="272">
        <f t="shared" si="396"/>
        <v>0.46140822142599996</v>
      </c>
      <c r="R4840" s="272">
        <f t="shared" si="388"/>
        <v>0.45253040501399994</v>
      </c>
      <c r="S4840" s="272"/>
      <c r="T4840" s="272">
        <f t="shared" si="397"/>
        <v>0.58668220634775126</v>
      </c>
      <c r="U4840" s="272">
        <f t="shared" si="397"/>
        <v>0.59235065793168373</v>
      </c>
      <c r="V4840" s="272">
        <f t="shared" si="397"/>
        <v>0.60134940761297784</v>
      </c>
      <c r="W4840" s="272">
        <f t="shared" si="389"/>
        <v>0.58668220634775126</v>
      </c>
      <c r="X4840" s="272"/>
      <c r="Y4840" s="272"/>
      <c r="Z4840" s="272"/>
      <c r="AA4840" s="272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72">
        <f t="shared" si="394"/>
        <v>0.28608432015999996</v>
      </c>
      <c r="E4841" s="272">
        <f t="shared" si="394"/>
        <v>0.29268817879999998</v>
      </c>
      <c r="F4841" s="272">
        <f t="shared" si="386"/>
        <v>0.28608432015999996</v>
      </c>
      <c r="G4841" s="272"/>
      <c r="H4841" s="272"/>
      <c r="I4841" s="272"/>
      <c r="J4841" s="272">
        <f t="shared" si="395"/>
        <v>0.41756290743400004</v>
      </c>
      <c r="K4841" s="272">
        <f t="shared" si="395"/>
        <v>0.43336903069799998</v>
      </c>
      <c r="L4841" s="272">
        <f t="shared" si="387"/>
        <v>0.41756290743400004</v>
      </c>
      <c r="M4841" s="272"/>
      <c r="N4841" s="272"/>
      <c r="O4841" s="272"/>
      <c r="P4841" s="272">
        <f t="shared" si="396"/>
        <v>0.452355979252</v>
      </c>
      <c r="Q4841" s="272">
        <f t="shared" si="396"/>
        <v>0.46156805216799995</v>
      </c>
      <c r="R4841" s="272">
        <f t="shared" si="388"/>
        <v>0.452355979252</v>
      </c>
      <c r="S4841" s="272"/>
      <c r="T4841" s="272">
        <f t="shared" si="397"/>
        <v>0.58641514605149092</v>
      </c>
      <c r="U4841" s="272">
        <f t="shared" si="397"/>
        <v>0.59229687941088771</v>
      </c>
      <c r="V4841" s="272">
        <f t="shared" si="397"/>
        <v>0.60163797261347529</v>
      </c>
      <c r="W4841" s="272">
        <f t="shared" si="389"/>
        <v>0.58641514605149092</v>
      </c>
      <c r="X4841" s="272"/>
      <c r="Y4841" s="272"/>
      <c r="Z4841" s="272"/>
      <c r="AA4841" s="272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72">
        <f t="shared" si="394"/>
        <v>0.28595142100000004</v>
      </c>
      <c r="E4842" s="272">
        <f t="shared" si="394"/>
        <v>0.29281450879999993</v>
      </c>
      <c r="F4842" s="272">
        <f t="shared" si="386"/>
        <v>0.28595142100000004</v>
      </c>
      <c r="G4842" s="272"/>
      <c r="H4842" s="272"/>
      <c r="I4842" s="272"/>
      <c r="J4842" s="272">
        <f t="shared" si="395"/>
        <v>0.41724518232500002</v>
      </c>
      <c r="K4842" s="272">
        <f t="shared" si="395"/>
        <v>0.43364604440000004</v>
      </c>
      <c r="L4842" s="272">
        <f t="shared" si="387"/>
        <v>0.41724518232500002</v>
      </c>
      <c r="M4842" s="272"/>
      <c r="N4842" s="272"/>
      <c r="O4842" s="272"/>
      <c r="P4842" s="272">
        <f t="shared" si="396"/>
        <v>0.45218155348999994</v>
      </c>
      <c r="Q4842" s="272">
        <f t="shared" si="396"/>
        <v>0.46172788290999994</v>
      </c>
      <c r="R4842" s="272">
        <f t="shared" si="388"/>
        <v>0.45218155348999994</v>
      </c>
      <c r="S4842" s="272"/>
      <c r="T4842" s="272">
        <f t="shared" si="397"/>
        <v>0.58614808575523047</v>
      </c>
      <c r="U4842" s="272">
        <f t="shared" si="397"/>
        <v>0.5922431008900918</v>
      </c>
      <c r="V4842" s="272">
        <f t="shared" si="397"/>
        <v>0.60192653761397275</v>
      </c>
      <c r="W4842" s="272">
        <f t="shared" si="389"/>
        <v>0.58614808575523047</v>
      </c>
      <c r="X4842" s="272"/>
      <c r="Y4842" s="272"/>
      <c r="Z4842" s="272"/>
      <c r="AA4842" s="272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72">
        <f t="shared" si="394"/>
        <v>0.28581852184000001</v>
      </c>
      <c r="E4843" s="272">
        <f t="shared" si="394"/>
        <v>0.29294083879999999</v>
      </c>
      <c r="F4843" s="272">
        <f t="shared" si="386"/>
        <v>0.28581852184000001</v>
      </c>
      <c r="G4843" s="272"/>
      <c r="H4843" s="272"/>
      <c r="I4843" s="272"/>
      <c r="J4843" s="272">
        <f t="shared" si="395"/>
        <v>0.41692745721600005</v>
      </c>
      <c r="K4843" s="272">
        <f t="shared" si="395"/>
        <v>0.43392305810200005</v>
      </c>
      <c r="L4843" s="272">
        <f t="shared" si="387"/>
        <v>0.41692745721600005</v>
      </c>
      <c r="M4843" s="272"/>
      <c r="N4843" s="272"/>
      <c r="O4843" s="272"/>
      <c r="P4843" s="272">
        <f t="shared" si="396"/>
        <v>0.45200712772799995</v>
      </c>
      <c r="Q4843" s="272">
        <f t="shared" si="396"/>
        <v>0.46188771365199999</v>
      </c>
      <c r="R4843" s="272">
        <f t="shared" si="388"/>
        <v>0.45200712772799995</v>
      </c>
      <c r="S4843" s="272"/>
      <c r="T4843" s="272">
        <f t="shared" si="397"/>
        <v>0.58588102545897003</v>
      </c>
      <c r="U4843" s="272">
        <f t="shared" si="397"/>
        <v>0.59218932236929578</v>
      </c>
      <c r="V4843" s="272">
        <f t="shared" si="397"/>
        <v>0.6022151026144702</v>
      </c>
      <c r="W4843" s="272">
        <f t="shared" si="389"/>
        <v>0.58588102545897003</v>
      </c>
      <c r="X4843" s="272"/>
      <c r="Y4843" s="272"/>
      <c r="Z4843" s="272"/>
      <c r="AA4843" s="272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72">
        <f t="shared" si="394"/>
        <v>0.28568562268000003</v>
      </c>
      <c r="E4844" s="272">
        <f t="shared" si="394"/>
        <v>0.2930671688</v>
      </c>
      <c r="F4844" s="272">
        <f t="shared" si="386"/>
        <v>0.28568562268000003</v>
      </c>
      <c r="G4844" s="272"/>
      <c r="H4844" s="272"/>
      <c r="I4844" s="272"/>
      <c r="J4844" s="272">
        <f t="shared" si="395"/>
        <v>0.41660973210700003</v>
      </c>
      <c r="K4844" s="272">
        <f t="shared" si="395"/>
        <v>0.43420007180400005</v>
      </c>
      <c r="L4844" s="272">
        <f t="shared" si="387"/>
        <v>0.41660973210700003</v>
      </c>
      <c r="M4844" s="272"/>
      <c r="N4844" s="272"/>
      <c r="O4844" s="272"/>
      <c r="P4844" s="272">
        <f t="shared" si="396"/>
        <v>0.45183270196599995</v>
      </c>
      <c r="Q4844" s="272">
        <f t="shared" si="396"/>
        <v>0.46204754439399998</v>
      </c>
      <c r="R4844" s="272">
        <f t="shared" si="388"/>
        <v>0.45183270196599995</v>
      </c>
      <c r="S4844" s="272"/>
      <c r="T4844" s="272">
        <f t="shared" si="397"/>
        <v>0.58561396516270969</v>
      </c>
      <c r="U4844" s="272">
        <f t="shared" si="397"/>
        <v>0.59213554384849987</v>
      </c>
      <c r="V4844" s="272">
        <f t="shared" si="397"/>
        <v>0.60250366761496765</v>
      </c>
      <c r="W4844" s="272">
        <f t="shared" si="389"/>
        <v>0.58561396516270969</v>
      </c>
      <c r="X4844" s="272"/>
      <c r="Y4844" s="272"/>
      <c r="Z4844" s="272"/>
      <c r="AA4844" s="272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72">
        <f t="shared" si="394"/>
        <v>0.28555272352000005</v>
      </c>
      <c r="E4845" s="272">
        <f t="shared" si="394"/>
        <v>0.29319349880000001</v>
      </c>
      <c r="F4845" s="272">
        <f t="shared" si="386"/>
        <v>0.28555272352000005</v>
      </c>
      <c r="G4845" s="272"/>
      <c r="H4845" s="272"/>
      <c r="I4845" s="272"/>
      <c r="J4845" s="272">
        <f t="shared" si="395"/>
        <v>0.41629200699800006</v>
      </c>
      <c r="K4845" s="272">
        <f t="shared" si="395"/>
        <v>0.434477085506</v>
      </c>
      <c r="L4845" s="272">
        <f t="shared" si="387"/>
        <v>0.41629200699800006</v>
      </c>
      <c r="M4845" s="272"/>
      <c r="N4845" s="272"/>
      <c r="O4845" s="272"/>
      <c r="P4845" s="272">
        <f t="shared" si="396"/>
        <v>0.45165827620399995</v>
      </c>
      <c r="Q4845" s="272">
        <f t="shared" si="396"/>
        <v>0.46220737513599996</v>
      </c>
      <c r="R4845" s="272">
        <f t="shared" si="388"/>
        <v>0.45165827620399995</v>
      </c>
      <c r="S4845" s="272"/>
      <c r="T4845" s="272">
        <f t="shared" si="397"/>
        <v>0.58534690486644925</v>
      </c>
      <c r="U4845" s="272">
        <f t="shared" si="397"/>
        <v>0.59208176532770396</v>
      </c>
      <c r="V4845" s="272">
        <f t="shared" si="397"/>
        <v>0.60279223261546511</v>
      </c>
      <c r="W4845" s="272">
        <f t="shared" si="389"/>
        <v>0.58534690486644925</v>
      </c>
      <c r="X4845" s="272"/>
      <c r="Y4845" s="272"/>
      <c r="Z4845" s="272"/>
      <c r="AA4845" s="272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72">
        <f t="shared" si="394"/>
        <v>0.28541982436000002</v>
      </c>
      <c r="E4846" s="272">
        <f t="shared" si="394"/>
        <v>0.29331982879999996</v>
      </c>
      <c r="F4846" s="272">
        <f t="shared" si="386"/>
        <v>0.28541982436000002</v>
      </c>
      <c r="G4846" s="272"/>
      <c r="H4846" s="272"/>
      <c r="I4846" s="272"/>
      <c r="J4846" s="272">
        <f t="shared" si="395"/>
        <v>0.41597428188900004</v>
      </c>
      <c r="K4846" s="272">
        <f t="shared" si="395"/>
        <v>0.43475409920800001</v>
      </c>
      <c r="L4846" s="272">
        <f t="shared" si="387"/>
        <v>0.41597428188900004</v>
      </c>
      <c r="M4846" s="272"/>
      <c r="N4846" s="272"/>
      <c r="O4846" s="272"/>
      <c r="P4846" s="272">
        <f t="shared" si="396"/>
        <v>0.45148385044199996</v>
      </c>
      <c r="Q4846" s="272">
        <f t="shared" si="396"/>
        <v>0.46236720587799995</v>
      </c>
      <c r="R4846" s="272">
        <f t="shared" si="388"/>
        <v>0.45148385044199996</v>
      </c>
      <c r="S4846" s="272"/>
      <c r="T4846" s="272">
        <f t="shared" si="397"/>
        <v>0.5850798445701888</v>
      </c>
      <c r="U4846" s="272">
        <f t="shared" si="397"/>
        <v>0.59202798680690794</v>
      </c>
      <c r="V4846" s="272">
        <f t="shared" si="397"/>
        <v>0.60308079761596245</v>
      </c>
      <c r="W4846" s="272">
        <f t="shared" si="389"/>
        <v>0.5850798445701888</v>
      </c>
      <c r="X4846" s="272"/>
      <c r="Y4846" s="272"/>
      <c r="Z4846" s="272"/>
      <c r="AA4846" s="272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72">
        <f t="shared" si="394"/>
        <v>0.28528692519999999</v>
      </c>
      <c r="E4847" s="272">
        <f t="shared" si="394"/>
        <v>0.29344615879999997</v>
      </c>
      <c r="F4847" s="272">
        <f t="shared" si="386"/>
        <v>0.28528692519999999</v>
      </c>
      <c r="G4847" s="272"/>
      <c r="H4847" s="272"/>
      <c r="I4847" s="272"/>
      <c r="J4847" s="272">
        <f t="shared" si="395"/>
        <v>0.41565655678000002</v>
      </c>
      <c r="K4847" s="272">
        <f t="shared" si="395"/>
        <v>0.43503111291000002</v>
      </c>
      <c r="L4847" s="272">
        <f t="shared" si="387"/>
        <v>0.41565655678000002</v>
      </c>
      <c r="M4847" s="272"/>
      <c r="N4847" s="272"/>
      <c r="O4847" s="272"/>
      <c r="P4847" s="272">
        <f t="shared" si="396"/>
        <v>0.4513094246799999</v>
      </c>
      <c r="Q4847" s="272">
        <f t="shared" si="396"/>
        <v>0.46252703661999994</v>
      </c>
      <c r="R4847" s="272">
        <f t="shared" si="388"/>
        <v>0.4513094246799999</v>
      </c>
      <c r="S4847" s="272"/>
      <c r="T4847" s="272">
        <f t="shared" si="397"/>
        <v>0.58481278427392835</v>
      </c>
      <c r="U4847" s="272">
        <f t="shared" si="397"/>
        <v>0.59197420828611202</v>
      </c>
      <c r="V4847" s="272">
        <f t="shared" si="397"/>
        <v>0.6033693626164599</v>
      </c>
      <c r="W4847" s="272">
        <f t="shared" si="389"/>
        <v>0.58481278427392835</v>
      </c>
      <c r="X4847" s="272"/>
      <c r="Y4847" s="272"/>
      <c r="Z4847" s="272"/>
      <c r="AA4847" s="272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72">
        <f t="shared" si="394"/>
        <v>0.28914757000000002</v>
      </c>
      <c r="E4848" s="272">
        <f t="shared" si="394"/>
        <v>0.28977601963999999</v>
      </c>
      <c r="F4848" s="272">
        <f t="shared" si="386"/>
        <v>0.28914757000000002</v>
      </c>
      <c r="G4848" s="272"/>
      <c r="H4848" s="272"/>
      <c r="I4848" s="272"/>
      <c r="J4848" s="272">
        <f t="shared" si="395"/>
        <v>0.42487632471500003</v>
      </c>
      <c r="K4848" s="272">
        <f t="shared" si="395"/>
        <v>0.42699118066499997</v>
      </c>
      <c r="L4848" s="272">
        <f t="shared" si="387"/>
        <v>0.42487632471500003</v>
      </c>
      <c r="M4848" s="272"/>
      <c r="N4848" s="272"/>
      <c r="O4848" s="272"/>
      <c r="P4848" s="272">
        <f t="shared" si="396"/>
        <v>0.45636637770199995</v>
      </c>
      <c r="Q4848" s="272">
        <f t="shared" si="396"/>
        <v>0.45789261634800005</v>
      </c>
      <c r="R4848" s="272">
        <f t="shared" si="388"/>
        <v>0.45636637770199995</v>
      </c>
      <c r="S4848" s="272"/>
      <c r="T4848" s="272">
        <f t="shared" si="397"/>
        <v>0.59256453597211634</v>
      </c>
      <c r="U4848" s="272">
        <f t="shared" si="397"/>
        <v>0.59352947356899644</v>
      </c>
      <c r="V4848" s="272">
        <f t="shared" si="397"/>
        <v>0.59499603293109216</v>
      </c>
      <c r="W4848" s="272">
        <f t="shared" si="389"/>
        <v>0.59256453597211634</v>
      </c>
      <c r="X4848" s="272"/>
      <c r="Y4848" s="272"/>
      <c r="Z4848" s="272"/>
      <c r="AA4848" s="272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72">
        <f t="shared" si="394"/>
        <v>0.28901467083999999</v>
      </c>
      <c r="E4849" s="272">
        <f t="shared" si="394"/>
        <v>0.28990234964</v>
      </c>
      <c r="F4849" s="272">
        <f t="shared" si="386"/>
        <v>0.28901467083999999</v>
      </c>
      <c r="G4849" s="272"/>
      <c r="H4849" s="272"/>
      <c r="I4849" s="272"/>
      <c r="J4849" s="272">
        <f t="shared" si="395"/>
        <v>0.42455859960600001</v>
      </c>
      <c r="K4849" s="272">
        <f t="shared" si="395"/>
        <v>0.42726819436700003</v>
      </c>
      <c r="L4849" s="272">
        <f t="shared" si="387"/>
        <v>0.42455859960600001</v>
      </c>
      <c r="M4849" s="272"/>
      <c r="N4849" s="272"/>
      <c r="O4849" s="272"/>
      <c r="P4849" s="272">
        <f t="shared" si="396"/>
        <v>0.45619195193999995</v>
      </c>
      <c r="Q4849" s="272">
        <f t="shared" si="396"/>
        <v>0.45805244709000004</v>
      </c>
      <c r="R4849" s="272">
        <f t="shared" si="388"/>
        <v>0.45619195193999995</v>
      </c>
      <c r="S4849" s="272"/>
      <c r="T4849" s="272">
        <f t="shared" si="397"/>
        <v>0.59229747567585589</v>
      </c>
      <c r="U4849" s="272">
        <f t="shared" si="397"/>
        <v>0.59347569504820052</v>
      </c>
      <c r="V4849" s="272">
        <f t="shared" si="397"/>
        <v>0.59528459793158972</v>
      </c>
      <c r="W4849" s="272">
        <f t="shared" si="389"/>
        <v>0.59229747567585589</v>
      </c>
      <c r="X4849" s="272"/>
      <c r="Y4849" s="272"/>
      <c r="Z4849" s="272"/>
      <c r="AA4849" s="272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72">
        <f t="shared" si="394"/>
        <v>0.28888177168000001</v>
      </c>
      <c r="E4850" s="272">
        <f t="shared" si="394"/>
        <v>0.29002867964000001</v>
      </c>
      <c r="F4850" s="272">
        <f t="shared" si="386"/>
        <v>0.28888177168000001</v>
      </c>
      <c r="G4850" s="272"/>
      <c r="H4850" s="272"/>
      <c r="I4850" s="272"/>
      <c r="J4850" s="272">
        <f t="shared" si="395"/>
        <v>0.42424087449699999</v>
      </c>
      <c r="K4850" s="272">
        <f t="shared" si="395"/>
        <v>0.42754520806899998</v>
      </c>
      <c r="L4850" s="272">
        <f t="shared" si="387"/>
        <v>0.42424087449699999</v>
      </c>
      <c r="M4850" s="272"/>
      <c r="N4850" s="272"/>
      <c r="O4850" s="272"/>
      <c r="P4850" s="272">
        <f t="shared" si="396"/>
        <v>0.45601752617799995</v>
      </c>
      <c r="Q4850" s="272">
        <f t="shared" si="396"/>
        <v>0.45821227783200003</v>
      </c>
      <c r="R4850" s="272">
        <f t="shared" si="388"/>
        <v>0.45601752617799995</v>
      </c>
      <c r="S4850" s="272"/>
      <c r="T4850" s="272">
        <f t="shared" si="397"/>
        <v>0.59203041537959544</v>
      </c>
      <c r="U4850" s="272">
        <f t="shared" si="397"/>
        <v>0.59342191652740461</v>
      </c>
      <c r="V4850" s="272">
        <f t="shared" si="397"/>
        <v>0.59557316293208706</v>
      </c>
      <c r="W4850" s="272">
        <f t="shared" si="389"/>
        <v>0.59203041537959544</v>
      </c>
      <c r="X4850" s="272"/>
      <c r="Y4850" s="272"/>
      <c r="Z4850" s="272"/>
      <c r="AA4850" s="272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72">
        <f t="shared" si="394"/>
        <v>0.28874887252000003</v>
      </c>
      <c r="E4851" s="272">
        <f t="shared" si="394"/>
        <v>0.29015500964000002</v>
      </c>
      <c r="F4851" s="272">
        <f t="shared" si="386"/>
        <v>0.28874887252000003</v>
      </c>
      <c r="G4851" s="272"/>
      <c r="H4851" s="272"/>
      <c r="I4851" s="272"/>
      <c r="J4851" s="272">
        <f t="shared" si="395"/>
        <v>0.42392314938800002</v>
      </c>
      <c r="K4851" s="272">
        <f t="shared" si="395"/>
        <v>0.42782222177099999</v>
      </c>
      <c r="L4851" s="272">
        <f t="shared" si="387"/>
        <v>0.42392314938800002</v>
      </c>
      <c r="M4851" s="272"/>
      <c r="N4851" s="272"/>
      <c r="O4851" s="272"/>
      <c r="P4851" s="272">
        <f t="shared" si="396"/>
        <v>0.45584310041600001</v>
      </c>
      <c r="Q4851" s="272">
        <f t="shared" si="396"/>
        <v>0.45837210857400001</v>
      </c>
      <c r="R4851" s="272">
        <f t="shared" si="388"/>
        <v>0.45584310041600001</v>
      </c>
      <c r="S4851" s="272"/>
      <c r="T4851" s="272">
        <f t="shared" si="397"/>
        <v>0.591763355083335</v>
      </c>
      <c r="U4851" s="272">
        <f t="shared" si="397"/>
        <v>0.59336813800660859</v>
      </c>
      <c r="V4851" s="272">
        <f t="shared" si="397"/>
        <v>0.59586172793258452</v>
      </c>
      <c r="W4851" s="272">
        <f t="shared" si="389"/>
        <v>0.591763355083335</v>
      </c>
      <c r="X4851" s="272"/>
      <c r="Y4851" s="272"/>
      <c r="Z4851" s="272"/>
      <c r="AA4851" s="272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72">
        <f t="shared" si="394"/>
        <v>0.28861597336</v>
      </c>
      <c r="E4852" s="272">
        <f t="shared" si="394"/>
        <v>0.29028133964000002</v>
      </c>
      <c r="F4852" s="272">
        <f t="shared" si="386"/>
        <v>0.28861597336</v>
      </c>
      <c r="G4852" s="272"/>
      <c r="H4852" s="272"/>
      <c r="I4852" s="272"/>
      <c r="J4852" s="272">
        <f t="shared" si="395"/>
        <v>0.423605424279</v>
      </c>
      <c r="K4852" s="272">
        <f t="shared" si="395"/>
        <v>0.42809923547299999</v>
      </c>
      <c r="L4852" s="272">
        <f t="shared" si="387"/>
        <v>0.423605424279</v>
      </c>
      <c r="M4852" s="272"/>
      <c r="N4852" s="272"/>
      <c r="O4852" s="272"/>
      <c r="P4852" s="272">
        <f t="shared" si="396"/>
        <v>0.45566867465399996</v>
      </c>
      <c r="Q4852" s="272">
        <f t="shared" si="396"/>
        <v>0.45853193931600006</v>
      </c>
      <c r="R4852" s="272">
        <f t="shared" si="388"/>
        <v>0.45566867465399996</v>
      </c>
      <c r="S4852" s="272"/>
      <c r="T4852" s="272">
        <f t="shared" si="397"/>
        <v>0.59149629478707455</v>
      </c>
      <c r="U4852" s="272">
        <f t="shared" si="397"/>
        <v>0.59331435948581257</v>
      </c>
      <c r="V4852" s="272">
        <f t="shared" si="397"/>
        <v>0.59615029293308197</v>
      </c>
      <c r="W4852" s="272">
        <f t="shared" si="389"/>
        <v>0.59149629478707455</v>
      </c>
      <c r="X4852" s="272"/>
      <c r="Y4852" s="272"/>
      <c r="Z4852" s="272"/>
      <c r="AA4852" s="272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72">
        <f t="shared" si="394"/>
        <v>0.28848307420000002</v>
      </c>
      <c r="E4853" s="272">
        <f t="shared" si="394"/>
        <v>0.29040766963999998</v>
      </c>
      <c r="F4853" s="272">
        <f t="shared" si="386"/>
        <v>0.28848307420000002</v>
      </c>
      <c r="G4853" s="272"/>
      <c r="H4853" s="272"/>
      <c r="I4853" s="272"/>
      <c r="J4853" s="272">
        <f t="shared" si="395"/>
        <v>0.42328769916999998</v>
      </c>
      <c r="K4853" s="272">
        <f t="shared" si="395"/>
        <v>0.428376249175</v>
      </c>
      <c r="L4853" s="272">
        <f t="shared" si="387"/>
        <v>0.42328769916999998</v>
      </c>
      <c r="M4853" s="272"/>
      <c r="N4853" s="272"/>
      <c r="O4853" s="272"/>
      <c r="P4853" s="272">
        <f t="shared" si="396"/>
        <v>0.45549424889199996</v>
      </c>
      <c r="Q4853" s="272">
        <f t="shared" si="396"/>
        <v>0.45869177005800005</v>
      </c>
      <c r="R4853" s="272">
        <f t="shared" si="388"/>
        <v>0.45549424889199996</v>
      </c>
      <c r="S4853" s="272"/>
      <c r="T4853" s="272">
        <f t="shared" si="397"/>
        <v>0.5912292344908141</v>
      </c>
      <c r="U4853" s="272">
        <f t="shared" si="397"/>
        <v>0.59326058096501666</v>
      </c>
      <c r="V4853" s="272">
        <f t="shared" si="397"/>
        <v>0.59643885793357942</v>
      </c>
      <c r="W4853" s="272">
        <f t="shared" si="389"/>
        <v>0.5912292344908141</v>
      </c>
      <c r="X4853" s="272"/>
      <c r="Y4853" s="272"/>
      <c r="Z4853" s="272"/>
      <c r="AA4853" s="272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72">
        <f t="shared" si="394"/>
        <v>0.28835017504000005</v>
      </c>
      <c r="E4854" s="272">
        <f t="shared" si="394"/>
        <v>0.29053399963999998</v>
      </c>
      <c r="F4854" s="272">
        <f t="shared" si="386"/>
        <v>0.28835017504000005</v>
      </c>
      <c r="G4854" s="272"/>
      <c r="H4854" s="272"/>
      <c r="I4854" s="272"/>
      <c r="J4854" s="272">
        <f t="shared" si="395"/>
        <v>0.42296997406100001</v>
      </c>
      <c r="K4854" s="272">
        <f t="shared" si="395"/>
        <v>0.42865326287700001</v>
      </c>
      <c r="L4854" s="272">
        <f t="shared" si="387"/>
        <v>0.42296997406100001</v>
      </c>
      <c r="M4854" s="272"/>
      <c r="N4854" s="272"/>
      <c r="O4854" s="272"/>
      <c r="P4854" s="272">
        <f t="shared" si="396"/>
        <v>0.45531982312999997</v>
      </c>
      <c r="Q4854" s="272">
        <f t="shared" si="396"/>
        <v>0.45885160080000004</v>
      </c>
      <c r="R4854" s="272">
        <f t="shared" si="388"/>
        <v>0.45531982312999997</v>
      </c>
      <c r="S4854" s="272"/>
      <c r="T4854" s="272">
        <f t="shared" si="397"/>
        <v>0.59096217419455377</v>
      </c>
      <c r="U4854" s="272">
        <f t="shared" si="397"/>
        <v>0.59320680244422075</v>
      </c>
      <c r="V4854" s="272">
        <f t="shared" si="397"/>
        <v>0.59672742293407688</v>
      </c>
      <c r="W4854" s="272">
        <f t="shared" si="389"/>
        <v>0.59096217419455377</v>
      </c>
      <c r="X4854" s="272"/>
      <c r="Y4854" s="272"/>
      <c r="Z4854" s="272"/>
      <c r="AA4854" s="272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72">
        <f t="shared" si="394"/>
        <v>0.28821727588000001</v>
      </c>
      <c r="E4855" s="272">
        <f t="shared" si="394"/>
        <v>0.29066032963999999</v>
      </c>
      <c r="F4855" s="272">
        <f t="shared" si="386"/>
        <v>0.28821727588000001</v>
      </c>
      <c r="G4855" s="272"/>
      <c r="H4855" s="272"/>
      <c r="I4855" s="272"/>
      <c r="J4855" s="272">
        <f t="shared" si="395"/>
        <v>0.42265224895200004</v>
      </c>
      <c r="K4855" s="272">
        <f t="shared" si="395"/>
        <v>0.42893027657900001</v>
      </c>
      <c r="L4855" s="272">
        <f t="shared" si="387"/>
        <v>0.42265224895200004</v>
      </c>
      <c r="M4855" s="272"/>
      <c r="N4855" s="272"/>
      <c r="O4855" s="272"/>
      <c r="P4855" s="272">
        <f t="shared" si="396"/>
        <v>0.45514539736799997</v>
      </c>
      <c r="Q4855" s="272">
        <f t="shared" si="396"/>
        <v>0.45901143154200003</v>
      </c>
      <c r="R4855" s="272">
        <f t="shared" si="388"/>
        <v>0.45514539736799997</v>
      </c>
      <c r="S4855" s="272"/>
      <c r="T4855" s="272">
        <f t="shared" si="397"/>
        <v>0.59069511389829332</v>
      </c>
      <c r="U4855" s="272">
        <f t="shared" si="397"/>
        <v>0.59315302392342484</v>
      </c>
      <c r="V4855" s="272">
        <f t="shared" si="397"/>
        <v>0.59701598793457422</v>
      </c>
      <c r="W4855" s="272">
        <f t="shared" si="389"/>
        <v>0.59069511389829332</v>
      </c>
      <c r="X4855" s="272"/>
      <c r="Y4855" s="272"/>
      <c r="Z4855" s="272"/>
      <c r="AA4855" s="272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72">
        <f t="shared" si="394"/>
        <v>0.28808437671999998</v>
      </c>
      <c r="E4856" s="272">
        <f t="shared" si="394"/>
        <v>0.29078665964</v>
      </c>
      <c r="F4856" s="272">
        <f t="shared" si="386"/>
        <v>0.28808437671999998</v>
      </c>
      <c r="G4856" s="272"/>
      <c r="H4856" s="272"/>
      <c r="I4856" s="272"/>
      <c r="J4856" s="272">
        <f t="shared" si="395"/>
        <v>0.42233452384300002</v>
      </c>
      <c r="K4856" s="272">
        <f t="shared" si="395"/>
        <v>0.42920729028100002</v>
      </c>
      <c r="L4856" s="272">
        <f t="shared" si="387"/>
        <v>0.42233452384300002</v>
      </c>
      <c r="M4856" s="272"/>
      <c r="N4856" s="272"/>
      <c r="O4856" s="272"/>
      <c r="P4856" s="272">
        <f t="shared" si="396"/>
        <v>0.45497097160599997</v>
      </c>
      <c r="Q4856" s="272">
        <f t="shared" si="396"/>
        <v>0.45917126228400001</v>
      </c>
      <c r="R4856" s="272">
        <f t="shared" si="388"/>
        <v>0.45497097160599997</v>
      </c>
      <c r="S4856" s="272"/>
      <c r="T4856" s="272">
        <f t="shared" si="397"/>
        <v>0.59042805360203299</v>
      </c>
      <c r="U4856" s="272">
        <f t="shared" si="397"/>
        <v>0.59309924540262871</v>
      </c>
      <c r="V4856" s="272">
        <f t="shared" si="397"/>
        <v>0.59730455293507179</v>
      </c>
      <c r="W4856" s="272">
        <f t="shared" si="389"/>
        <v>0.59042805360203299</v>
      </c>
      <c r="X4856" s="272"/>
      <c r="Y4856" s="272"/>
      <c r="Z4856" s="272"/>
      <c r="AA4856" s="272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72">
        <f t="shared" si="394"/>
        <v>0.28795147756</v>
      </c>
      <c r="E4857" s="272">
        <f t="shared" si="394"/>
        <v>0.29091298964000001</v>
      </c>
      <c r="F4857" s="272">
        <f t="shared" si="386"/>
        <v>0.28795147756</v>
      </c>
      <c r="G4857" s="272"/>
      <c r="H4857" s="272"/>
      <c r="I4857" s="272"/>
      <c r="J4857" s="272">
        <f t="shared" si="395"/>
        <v>0.422016798734</v>
      </c>
      <c r="K4857" s="272">
        <f t="shared" si="395"/>
        <v>0.42948430398300003</v>
      </c>
      <c r="L4857" s="272">
        <f t="shared" si="387"/>
        <v>0.422016798734</v>
      </c>
      <c r="M4857" s="272"/>
      <c r="N4857" s="272"/>
      <c r="O4857" s="272"/>
      <c r="P4857" s="272">
        <f t="shared" si="396"/>
        <v>0.45479654584399998</v>
      </c>
      <c r="Q4857" s="272">
        <f t="shared" si="396"/>
        <v>0.459331093026</v>
      </c>
      <c r="R4857" s="272">
        <f t="shared" si="388"/>
        <v>0.45479654584399998</v>
      </c>
      <c r="S4857" s="272"/>
      <c r="T4857" s="272">
        <f t="shared" si="397"/>
        <v>0.59016099330577254</v>
      </c>
      <c r="U4857" s="272">
        <f t="shared" si="397"/>
        <v>0.59304546688183279</v>
      </c>
      <c r="V4857" s="272">
        <f t="shared" si="397"/>
        <v>0.59759311793556913</v>
      </c>
      <c r="W4857" s="272">
        <f t="shared" si="389"/>
        <v>0.59016099330577254</v>
      </c>
      <c r="X4857" s="272"/>
      <c r="Y4857" s="272"/>
      <c r="Z4857" s="272"/>
      <c r="AA4857" s="272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72">
        <f t="shared" si="394"/>
        <v>0.28781857840000002</v>
      </c>
      <c r="E4858" s="272">
        <f t="shared" si="394"/>
        <v>0.29103931964000002</v>
      </c>
      <c r="F4858" s="272">
        <f t="shared" si="386"/>
        <v>0.28781857840000002</v>
      </c>
      <c r="G4858" s="272"/>
      <c r="H4858" s="272"/>
      <c r="I4858" s="272"/>
      <c r="J4858" s="272">
        <f t="shared" si="395"/>
        <v>0.42169907362500003</v>
      </c>
      <c r="K4858" s="272">
        <f t="shared" si="395"/>
        <v>0.42976131768499998</v>
      </c>
      <c r="L4858" s="272">
        <f t="shared" si="387"/>
        <v>0.42169907362500003</v>
      </c>
      <c r="M4858" s="272"/>
      <c r="N4858" s="272"/>
      <c r="O4858" s="272"/>
      <c r="P4858" s="272">
        <f t="shared" si="396"/>
        <v>0.45462212008199998</v>
      </c>
      <c r="Q4858" s="272">
        <f t="shared" si="396"/>
        <v>0.45949092376800005</v>
      </c>
      <c r="R4858" s="272">
        <f t="shared" si="388"/>
        <v>0.45462212008199998</v>
      </c>
      <c r="S4858" s="272"/>
      <c r="T4858" s="272">
        <f t="shared" si="397"/>
        <v>0.58989393300951209</v>
      </c>
      <c r="U4858" s="272">
        <f t="shared" si="397"/>
        <v>0.59299168836103688</v>
      </c>
      <c r="V4858" s="272">
        <f t="shared" si="397"/>
        <v>0.59788168293606658</v>
      </c>
      <c r="W4858" s="272">
        <f t="shared" si="389"/>
        <v>0.58989393300951209</v>
      </c>
      <c r="X4858" s="272"/>
      <c r="Y4858" s="272"/>
      <c r="Z4858" s="272"/>
      <c r="AA4858" s="272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72">
        <f t="shared" si="394"/>
        <v>0.28768567923999999</v>
      </c>
      <c r="E4859" s="272">
        <f t="shared" si="394"/>
        <v>0.29116564964000002</v>
      </c>
      <c r="F4859" s="272">
        <f t="shared" si="386"/>
        <v>0.28768567923999999</v>
      </c>
      <c r="G4859" s="272"/>
      <c r="H4859" s="272"/>
      <c r="I4859" s="272"/>
      <c r="J4859" s="272">
        <f t="shared" si="395"/>
        <v>0.42138134851599995</v>
      </c>
      <c r="K4859" s="272">
        <f t="shared" si="395"/>
        <v>0.43003833138699998</v>
      </c>
      <c r="L4859" s="272">
        <f t="shared" si="387"/>
        <v>0.42138134851599995</v>
      </c>
      <c r="M4859" s="272"/>
      <c r="N4859" s="272"/>
      <c r="O4859" s="272"/>
      <c r="P4859" s="272">
        <f t="shared" si="396"/>
        <v>0.45444769431999998</v>
      </c>
      <c r="Q4859" s="272">
        <f t="shared" si="396"/>
        <v>0.45965075450999998</v>
      </c>
      <c r="R4859" s="272">
        <f t="shared" si="388"/>
        <v>0.45444769431999998</v>
      </c>
      <c r="S4859" s="272"/>
      <c r="T4859" s="272">
        <f t="shared" si="397"/>
        <v>0.58962687271325165</v>
      </c>
      <c r="U4859" s="272">
        <f t="shared" si="397"/>
        <v>0.59293790984024086</v>
      </c>
      <c r="V4859" s="272">
        <f t="shared" si="397"/>
        <v>0.59817024793656404</v>
      </c>
      <c r="W4859" s="272">
        <f t="shared" si="389"/>
        <v>0.58962687271325165</v>
      </c>
      <c r="X4859" s="272"/>
      <c r="Y4859" s="272"/>
      <c r="Z4859" s="272"/>
      <c r="AA4859" s="272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72">
        <f t="shared" si="394"/>
        <v>0.28755278008000001</v>
      </c>
      <c r="E4860" s="272">
        <f t="shared" si="394"/>
        <v>0.29129197963999998</v>
      </c>
      <c r="F4860" s="272">
        <f t="shared" si="386"/>
        <v>0.28755278008000001</v>
      </c>
      <c r="G4860" s="272"/>
      <c r="H4860" s="272"/>
      <c r="I4860" s="272"/>
      <c r="J4860" s="272">
        <f t="shared" si="395"/>
        <v>0.42106362340700004</v>
      </c>
      <c r="K4860" s="272">
        <f t="shared" si="395"/>
        <v>0.43031534508900005</v>
      </c>
      <c r="L4860" s="272">
        <f t="shared" si="387"/>
        <v>0.42106362340700004</v>
      </c>
      <c r="M4860" s="272"/>
      <c r="N4860" s="272"/>
      <c r="O4860" s="272"/>
      <c r="P4860" s="272">
        <f t="shared" si="396"/>
        <v>0.45427326855799999</v>
      </c>
      <c r="Q4860" s="272">
        <f t="shared" si="396"/>
        <v>0.45981058525200003</v>
      </c>
      <c r="R4860" s="272">
        <f t="shared" si="388"/>
        <v>0.45427326855799999</v>
      </c>
      <c r="S4860" s="272"/>
      <c r="T4860" s="272">
        <f t="shared" si="397"/>
        <v>0.58935981241699131</v>
      </c>
      <c r="U4860" s="272">
        <f t="shared" si="397"/>
        <v>0.59288413131944495</v>
      </c>
      <c r="V4860" s="272">
        <f t="shared" si="397"/>
        <v>0.59845881293706149</v>
      </c>
      <c r="W4860" s="272">
        <f t="shared" si="389"/>
        <v>0.58935981241699131</v>
      </c>
      <c r="X4860" s="272"/>
      <c r="Y4860" s="272"/>
      <c r="Z4860" s="272"/>
      <c r="AA4860" s="272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72">
        <f t="shared" si="394"/>
        <v>0.28741988092000004</v>
      </c>
      <c r="E4861" s="272">
        <f t="shared" si="394"/>
        <v>0.29141830963999998</v>
      </c>
      <c r="F4861" s="272">
        <f t="shared" si="386"/>
        <v>0.28741988092000004</v>
      </c>
      <c r="G4861" s="272"/>
      <c r="H4861" s="272"/>
      <c r="I4861" s="272"/>
      <c r="J4861" s="272">
        <f t="shared" si="395"/>
        <v>0.42074589829800002</v>
      </c>
      <c r="K4861" s="272">
        <f t="shared" si="395"/>
        <v>0.430592358791</v>
      </c>
      <c r="L4861" s="272">
        <f t="shared" si="387"/>
        <v>0.42074589829800002</v>
      </c>
      <c r="M4861" s="272"/>
      <c r="N4861" s="272"/>
      <c r="O4861" s="272"/>
      <c r="P4861" s="272">
        <f t="shared" si="396"/>
        <v>0.45409884279599999</v>
      </c>
      <c r="Q4861" s="272">
        <f t="shared" si="396"/>
        <v>0.45997041599400001</v>
      </c>
      <c r="R4861" s="272">
        <f t="shared" si="388"/>
        <v>0.45409884279599999</v>
      </c>
      <c r="S4861" s="272"/>
      <c r="T4861" s="272">
        <f t="shared" si="397"/>
        <v>0.58909275212073076</v>
      </c>
      <c r="U4861" s="272">
        <f t="shared" si="397"/>
        <v>0.59283035279864893</v>
      </c>
      <c r="V4861" s="272">
        <f t="shared" si="397"/>
        <v>0.59874737793755894</v>
      </c>
      <c r="W4861" s="272">
        <f t="shared" si="389"/>
        <v>0.58909275212073076</v>
      </c>
      <c r="X4861" s="272"/>
      <c r="Y4861" s="272"/>
      <c r="Z4861" s="272"/>
      <c r="AA4861" s="272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72">
        <f t="shared" si="394"/>
        <v>0.28728698176</v>
      </c>
      <c r="E4862" s="272">
        <f t="shared" si="394"/>
        <v>0.29154463963999999</v>
      </c>
      <c r="F4862" s="272">
        <f t="shared" si="386"/>
        <v>0.28728698176</v>
      </c>
      <c r="G4862" s="272"/>
      <c r="H4862" s="272"/>
      <c r="I4862" s="272"/>
      <c r="J4862" s="272">
        <f t="shared" si="395"/>
        <v>0.420428173189</v>
      </c>
      <c r="K4862" s="272">
        <f t="shared" si="395"/>
        <v>0.430869372493</v>
      </c>
      <c r="L4862" s="272">
        <f t="shared" si="387"/>
        <v>0.420428173189</v>
      </c>
      <c r="M4862" s="272"/>
      <c r="N4862" s="272"/>
      <c r="O4862" s="272"/>
      <c r="P4862" s="272">
        <f t="shared" si="396"/>
        <v>0.45392441703399999</v>
      </c>
      <c r="Q4862" s="272">
        <f t="shared" si="396"/>
        <v>0.460130246736</v>
      </c>
      <c r="R4862" s="272">
        <f t="shared" si="388"/>
        <v>0.45392441703399999</v>
      </c>
      <c r="S4862" s="272"/>
      <c r="T4862" s="272">
        <f t="shared" si="397"/>
        <v>0.58882569182447042</v>
      </c>
      <c r="U4862" s="272">
        <f t="shared" si="397"/>
        <v>0.59277657427785302</v>
      </c>
      <c r="V4862" s="272">
        <f t="shared" si="397"/>
        <v>0.5990359429380564</v>
      </c>
      <c r="W4862" s="272">
        <f t="shared" si="389"/>
        <v>0.58882569182447042</v>
      </c>
      <c r="X4862" s="272"/>
      <c r="Y4862" s="272"/>
      <c r="Z4862" s="272"/>
      <c r="AA4862" s="272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72">
        <f t="shared" si="394"/>
        <v>0.28715408260000003</v>
      </c>
      <c r="E4863" s="272">
        <f t="shared" si="394"/>
        <v>0.29167096964</v>
      </c>
      <c r="F4863" s="272">
        <f t="shared" si="386"/>
        <v>0.28715408260000003</v>
      </c>
      <c r="G4863" s="272"/>
      <c r="H4863" s="272"/>
      <c r="I4863" s="272"/>
      <c r="J4863" s="272">
        <f t="shared" si="395"/>
        <v>0.42011044807999998</v>
      </c>
      <c r="K4863" s="272">
        <f t="shared" si="395"/>
        <v>0.43114638619500001</v>
      </c>
      <c r="L4863" s="272">
        <f t="shared" si="387"/>
        <v>0.42011044807999998</v>
      </c>
      <c r="M4863" s="272"/>
      <c r="N4863" s="272"/>
      <c r="O4863" s="272"/>
      <c r="P4863" s="272">
        <f t="shared" si="396"/>
        <v>0.453749991272</v>
      </c>
      <c r="Q4863" s="272">
        <f t="shared" si="396"/>
        <v>0.46029007747799999</v>
      </c>
      <c r="R4863" s="272">
        <f t="shared" si="388"/>
        <v>0.453749991272</v>
      </c>
      <c r="S4863" s="272"/>
      <c r="T4863" s="272">
        <f t="shared" si="397"/>
        <v>0.58855863152820997</v>
      </c>
      <c r="U4863" s="272">
        <f t="shared" si="397"/>
        <v>0.59272279575705711</v>
      </c>
      <c r="V4863" s="272">
        <f t="shared" si="397"/>
        <v>0.59932450793855374</v>
      </c>
      <c r="W4863" s="272">
        <f t="shared" si="389"/>
        <v>0.58855863152820997</v>
      </c>
      <c r="X4863" s="272"/>
      <c r="Y4863" s="272"/>
      <c r="Z4863" s="272"/>
      <c r="AA4863" s="272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72">
        <f t="shared" si="394"/>
        <v>0.28702118343999999</v>
      </c>
      <c r="E4864" s="272">
        <f t="shared" si="394"/>
        <v>0.29179729964000001</v>
      </c>
      <c r="F4864" s="272">
        <f t="shared" si="386"/>
        <v>0.28702118343999999</v>
      </c>
      <c r="G4864" s="272"/>
      <c r="H4864" s="272"/>
      <c r="I4864" s="272"/>
      <c r="J4864" s="272">
        <f t="shared" si="395"/>
        <v>0.41979272297100001</v>
      </c>
      <c r="K4864" s="272">
        <f t="shared" si="395"/>
        <v>0.43142339989700002</v>
      </c>
      <c r="L4864" s="272">
        <f t="shared" si="387"/>
        <v>0.41979272297100001</v>
      </c>
      <c r="M4864" s="272"/>
      <c r="N4864" s="272"/>
      <c r="O4864" s="272"/>
      <c r="P4864" s="272">
        <f t="shared" si="396"/>
        <v>0.45357556550999995</v>
      </c>
      <c r="Q4864" s="272">
        <f t="shared" si="396"/>
        <v>0.46044990821999998</v>
      </c>
      <c r="R4864" s="272">
        <f t="shared" si="388"/>
        <v>0.45357556550999995</v>
      </c>
      <c r="S4864" s="272"/>
      <c r="T4864" s="272">
        <f t="shared" si="397"/>
        <v>0.58829157123194953</v>
      </c>
      <c r="U4864" s="272">
        <f t="shared" si="397"/>
        <v>0.5926690172362612</v>
      </c>
      <c r="V4864" s="272">
        <f t="shared" si="397"/>
        <v>0.59961307293905119</v>
      </c>
      <c r="W4864" s="272">
        <f t="shared" si="389"/>
        <v>0.58829157123194953</v>
      </c>
      <c r="X4864" s="272"/>
      <c r="Y4864" s="272"/>
      <c r="Z4864" s="272"/>
      <c r="AA4864" s="272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72">
        <f t="shared" si="394"/>
        <v>0.28688828428000002</v>
      </c>
      <c r="E4865" s="272">
        <f t="shared" si="394"/>
        <v>0.29192362964000002</v>
      </c>
      <c r="F4865" s="272">
        <f t="shared" si="386"/>
        <v>0.28688828428000002</v>
      </c>
      <c r="G4865" s="272"/>
      <c r="H4865" s="272"/>
      <c r="I4865" s="272"/>
      <c r="J4865" s="272">
        <f t="shared" si="395"/>
        <v>0.41947499786200004</v>
      </c>
      <c r="K4865" s="272">
        <f t="shared" si="395"/>
        <v>0.43170041359900002</v>
      </c>
      <c r="L4865" s="272">
        <f t="shared" si="387"/>
        <v>0.41947499786200004</v>
      </c>
      <c r="M4865" s="272"/>
      <c r="N4865" s="272"/>
      <c r="O4865" s="272"/>
      <c r="P4865" s="272">
        <f t="shared" si="396"/>
        <v>0.45340113974799995</v>
      </c>
      <c r="Q4865" s="272">
        <f t="shared" si="396"/>
        <v>0.46060973896200008</v>
      </c>
      <c r="R4865" s="272">
        <f t="shared" si="388"/>
        <v>0.45340113974799995</v>
      </c>
      <c r="S4865" s="272"/>
      <c r="T4865" s="272">
        <f t="shared" si="397"/>
        <v>0.58802451093568919</v>
      </c>
      <c r="U4865" s="272">
        <f t="shared" si="397"/>
        <v>0.59261523871546518</v>
      </c>
      <c r="V4865" s="272">
        <f t="shared" si="397"/>
        <v>0.59990163793954865</v>
      </c>
      <c r="W4865" s="272">
        <f t="shared" si="389"/>
        <v>0.58802451093568919</v>
      </c>
      <c r="X4865" s="272"/>
      <c r="Y4865" s="272"/>
      <c r="Z4865" s="272"/>
      <c r="AA4865" s="272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72">
        <f t="shared" si="394"/>
        <v>0.28675538511999998</v>
      </c>
      <c r="E4866" s="272">
        <f t="shared" si="394"/>
        <v>0.29204995964000002</v>
      </c>
      <c r="F4866" s="272">
        <f t="shared" si="386"/>
        <v>0.28675538511999998</v>
      </c>
      <c r="G4866" s="272"/>
      <c r="H4866" s="272"/>
      <c r="I4866" s="272"/>
      <c r="J4866" s="272">
        <f t="shared" si="395"/>
        <v>0.41915727275300002</v>
      </c>
      <c r="K4866" s="272">
        <f t="shared" si="395"/>
        <v>0.43197742730100003</v>
      </c>
      <c r="L4866" s="272">
        <f t="shared" si="387"/>
        <v>0.41915727275300002</v>
      </c>
      <c r="M4866" s="272"/>
      <c r="N4866" s="272"/>
      <c r="O4866" s="272"/>
      <c r="P4866" s="272">
        <f t="shared" si="396"/>
        <v>0.45322671398599995</v>
      </c>
      <c r="Q4866" s="272">
        <f t="shared" si="396"/>
        <v>0.46076956970400001</v>
      </c>
      <c r="R4866" s="272">
        <f t="shared" si="388"/>
        <v>0.45322671398599995</v>
      </c>
      <c r="S4866" s="272"/>
      <c r="T4866" s="272">
        <f t="shared" si="397"/>
        <v>0.58775745063942875</v>
      </c>
      <c r="U4866" s="272">
        <f t="shared" si="397"/>
        <v>0.59256146019466915</v>
      </c>
      <c r="V4866" s="272">
        <f t="shared" si="397"/>
        <v>0.6001902029400461</v>
      </c>
      <c r="W4866" s="272">
        <f t="shared" si="389"/>
        <v>0.58775745063942875</v>
      </c>
      <c r="X4866" s="272"/>
      <c r="Y4866" s="272"/>
      <c r="Z4866" s="272"/>
      <c r="AA4866" s="272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72">
        <f t="shared" si="394"/>
        <v>0.28662248596000001</v>
      </c>
      <c r="E4867" s="272">
        <f t="shared" si="394"/>
        <v>0.29217628964000003</v>
      </c>
      <c r="F4867" s="272">
        <f t="shared" si="386"/>
        <v>0.28662248596000001</v>
      </c>
      <c r="G4867" s="272"/>
      <c r="H4867" s="272"/>
      <c r="I4867" s="272"/>
      <c r="J4867" s="272">
        <f t="shared" si="395"/>
        <v>0.418839547644</v>
      </c>
      <c r="K4867" s="272">
        <f t="shared" si="395"/>
        <v>0.43225444100300003</v>
      </c>
      <c r="L4867" s="272">
        <f t="shared" si="387"/>
        <v>0.418839547644</v>
      </c>
      <c r="M4867" s="272"/>
      <c r="N4867" s="272"/>
      <c r="O4867" s="272"/>
      <c r="P4867" s="272">
        <f t="shared" si="396"/>
        <v>0.45305228822400001</v>
      </c>
      <c r="Q4867" s="272">
        <f t="shared" si="396"/>
        <v>0.46092940044600006</v>
      </c>
      <c r="R4867" s="272">
        <f t="shared" si="388"/>
        <v>0.45305228822400001</v>
      </c>
      <c r="S4867" s="272"/>
      <c r="T4867" s="272">
        <f t="shared" si="397"/>
        <v>0.5874903903431683</v>
      </c>
      <c r="U4867" s="272">
        <f t="shared" si="397"/>
        <v>0.59250768167387313</v>
      </c>
      <c r="V4867" s="272">
        <f t="shared" si="397"/>
        <v>0.60047876794054356</v>
      </c>
      <c r="W4867" s="272">
        <f t="shared" si="389"/>
        <v>0.5874903903431683</v>
      </c>
      <c r="X4867" s="272"/>
      <c r="Y4867" s="272"/>
      <c r="Z4867" s="272"/>
      <c r="AA4867" s="272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72">
        <f t="shared" si="394"/>
        <v>0.28648958680000003</v>
      </c>
      <c r="E4868" s="272">
        <f t="shared" si="394"/>
        <v>0.29230261963999998</v>
      </c>
      <c r="F4868" s="272">
        <f t="shared" si="386"/>
        <v>0.28648958680000003</v>
      </c>
      <c r="G4868" s="272"/>
      <c r="H4868" s="272"/>
      <c r="I4868" s="272"/>
      <c r="J4868" s="272">
        <f t="shared" si="395"/>
        <v>0.41852182253500003</v>
      </c>
      <c r="K4868" s="272">
        <f t="shared" si="395"/>
        <v>0.43253145470500004</v>
      </c>
      <c r="L4868" s="272">
        <f t="shared" si="387"/>
        <v>0.41852182253500003</v>
      </c>
      <c r="M4868" s="272"/>
      <c r="N4868" s="272"/>
      <c r="O4868" s="272"/>
      <c r="P4868" s="272">
        <f t="shared" si="396"/>
        <v>0.45287786246199996</v>
      </c>
      <c r="Q4868" s="272">
        <f t="shared" si="396"/>
        <v>0.46108923118800005</v>
      </c>
      <c r="R4868" s="272">
        <f t="shared" si="388"/>
        <v>0.45287786246199996</v>
      </c>
      <c r="S4868" s="272"/>
      <c r="T4868" s="272">
        <f t="shared" si="397"/>
        <v>0.58722333004690785</v>
      </c>
      <c r="U4868" s="272">
        <f t="shared" si="397"/>
        <v>0.59245390315307722</v>
      </c>
      <c r="V4868" s="272">
        <f t="shared" si="397"/>
        <v>0.60076733294104101</v>
      </c>
      <c r="W4868" s="272">
        <f t="shared" si="389"/>
        <v>0.58722333004690785</v>
      </c>
      <c r="X4868" s="272"/>
      <c r="Y4868" s="272"/>
      <c r="Z4868" s="272"/>
      <c r="AA4868" s="272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72">
        <f t="shared" si="394"/>
        <v>0.28635668764</v>
      </c>
      <c r="E4869" s="272">
        <f t="shared" si="394"/>
        <v>0.29242894963999999</v>
      </c>
      <c r="F4869" s="272">
        <f t="shared" si="386"/>
        <v>0.28635668764</v>
      </c>
      <c r="G4869" s="272"/>
      <c r="H4869" s="272"/>
      <c r="I4869" s="272"/>
      <c r="J4869" s="272">
        <f t="shared" si="395"/>
        <v>0.41820409742599995</v>
      </c>
      <c r="K4869" s="272">
        <f t="shared" si="395"/>
        <v>0.43280846840700005</v>
      </c>
      <c r="L4869" s="272">
        <f t="shared" si="387"/>
        <v>0.41820409742599995</v>
      </c>
      <c r="M4869" s="272"/>
      <c r="N4869" s="272"/>
      <c r="O4869" s="272"/>
      <c r="P4869" s="272">
        <f t="shared" si="396"/>
        <v>0.45270343669999996</v>
      </c>
      <c r="Q4869" s="272">
        <f t="shared" si="396"/>
        <v>0.46124906193000004</v>
      </c>
      <c r="R4869" s="272">
        <f t="shared" si="388"/>
        <v>0.45270343669999996</v>
      </c>
      <c r="S4869" s="272"/>
      <c r="T4869" s="272">
        <f t="shared" si="397"/>
        <v>0.58695626975064741</v>
      </c>
      <c r="U4869" s="272">
        <f t="shared" si="397"/>
        <v>0.59240012463228131</v>
      </c>
      <c r="V4869" s="272">
        <f t="shared" si="397"/>
        <v>0.60105589794153835</v>
      </c>
      <c r="W4869" s="272">
        <f t="shared" si="389"/>
        <v>0.58695626975064741</v>
      </c>
      <c r="X4869" s="272"/>
      <c r="Y4869" s="272"/>
      <c r="Z4869" s="272"/>
      <c r="AA4869" s="272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72">
        <f t="shared" si="394"/>
        <v>0.28622378848000002</v>
      </c>
      <c r="E4870" s="272">
        <f t="shared" si="394"/>
        <v>0.29255527964</v>
      </c>
      <c r="F4870" s="272">
        <f t="shared" si="386"/>
        <v>0.28622378848000002</v>
      </c>
      <c r="G4870" s="272"/>
      <c r="H4870" s="272"/>
      <c r="I4870" s="272"/>
      <c r="J4870" s="272">
        <f t="shared" si="395"/>
        <v>0.41788637231700004</v>
      </c>
      <c r="K4870" s="272">
        <f t="shared" si="395"/>
        <v>0.433085482109</v>
      </c>
      <c r="L4870" s="272">
        <f t="shared" si="387"/>
        <v>0.41788637231700004</v>
      </c>
      <c r="M4870" s="272"/>
      <c r="N4870" s="272"/>
      <c r="O4870" s="272"/>
      <c r="P4870" s="272">
        <f t="shared" si="396"/>
        <v>0.45252901093799996</v>
      </c>
      <c r="Q4870" s="272">
        <f t="shared" si="396"/>
        <v>0.46140889267200003</v>
      </c>
      <c r="R4870" s="272">
        <f t="shared" si="388"/>
        <v>0.45252901093799996</v>
      </c>
      <c r="S4870" s="272"/>
      <c r="T4870" s="272">
        <f t="shared" si="397"/>
        <v>0.58668920945438707</v>
      </c>
      <c r="U4870" s="272">
        <f t="shared" si="397"/>
        <v>0.59234634611148529</v>
      </c>
      <c r="V4870" s="272">
        <f t="shared" si="397"/>
        <v>0.60134446294203581</v>
      </c>
      <c r="W4870" s="272">
        <f t="shared" si="389"/>
        <v>0.58668920945438707</v>
      </c>
      <c r="X4870" s="272"/>
      <c r="Y4870" s="272"/>
      <c r="Z4870" s="272"/>
      <c r="AA4870" s="272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72">
        <f t="shared" si="394"/>
        <v>0.28609088931999999</v>
      </c>
      <c r="E4871" s="272">
        <f t="shared" si="394"/>
        <v>0.29268160964000001</v>
      </c>
      <c r="F4871" s="272">
        <f t="shared" si="386"/>
        <v>0.28609088931999999</v>
      </c>
      <c r="G4871" s="272"/>
      <c r="H4871" s="272"/>
      <c r="I4871" s="272"/>
      <c r="J4871" s="272">
        <f t="shared" si="395"/>
        <v>0.41756864720800002</v>
      </c>
      <c r="K4871" s="272">
        <f t="shared" si="395"/>
        <v>0.433362495811</v>
      </c>
      <c r="L4871" s="272">
        <f t="shared" si="387"/>
        <v>0.41756864720800002</v>
      </c>
      <c r="M4871" s="272"/>
      <c r="N4871" s="272"/>
      <c r="O4871" s="272"/>
      <c r="P4871" s="272">
        <f t="shared" si="396"/>
        <v>0.45235458517600002</v>
      </c>
      <c r="Q4871" s="272">
        <f t="shared" si="396"/>
        <v>0.46156872341400002</v>
      </c>
      <c r="R4871" s="272">
        <f t="shared" si="388"/>
        <v>0.45235458517600002</v>
      </c>
      <c r="S4871" s="272"/>
      <c r="T4871" s="272">
        <f t="shared" si="397"/>
        <v>0.58642214915812663</v>
      </c>
      <c r="U4871" s="272">
        <f t="shared" si="397"/>
        <v>0.59229256759068938</v>
      </c>
      <c r="V4871" s="272">
        <f t="shared" si="397"/>
        <v>0.60163302794253326</v>
      </c>
      <c r="W4871" s="272">
        <f t="shared" si="389"/>
        <v>0.58642214915812663</v>
      </c>
      <c r="X4871" s="272"/>
      <c r="Y4871" s="272"/>
      <c r="Z4871" s="272"/>
      <c r="AA4871" s="272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72">
        <f t="shared" si="394"/>
        <v>0.28595799016000001</v>
      </c>
      <c r="E4872" s="272">
        <f t="shared" si="394"/>
        <v>0.29280793963999996</v>
      </c>
      <c r="F4872" s="272">
        <f t="shared" si="386"/>
        <v>0.28595799016000001</v>
      </c>
      <c r="G4872" s="272"/>
      <c r="H4872" s="272"/>
      <c r="I4872" s="272"/>
      <c r="J4872" s="272">
        <f t="shared" si="395"/>
        <v>0.417250922099</v>
      </c>
      <c r="K4872" s="272">
        <f t="shared" si="395"/>
        <v>0.43363950951300001</v>
      </c>
      <c r="L4872" s="272">
        <f t="shared" si="387"/>
        <v>0.417250922099</v>
      </c>
      <c r="M4872" s="272"/>
      <c r="N4872" s="272"/>
      <c r="O4872" s="272"/>
      <c r="P4872" s="272">
        <f t="shared" si="396"/>
        <v>0.45218015941399992</v>
      </c>
      <c r="Q4872" s="272">
        <f t="shared" si="396"/>
        <v>0.461728554156</v>
      </c>
      <c r="R4872" s="272">
        <f t="shared" si="388"/>
        <v>0.45218015941399992</v>
      </c>
      <c r="S4872" s="272"/>
      <c r="T4872" s="272">
        <f t="shared" si="397"/>
        <v>0.58615508886186618</v>
      </c>
      <c r="U4872" s="272">
        <f t="shared" si="397"/>
        <v>0.59223878906989347</v>
      </c>
      <c r="V4872" s="272">
        <f t="shared" si="397"/>
        <v>0.60192159294303071</v>
      </c>
      <c r="W4872" s="272">
        <f t="shared" si="389"/>
        <v>0.58615508886186618</v>
      </c>
      <c r="X4872" s="272"/>
      <c r="Y4872" s="272"/>
      <c r="Z4872" s="272"/>
      <c r="AA4872" s="272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72">
        <f t="shared" si="394"/>
        <v>0.28582509100000003</v>
      </c>
      <c r="E4873" s="272">
        <f t="shared" si="394"/>
        <v>0.29293426963999997</v>
      </c>
      <c r="F4873" s="272">
        <f t="shared" si="386"/>
        <v>0.28582509100000003</v>
      </c>
      <c r="G4873" s="272"/>
      <c r="H4873" s="272"/>
      <c r="I4873" s="272"/>
      <c r="J4873" s="272">
        <f t="shared" si="395"/>
        <v>0.41693319699000003</v>
      </c>
      <c r="K4873" s="272">
        <f t="shared" si="395"/>
        <v>0.43391652321500002</v>
      </c>
      <c r="L4873" s="272">
        <f t="shared" si="387"/>
        <v>0.41693319699000003</v>
      </c>
      <c r="M4873" s="272"/>
      <c r="N4873" s="272"/>
      <c r="O4873" s="272"/>
      <c r="P4873" s="272">
        <f t="shared" si="396"/>
        <v>0.45200573365199997</v>
      </c>
      <c r="Q4873" s="272">
        <f t="shared" si="396"/>
        <v>0.46188838489799999</v>
      </c>
      <c r="R4873" s="272">
        <f t="shared" si="388"/>
        <v>0.45200573365199997</v>
      </c>
      <c r="S4873" s="272"/>
      <c r="T4873" s="272">
        <f t="shared" si="397"/>
        <v>0.58588802856560585</v>
      </c>
      <c r="U4873" s="272">
        <f t="shared" si="397"/>
        <v>0.59218501054909745</v>
      </c>
      <c r="V4873" s="272">
        <f t="shared" si="397"/>
        <v>0.60221015794352817</v>
      </c>
      <c r="W4873" s="272">
        <f t="shared" si="389"/>
        <v>0.58588802856560585</v>
      </c>
      <c r="X4873" s="272"/>
      <c r="Y4873" s="272"/>
      <c r="Z4873" s="272"/>
      <c r="AA4873" s="272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72">
        <f t="shared" si="394"/>
        <v>0.28569219184</v>
      </c>
      <c r="E4874" s="272">
        <f t="shared" si="394"/>
        <v>0.29306059964000003</v>
      </c>
      <c r="F4874" s="272">
        <f t="shared" si="386"/>
        <v>0.28569219184</v>
      </c>
      <c r="G4874" s="272"/>
      <c r="H4874" s="272"/>
      <c r="I4874" s="272"/>
      <c r="J4874" s="272">
        <f t="shared" si="395"/>
        <v>0.41661547188100001</v>
      </c>
      <c r="K4874" s="272">
        <f t="shared" si="395"/>
        <v>0.43419353691700002</v>
      </c>
      <c r="L4874" s="272">
        <f t="shared" si="387"/>
        <v>0.41661547188100001</v>
      </c>
      <c r="M4874" s="272"/>
      <c r="N4874" s="272"/>
      <c r="O4874" s="272"/>
      <c r="P4874" s="272">
        <f t="shared" si="396"/>
        <v>0.45183130788999998</v>
      </c>
      <c r="Q4874" s="272">
        <f t="shared" si="396"/>
        <v>0.46204821564000004</v>
      </c>
      <c r="R4874" s="272">
        <f t="shared" si="388"/>
        <v>0.45183130788999998</v>
      </c>
      <c r="S4874" s="272"/>
      <c r="T4874" s="272">
        <f t="shared" si="397"/>
        <v>0.5856209682693454</v>
      </c>
      <c r="U4874" s="272">
        <f t="shared" si="397"/>
        <v>0.59213123202830154</v>
      </c>
      <c r="V4874" s="272">
        <f t="shared" si="397"/>
        <v>0.60249872294402562</v>
      </c>
      <c r="W4874" s="272">
        <f t="shared" si="389"/>
        <v>0.5856209682693454</v>
      </c>
      <c r="X4874" s="272"/>
      <c r="Y4874" s="272"/>
      <c r="Z4874" s="272"/>
      <c r="AA4874" s="272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72">
        <f t="shared" si="394"/>
        <v>0.28555929268000002</v>
      </c>
      <c r="E4875" s="272">
        <f t="shared" si="394"/>
        <v>0.29318692964000004</v>
      </c>
      <c r="F4875" s="272">
        <f t="shared" si="386"/>
        <v>0.28555929268000002</v>
      </c>
      <c r="G4875" s="272"/>
      <c r="H4875" s="272"/>
      <c r="I4875" s="272"/>
      <c r="J4875" s="272">
        <f t="shared" si="395"/>
        <v>0.41629774677200004</v>
      </c>
      <c r="K4875" s="272">
        <f t="shared" si="395"/>
        <v>0.43447055061900003</v>
      </c>
      <c r="L4875" s="272">
        <f t="shared" si="387"/>
        <v>0.41629774677200004</v>
      </c>
      <c r="M4875" s="272"/>
      <c r="N4875" s="272"/>
      <c r="O4875" s="272"/>
      <c r="P4875" s="272">
        <f t="shared" si="396"/>
        <v>0.45165688212799998</v>
      </c>
      <c r="Q4875" s="272">
        <f t="shared" si="396"/>
        <v>0.46220804638200003</v>
      </c>
      <c r="R4875" s="272">
        <f t="shared" si="388"/>
        <v>0.45165688212799998</v>
      </c>
      <c r="S4875" s="272"/>
      <c r="T4875" s="272">
        <f t="shared" si="397"/>
        <v>0.58535390797308495</v>
      </c>
      <c r="U4875" s="272">
        <f t="shared" si="397"/>
        <v>0.59207745350750562</v>
      </c>
      <c r="V4875" s="272">
        <f t="shared" si="397"/>
        <v>0.60278728794452308</v>
      </c>
      <c r="W4875" s="272">
        <f t="shared" si="389"/>
        <v>0.58535390797308495</v>
      </c>
      <c r="X4875" s="272"/>
      <c r="Y4875" s="272"/>
      <c r="Z4875" s="272"/>
      <c r="AA4875" s="272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72">
        <f t="shared" si="394"/>
        <v>0.28542639351999999</v>
      </c>
      <c r="E4876" s="272">
        <f t="shared" si="394"/>
        <v>0.29331325963999999</v>
      </c>
      <c r="F4876" s="272">
        <f t="shared" si="386"/>
        <v>0.28542639351999999</v>
      </c>
      <c r="G4876" s="272"/>
      <c r="H4876" s="272"/>
      <c r="I4876" s="272"/>
      <c r="J4876" s="272">
        <f t="shared" si="395"/>
        <v>0.41598002166300002</v>
      </c>
      <c r="K4876" s="272">
        <f t="shared" si="395"/>
        <v>0.43474756432100004</v>
      </c>
      <c r="L4876" s="272">
        <f t="shared" si="387"/>
        <v>0.41598002166300002</v>
      </c>
      <c r="M4876" s="272"/>
      <c r="N4876" s="272"/>
      <c r="O4876" s="272"/>
      <c r="P4876" s="272">
        <f t="shared" si="396"/>
        <v>0.45148245636599998</v>
      </c>
      <c r="Q4876" s="272">
        <f t="shared" si="396"/>
        <v>0.46236787712400002</v>
      </c>
      <c r="R4876" s="272">
        <f t="shared" si="388"/>
        <v>0.45148245636599998</v>
      </c>
      <c r="S4876" s="272"/>
      <c r="T4876" s="272">
        <f t="shared" si="397"/>
        <v>0.58508684767682451</v>
      </c>
      <c r="U4876" s="272">
        <f t="shared" si="397"/>
        <v>0.5920236749867096</v>
      </c>
      <c r="V4876" s="272">
        <f t="shared" si="397"/>
        <v>0.60307585294502053</v>
      </c>
      <c r="W4876" s="272">
        <f t="shared" si="389"/>
        <v>0.58508684767682451</v>
      </c>
      <c r="X4876" s="272"/>
      <c r="Y4876" s="272"/>
      <c r="Z4876" s="272"/>
      <c r="AA4876" s="272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72">
        <f t="shared" si="394"/>
        <v>0.28529349436000001</v>
      </c>
      <c r="E4877" s="272">
        <f t="shared" si="394"/>
        <v>0.29343958964</v>
      </c>
      <c r="F4877" s="272">
        <f t="shared" si="386"/>
        <v>0.28529349436000001</v>
      </c>
      <c r="G4877" s="272"/>
      <c r="H4877" s="272"/>
      <c r="I4877" s="272"/>
      <c r="J4877" s="272">
        <f t="shared" si="395"/>
        <v>0.415662296554</v>
      </c>
      <c r="K4877" s="272">
        <f t="shared" si="395"/>
        <v>0.43502457802299999</v>
      </c>
      <c r="L4877" s="272">
        <f t="shared" si="387"/>
        <v>0.415662296554</v>
      </c>
      <c r="M4877" s="272"/>
      <c r="N4877" s="272"/>
      <c r="O4877" s="272"/>
      <c r="P4877" s="272">
        <f t="shared" si="396"/>
        <v>0.45130803060399993</v>
      </c>
      <c r="Q4877" s="272">
        <f t="shared" si="396"/>
        <v>0.462527707866</v>
      </c>
      <c r="R4877" s="272">
        <f t="shared" si="388"/>
        <v>0.45130803060399993</v>
      </c>
      <c r="S4877" s="272"/>
      <c r="T4877" s="272">
        <f t="shared" si="397"/>
        <v>0.58481978738056406</v>
      </c>
      <c r="U4877" s="272">
        <f t="shared" si="397"/>
        <v>0.59196989646591358</v>
      </c>
      <c r="V4877" s="272">
        <f t="shared" si="397"/>
        <v>0.60336441794551787</v>
      </c>
      <c r="W4877" s="272">
        <f t="shared" si="389"/>
        <v>0.58481978738056406</v>
      </c>
      <c r="X4877" s="272"/>
      <c r="Y4877" s="272"/>
      <c r="Z4877" s="272"/>
      <c r="AA4877" s="272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72">
        <f t="shared" si="394"/>
        <v>0.28902124000000001</v>
      </c>
      <c r="E4878" s="272">
        <f t="shared" si="394"/>
        <v>0.28989578047999998</v>
      </c>
      <c r="F4878" s="272">
        <f t="shared" si="386"/>
        <v>0.28902124000000001</v>
      </c>
      <c r="G4878" s="272"/>
      <c r="H4878" s="272"/>
      <c r="I4878" s="272"/>
      <c r="J4878" s="272">
        <f t="shared" si="395"/>
        <v>0.42456433938000004</v>
      </c>
      <c r="K4878" s="272">
        <f t="shared" si="395"/>
        <v>0.42726165948</v>
      </c>
      <c r="L4878" s="272">
        <f t="shared" si="387"/>
        <v>0.42456433938000004</v>
      </c>
      <c r="M4878" s="272"/>
      <c r="N4878" s="272"/>
      <c r="O4878" s="272"/>
      <c r="P4878" s="272">
        <f t="shared" si="396"/>
        <v>0.45619055786399998</v>
      </c>
      <c r="Q4878" s="272">
        <f t="shared" si="396"/>
        <v>0.45805311833600004</v>
      </c>
      <c r="R4878" s="272">
        <f t="shared" si="388"/>
        <v>0.45619055786399998</v>
      </c>
      <c r="S4878" s="272"/>
      <c r="T4878" s="272">
        <f t="shared" si="397"/>
        <v>0.59230447878249159</v>
      </c>
      <c r="U4878" s="272">
        <f t="shared" si="397"/>
        <v>0.59347138322800208</v>
      </c>
      <c r="V4878" s="272">
        <f t="shared" si="397"/>
        <v>0.59527965326064769</v>
      </c>
      <c r="W4878" s="272">
        <f t="shared" si="389"/>
        <v>0.59230447878249159</v>
      </c>
      <c r="X4878" s="272"/>
      <c r="Y4878" s="272"/>
      <c r="Z4878" s="272"/>
      <c r="AA4878" s="272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72">
        <f t="shared" si="394"/>
        <v>0.28888834084000004</v>
      </c>
      <c r="E4879" s="272">
        <f t="shared" si="394"/>
        <v>0.29002211047999998</v>
      </c>
      <c r="F4879" s="272">
        <f t="shared" si="386"/>
        <v>0.28888834084000004</v>
      </c>
      <c r="G4879" s="272"/>
      <c r="H4879" s="272"/>
      <c r="I4879" s="272"/>
      <c r="J4879" s="272">
        <f t="shared" si="395"/>
        <v>0.42424661427100002</v>
      </c>
      <c r="K4879" s="272">
        <f t="shared" si="395"/>
        <v>0.42753867318200001</v>
      </c>
      <c r="L4879" s="272">
        <f t="shared" si="387"/>
        <v>0.42424661427100002</v>
      </c>
      <c r="M4879" s="272"/>
      <c r="N4879" s="272"/>
      <c r="O4879" s="272"/>
      <c r="P4879" s="272">
        <f t="shared" si="396"/>
        <v>0.45601613210199998</v>
      </c>
      <c r="Q4879" s="272">
        <f t="shared" si="396"/>
        <v>0.45821294907800003</v>
      </c>
      <c r="R4879" s="272">
        <f t="shared" si="388"/>
        <v>0.45601613210199998</v>
      </c>
      <c r="S4879" s="272"/>
      <c r="T4879" s="272">
        <f t="shared" si="397"/>
        <v>0.59203741848623115</v>
      </c>
      <c r="U4879" s="272">
        <f t="shared" si="397"/>
        <v>0.59341760470720617</v>
      </c>
      <c r="V4879" s="272">
        <f t="shared" si="397"/>
        <v>0.59556821826114514</v>
      </c>
      <c r="W4879" s="272">
        <f t="shared" si="389"/>
        <v>0.59203741848623115</v>
      </c>
      <c r="X4879" s="272"/>
      <c r="Y4879" s="272"/>
      <c r="Z4879" s="272"/>
      <c r="AA4879" s="272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72">
        <f t="shared" si="394"/>
        <v>0.28875544168</v>
      </c>
      <c r="E4880" s="272">
        <f t="shared" si="394"/>
        <v>0.29014844047999999</v>
      </c>
      <c r="F4880" s="272">
        <f t="shared" si="386"/>
        <v>0.28875544168</v>
      </c>
      <c r="G4880" s="272"/>
      <c r="H4880" s="272"/>
      <c r="I4880" s="272"/>
      <c r="J4880" s="272">
        <f t="shared" si="395"/>
        <v>0.423928889162</v>
      </c>
      <c r="K4880" s="272">
        <f t="shared" si="395"/>
        <v>0.42781568688399996</v>
      </c>
      <c r="L4880" s="272">
        <f t="shared" si="387"/>
        <v>0.423928889162</v>
      </c>
      <c r="M4880" s="272"/>
      <c r="N4880" s="272"/>
      <c r="O4880" s="272"/>
      <c r="P4880" s="272">
        <f t="shared" si="396"/>
        <v>0.45584170633999999</v>
      </c>
      <c r="Q4880" s="272">
        <f t="shared" si="396"/>
        <v>0.45837277982000002</v>
      </c>
      <c r="R4880" s="272">
        <f t="shared" si="388"/>
        <v>0.45584170633999999</v>
      </c>
      <c r="S4880" s="272"/>
      <c r="T4880" s="272">
        <f t="shared" si="397"/>
        <v>0.5917703581899707</v>
      </c>
      <c r="U4880" s="272">
        <f t="shared" si="397"/>
        <v>0.59336382618641026</v>
      </c>
      <c r="V4880" s="272">
        <f t="shared" si="397"/>
        <v>0.5958567832616426</v>
      </c>
      <c r="W4880" s="272">
        <f t="shared" si="389"/>
        <v>0.5917703581899707</v>
      </c>
      <c r="X4880" s="272"/>
      <c r="Y4880" s="272"/>
      <c r="Z4880" s="272"/>
      <c r="AA4880" s="272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72">
        <f t="shared" si="394"/>
        <v>0.28862254252000002</v>
      </c>
      <c r="E4881" s="272">
        <f t="shared" si="394"/>
        <v>0.29027477048</v>
      </c>
      <c r="F4881" s="272">
        <f t="shared" si="386"/>
        <v>0.28862254252000002</v>
      </c>
      <c r="G4881" s="272"/>
      <c r="H4881" s="272"/>
      <c r="I4881" s="272"/>
      <c r="J4881" s="272">
        <f t="shared" si="395"/>
        <v>0.42361116405300003</v>
      </c>
      <c r="K4881" s="272">
        <f t="shared" si="395"/>
        <v>0.42809270058600002</v>
      </c>
      <c r="L4881" s="272">
        <f t="shared" si="387"/>
        <v>0.42361116405300003</v>
      </c>
      <c r="M4881" s="272"/>
      <c r="N4881" s="272"/>
      <c r="O4881" s="272"/>
      <c r="P4881" s="272">
        <f t="shared" si="396"/>
        <v>0.45566728057799999</v>
      </c>
      <c r="Q4881" s="272">
        <f t="shared" si="396"/>
        <v>0.45853261056200001</v>
      </c>
      <c r="R4881" s="272">
        <f t="shared" si="388"/>
        <v>0.45566728057799999</v>
      </c>
      <c r="S4881" s="272"/>
      <c r="T4881" s="272">
        <f t="shared" si="397"/>
        <v>0.59150329789371026</v>
      </c>
      <c r="U4881" s="272">
        <f t="shared" si="397"/>
        <v>0.59331004766561413</v>
      </c>
      <c r="V4881" s="272">
        <f t="shared" si="397"/>
        <v>0.59614534826213994</v>
      </c>
      <c r="W4881" s="272">
        <f t="shared" si="389"/>
        <v>0.59150329789371026</v>
      </c>
      <c r="X4881" s="272"/>
      <c r="Y4881" s="272"/>
      <c r="Z4881" s="272"/>
      <c r="AA4881" s="272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72">
        <f t="shared" si="394"/>
        <v>0.28848964335999999</v>
      </c>
      <c r="E4882" s="272">
        <f t="shared" si="394"/>
        <v>0.29040110048000001</v>
      </c>
      <c r="F4882" s="272">
        <f t="shared" si="386"/>
        <v>0.28848964335999999</v>
      </c>
      <c r="G4882" s="272"/>
      <c r="H4882" s="272"/>
      <c r="I4882" s="272"/>
      <c r="J4882" s="272">
        <f t="shared" si="395"/>
        <v>0.42329343894400001</v>
      </c>
      <c r="K4882" s="272">
        <f t="shared" si="395"/>
        <v>0.42836971428800003</v>
      </c>
      <c r="L4882" s="272">
        <f t="shared" si="387"/>
        <v>0.42329343894400001</v>
      </c>
      <c r="M4882" s="272"/>
      <c r="N4882" s="272"/>
      <c r="O4882" s="272"/>
      <c r="P4882" s="272">
        <f t="shared" si="396"/>
        <v>0.45549285481599999</v>
      </c>
      <c r="Q4882" s="272">
        <f t="shared" si="396"/>
        <v>0.45869244130400005</v>
      </c>
      <c r="R4882" s="272">
        <f t="shared" si="388"/>
        <v>0.45549285481599999</v>
      </c>
      <c r="S4882" s="272"/>
      <c r="T4882" s="272">
        <f t="shared" si="397"/>
        <v>0.59123623759744992</v>
      </c>
      <c r="U4882" s="272">
        <f t="shared" si="397"/>
        <v>0.59325626914481822</v>
      </c>
      <c r="V4882" s="272">
        <f t="shared" si="397"/>
        <v>0.59643391326263751</v>
      </c>
      <c r="W4882" s="272">
        <f t="shared" si="389"/>
        <v>0.59123623759744992</v>
      </c>
      <c r="X4882" s="272"/>
      <c r="Y4882" s="272"/>
      <c r="Z4882" s="272"/>
      <c r="AA4882" s="272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72">
        <f t="shared" si="394"/>
        <v>0.28835674420000001</v>
      </c>
      <c r="E4883" s="272">
        <f t="shared" si="394"/>
        <v>0.29052743047999996</v>
      </c>
      <c r="F4883" s="272">
        <f t="shared" si="386"/>
        <v>0.28835674420000001</v>
      </c>
      <c r="G4883" s="272"/>
      <c r="H4883" s="272"/>
      <c r="I4883" s="272"/>
      <c r="J4883" s="272">
        <f t="shared" si="395"/>
        <v>0.42297571383500004</v>
      </c>
      <c r="K4883" s="272">
        <f t="shared" si="395"/>
        <v>0.42864672798999998</v>
      </c>
      <c r="L4883" s="272">
        <f t="shared" si="387"/>
        <v>0.42297571383500004</v>
      </c>
      <c r="M4883" s="272"/>
      <c r="N4883" s="272"/>
      <c r="O4883" s="272"/>
      <c r="P4883" s="272">
        <f t="shared" si="396"/>
        <v>0.455318429054</v>
      </c>
      <c r="Q4883" s="272">
        <f t="shared" si="396"/>
        <v>0.45885227204600004</v>
      </c>
      <c r="R4883" s="272">
        <f t="shared" si="388"/>
        <v>0.455318429054</v>
      </c>
      <c r="S4883" s="272"/>
      <c r="T4883" s="272">
        <f t="shared" si="397"/>
        <v>0.59096917730118947</v>
      </c>
      <c r="U4883" s="272">
        <f t="shared" si="397"/>
        <v>0.5932024906240223</v>
      </c>
      <c r="V4883" s="272">
        <f t="shared" si="397"/>
        <v>0.59672247826313485</v>
      </c>
      <c r="W4883" s="272">
        <f t="shared" si="389"/>
        <v>0.59096917730118947</v>
      </c>
      <c r="X4883" s="272"/>
      <c r="Y4883" s="272"/>
      <c r="Z4883" s="272"/>
      <c r="AA4883" s="272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72">
        <f t="shared" si="394"/>
        <v>0.28822384503999998</v>
      </c>
      <c r="E4884" s="272">
        <f t="shared" si="394"/>
        <v>0.29065376047999997</v>
      </c>
      <c r="F4884" s="272">
        <f t="shared" si="386"/>
        <v>0.28822384503999998</v>
      </c>
      <c r="G4884" s="272"/>
      <c r="H4884" s="272"/>
      <c r="I4884" s="272"/>
      <c r="J4884" s="272">
        <f t="shared" si="395"/>
        <v>0.42265798872600002</v>
      </c>
      <c r="K4884" s="272">
        <f t="shared" si="395"/>
        <v>0.42892374169199998</v>
      </c>
      <c r="L4884" s="272">
        <f t="shared" si="387"/>
        <v>0.42265798872600002</v>
      </c>
      <c r="M4884" s="272"/>
      <c r="N4884" s="272"/>
      <c r="O4884" s="272"/>
      <c r="P4884" s="272">
        <f t="shared" si="396"/>
        <v>0.455144003292</v>
      </c>
      <c r="Q4884" s="272">
        <f t="shared" si="396"/>
        <v>0.45901210278800003</v>
      </c>
      <c r="R4884" s="272">
        <f t="shared" si="388"/>
        <v>0.455144003292</v>
      </c>
      <c r="S4884" s="272"/>
      <c r="T4884" s="272">
        <f t="shared" si="397"/>
        <v>0.59070211700492914</v>
      </c>
      <c r="U4884" s="272">
        <f t="shared" si="397"/>
        <v>0.59314871210322639</v>
      </c>
      <c r="V4884" s="272">
        <f t="shared" si="397"/>
        <v>0.5970110432636323</v>
      </c>
      <c r="W4884" s="272">
        <f t="shared" si="389"/>
        <v>0.59070211700492914</v>
      </c>
      <c r="X4884" s="272"/>
      <c r="Y4884" s="272"/>
      <c r="Z4884" s="272"/>
      <c r="AA4884" s="272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72">
        <f t="shared" si="394"/>
        <v>0.28809094588</v>
      </c>
      <c r="E4885" s="272">
        <f t="shared" si="394"/>
        <v>0.29078009047999998</v>
      </c>
      <c r="F4885" s="272">
        <f t="shared" si="386"/>
        <v>0.28809094588</v>
      </c>
      <c r="G4885" s="272"/>
      <c r="H4885" s="272"/>
      <c r="I4885" s="272"/>
      <c r="J4885" s="272">
        <f t="shared" si="395"/>
        <v>0.42234026361700006</v>
      </c>
      <c r="K4885" s="272">
        <f t="shared" si="395"/>
        <v>0.42920075539400004</v>
      </c>
      <c r="L4885" s="272">
        <f t="shared" si="387"/>
        <v>0.42234026361700006</v>
      </c>
      <c r="M4885" s="272"/>
      <c r="N4885" s="272"/>
      <c r="O4885" s="272"/>
      <c r="P4885" s="272">
        <f t="shared" si="396"/>
        <v>0.45496957753</v>
      </c>
      <c r="Q4885" s="272">
        <f t="shared" si="396"/>
        <v>0.45917193353000002</v>
      </c>
      <c r="R4885" s="272">
        <f t="shared" si="388"/>
        <v>0.45496957753</v>
      </c>
      <c r="S4885" s="272"/>
      <c r="T4885" s="272">
        <f t="shared" si="397"/>
        <v>0.59043505670866869</v>
      </c>
      <c r="U4885" s="272">
        <f t="shared" si="397"/>
        <v>0.59309493358243037</v>
      </c>
      <c r="V4885" s="272">
        <f t="shared" si="397"/>
        <v>0.59729960826412976</v>
      </c>
      <c r="W4885" s="272">
        <f t="shared" si="389"/>
        <v>0.59043505670866869</v>
      </c>
      <c r="X4885" s="272"/>
      <c r="Y4885" s="272"/>
      <c r="Z4885" s="272"/>
      <c r="AA4885" s="272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72">
        <f t="shared" si="394"/>
        <v>0.28795804672000003</v>
      </c>
      <c r="E4886" s="272">
        <f t="shared" si="394"/>
        <v>0.29090642047999998</v>
      </c>
      <c r="F4886" s="272">
        <f t="shared" si="386"/>
        <v>0.28795804672000003</v>
      </c>
      <c r="G4886" s="272"/>
      <c r="H4886" s="272"/>
      <c r="I4886" s="272"/>
      <c r="J4886" s="272">
        <f t="shared" si="395"/>
        <v>0.42202253850800003</v>
      </c>
      <c r="K4886" s="272">
        <f t="shared" si="395"/>
        <v>0.42947776909599999</v>
      </c>
      <c r="L4886" s="272">
        <f t="shared" si="387"/>
        <v>0.42202253850800003</v>
      </c>
      <c r="M4886" s="272"/>
      <c r="N4886" s="272"/>
      <c r="O4886" s="272"/>
      <c r="P4886" s="272">
        <f t="shared" si="396"/>
        <v>0.45479515176799995</v>
      </c>
      <c r="Q4886" s="272">
        <f t="shared" si="396"/>
        <v>0.45933176427200001</v>
      </c>
      <c r="R4886" s="272">
        <f t="shared" si="388"/>
        <v>0.45479515176799995</v>
      </c>
      <c r="S4886" s="272"/>
      <c r="T4886" s="272">
        <f t="shared" si="397"/>
        <v>0.59016799641240825</v>
      </c>
      <c r="U4886" s="272">
        <f t="shared" si="397"/>
        <v>0.59304115506163435</v>
      </c>
      <c r="V4886" s="272">
        <f t="shared" si="397"/>
        <v>0.59758817326462721</v>
      </c>
      <c r="W4886" s="272">
        <f t="shared" si="389"/>
        <v>0.59016799641240825</v>
      </c>
      <c r="X4886" s="272"/>
      <c r="Y4886" s="272"/>
      <c r="Z4886" s="272"/>
      <c r="AA4886" s="272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72">
        <f t="shared" si="394"/>
        <v>0.28782514755999999</v>
      </c>
      <c r="E4887" s="272">
        <f t="shared" si="394"/>
        <v>0.29103275047999999</v>
      </c>
      <c r="F4887" s="272">
        <f t="shared" si="386"/>
        <v>0.28782514755999999</v>
      </c>
      <c r="G4887" s="272"/>
      <c r="H4887" s="272"/>
      <c r="I4887" s="272"/>
      <c r="J4887" s="272">
        <f t="shared" si="395"/>
        <v>0.42170481339900001</v>
      </c>
      <c r="K4887" s="272">
        <f t="shared" si="395"/>
        <v>0.429754782798</v>
      </c>
      <c r="L4887" s="272">
        <f t="shared" si="387"/>
        <v>0.42170481339900001</v>
      </c>
      <c r="M4887" s="272"/>
      <c r="N4887" s="272"/>
      <c r="O4887" s="272"/>
      <c r="P4887" s="272">
        <f t="shared" si="396"/>
        <v>0.45462072600600001</v>
      </c>
      <c r="Q4887" s="272">
        <f t="shared" si="396"/>
        <v>0.459491595014</v>
      </c>
      <c r="R4887" s="272">
        <f t="shared" si="388"/>
        <v>0.45462072600600001</v>
      </c>
      <c r="S4887" s="272"/>
      <c r="T4887" s="272">
        <f t="shared" si="397"/>
        <v>0.5899009361161478</v>
      </c>
      <c r="U4887" s="272">
        <f t="shared" si="397"/>
        <v>0.59298737654083844</v>
      </c>
      <c r="V4887" s="272">
        <f t="shared" si="397"/>
        <v>0.59787673826512466</v>
      </c>
      <c r="W4887" s="272">
        <f t="shared" si="389"/>
        <v>0.5899009361161478</v>
      </c>
      <c r="X4887" s="272"/>
      <c r="Y4887" s="272"/>
      <c r="Z4887" s="272"/>
      <c r="AA4887" s="272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72">
        <f t="shared" si="394"/>
        <v>0.28769224840000002</v>
      </c>
      <c r="E4888" s="272">
        <f t="shared" si="394"/>
        <v>0.29115908048</v>
      </c>
      <c r="F4888" s="272">
        <f t="shared" si="386"/>
        <v>0.28769224840000002</v>
      </c>
      <c r="G4888" s="272"/>
      <c r="H4888" s="272"/>
      <c r="I4888" s="272"/>
      <c r="J4888" s="272">
        <f t="shared" si="395"/>
        <v>0.42138708829000004</v>
      </c>
      <c r="K4888" s="272">
        <f t="shared" si="395"/>
        <v>0.43003179649999995</v>
      </c>
      <c r="L4888" s="272">
        <f t="shared" si="387"/>
        <v>0.42138708829000004</v>
      </c>
      <c r="M4888" s="272"/>
      <c r="N4888" s="272"/>
      <c r="O4888" s="272"/>
      <c r="P4888" s="272">
        <f t="shared" si="396"/>
        <v>0.45444630024400001</v>
      </c>
      <c r="Q4888" s="272">
        <f t="shared" si="396"/>
        <v>0.45965142575599999</v>
      </c>
      <c r="R4888" s="272">
        <f t="shared" si="388"/>
        <v>0.45444630024400001</v>
      </c>
      <c r="S4888" s="272"/>
      <c r="T4888" s="272">
        <f t="shared" si="397"/>
        <v>0.58963387581988735</v>
      </c>
      <c r="U4888" s="272">
        <f t="shared" si="397"/>
        <v>0.59293359802004253</v>
      </c>
      <c r="V4888" s="272">
        <f t="shared" si="397"/>
        <v>0.59816530326562201</v>
      </c>
      <c r="W4888" s="272">
        <f t="shared" si="389"/>
        <v>0.58963387581988735</v>
      </c>
      <c r="X4888" s="272"/>
      <c r="Y4888" s="272"/>
      <c r="Z4888" s="272"/>
      <c r="AA4888" s="272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72">
        <f t="shared" si="394"/>
        <v>0.28755934924000004</v>
      </c>
      <c r="E4889" s="272">
        <f t="shared" si="394"/>
        <v>0.29128541048000001</v>
      </c>
      <c r="F4889" s="272">
        <f t="shared" si="386"/>
        <v>0.28755934924000004</v>
      </c>
      <c r="G4889" s="272"/>
      <c r="H4889" s="272"/>
      <c r="I4889" s="272"/>
      <c r="J4889" s="272">
        <f t="shared" si="395"/>
        <v>0.42106936318100002</v>
      </c>
      <c r="K4889" s="272">
        <f t="shared" si="395"/>
        <v>0.43030881020200001</v>
      </c>
      <c r="L4889" s="272">
        <f t="shared" si="387"/>
        <v>0.42106936318100002</v>
      </c>
      <c r="M4889" s="272"/>
      <c r="N4889" s="272"/>
      <c r="O4889" s="272"/>
      <c r="P4889" s="272">
        <f t="shared" si="396"/>
        <v>0.45427187448200002</v>
      </c>
      <c r="Q4889" s="272">
        <f t="shared" si="396"/>
        <v>0.45981125649800003</v>
      </c>
      <c r="R4889" s="272">
        <f t="shared" si="388"/>
        <v>0.45427187448200002</v>
      </c>
      <c r="S4889" s="272"/>
      <c r="T4889" s="272">
        <f t="shared" si="397"/>
        <v>0.58936681552362702</v>
      </c>
      <c r="U4889" s="272">
        <f t="shared" si="397"/>
        <v>0.59287981949924651</v>
      </c>
      <c r="V4889" s="272">
        <f t="shared" si="397"/>
        <v>0.59845386826611946</v>
      </c>
      <c r="W4889" s="272">
        <f t="shared" si="389"/>
        <v>0.58936681552362702</v>
      </c>
      <c r="X4889" s="272"/>
      <c r="Y4889" s="272"/>
      <c r="Z4889" s="272"/>
      <c r="AA4889" s="272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72">
        <f t="shared" si="394"/>
        <v>0.28742645008000001</v>
      </c>
      <c r="E4890" s="272">
        <f t="shared" si="394"/>
        <v>0.29141174048000001</v>
      </c>
      <c r="F4890" s="272">
        <f t="shared" si="386"/>
        <v>0.28742645008000001</v>
      </c>
      <c r="G4890" s="272"/>
      <c r="H4890" s="272"/>
      <c r="I4890" s="272"/>
      <c r="J4890" s="272">
        <f t="shared" si="395"/>
        <v>0.42075163807200006</v>
      </c>
      <c r="K4890" s="272">
        <f t="shared" si="395"/>
        <v>0.43058582390400002</v>
      </c>
      <c r="L4890" s="272">
        <f t="shared" si="387"/>
        <v>0.42075163807200006</v>
      </c>
      <c r="M4890" s="272"/>
      <c r="N4890" s="272"/>
      <c r="O4890" s="272"/>
      <c r="P4890" s="272">
        <f t="shared" si="396"/>
        <v>0.45409744871999996</v>
      </c>
      <c r="Q4890" s="272">
        <f t="shared" si="396"/>
        <v>0.45997108724000002</v>
      </c>
      <c r="R4890" s="272">
        <f t="shared" si="388"/>
        <v>0.45409744871999996</v>
      </c>
      <c r="S4890" s="272"/>
      <c r="T4890" s="272">
        <f t="shared" si="397"/>
        <v>0.58909975522736657</v>
      </c>
      <c r="U4890" s="272">
        <f t="shared" si="397"/>
        <v>0.59282604097845049</v>
      </c>
      <c r="V4890" s="272">
        <f t="shared" si="397"/>
        <v>0.59874243326661691</v>
      </c>
      <c r="W4890" s="272">
        <f t="shared" si="389"/>
        <v>0.58909975522736657</v>
      </c>
      <c r="X4890" s="272"/>
      <c r="Y4890" s="272"/>
      <c r="Z4890" s="272"/>
      <c r="AA4890" s="272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72">
        <f t="shared" si="394"/>
        <v>0.28729355092000003</v>
      </c>
      <c r="E4891" s="272">
        <f t="shared" si="394"/>
        <v>0.29153807047999997</v>
      </c>
      <c r="F4891" s="272">
        <f t="shared" si="386"/>
        <v>0.28729355092000003</v>
      </c>
      <c r="G4891" s="272"/>
      <c r="H4891" s="272"/>
      <c r="I4891" s="272"/>
      <c r="J4891" s="272">
        <f t="shared" si="395"/>
        <v>0.42043391296300003</v>
      </c>
      <c r="K4891" s="272">
        <f t="shared" si="395"/>
        <v>0.43086283760599997</v>
      </c>
      <c r="L4891" s="272">
        <f t="shared" si="387"/>
        <v>0.42043391296300003</v>
      </c>
      <c r="M4891" s="272"/>
      <c r="N4891" s="272"/>
      <c r="O4891" s="272"/>
      <c r="P4891" s="272">
        <f t="shared" si="396"/>
        <v>0.45392302295799997</v>
      </c>
      <c r="Q4891" s="272">
        <f t="shared" si="396"/>
        <v>0.46013091798200001</v>
      </c>
      <c r="R4891" s="272">
        <f t="shared" si="388"/>
        <v>0.45392302295799997</v>
      </c>
      <c r="S4891" s="272"/>
      <c r="T4891" s="272">
        <f t="shared" si="397"/>
        <v>0.58883269493110613</v>
      </c>
      <c r="U4891" s="272">
        <f t="shared" si="397"/>
        <v>0.59277226245765458</v>
      </c>
      <c r="V4891" s="272">
        <f t="shared" si="397"/>
        <v>0.59903099826711437</v>
      </c>
      <c r="W4891" s="272">
        <f t="shared" si="389"/>
        <v>0.58883269493110613</v>
      </c>
      <c r="X4891" s="272"/>
      <c r="Y4891" s="272"/>
      <c r="Z4891" s="272"/>
      <c r="AA4891" s="272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72">
        <f t="shared" si="394"/>
        <v>0.28716065176</v>
      </c>
      <c r="E4892" s="272">
        <f t="shared" si="394"/>
        <v>0.29166440048000003</v>
      </c>
      <c r="F4892" s="272">
        <f t="shared" si="386"/>
        <v>0.28716065176</v>
      </c>
      <c r="G4892" s="272"/>
      <c r="H4892" s="272"/>
      <c r="I4892" s="272"/>
      <c r="J4892" s="272">
        <f t="shared" si="395"/>
        <v>0.42011618785400007</v>
      </c>
      <c r="K4892" s="272">
        <f t="shared" si="395"/>
        <v>0.43113985130800003</v>
      </c>
      <c r="L4892" s="272">
        <f t="shared" si="387"/>
        <v>0.42011618785400007</v>
      </c>
      <c r="M4892" s="272"/>
      <c r="N4892" s="272"/>
      <c r="O4892" s="272"/>
      <c r="P4892" s="272">
        <f t="shared" si="396"/>
        <v>0.45374859719600003</v>
      </c>
      <c r="Q4892" s="272">
        <f t="shared" si="396"/>
        <v>0.460290748724</v>
      </c>
      <c r="R4892" s="272">
        <f t="shared" si="388"/>
        <v>0.45374859719600003</v>
      </c>
      <c r="S4892" s="272"/>
      <c r="T4892" s="272">
        <f t="shared" si="397"/>
        <v>0.58856563463484568</v>
      </c>
      <c r="U4892" s="272">
        <f t="shared" si="397"/>
        <v>0.59271848393685866</v>
      </c>
      <c r="V4892" s="272">
        <f t="shared" si="397"/>
        <v>0.59931956326761182</v>
      </c>
      <c r="W4892" s="272">
        <f t="shared" si="389"/>
        <v>0.58856563463484568</v>
      </c>
      <c r="X4892" s="272"/>
      <c r="Y4892" s="272"/>
      <c r="Z4892" s="272"/>
      <c r="AA4892" s="272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72">
        <f t="shared" si="394"/>
        <v>0.28702775260000002</v>
      </c>
      <c r="E4893" s="272">
        <f t="shared" si="394"/>
        <v>0.29179073047999998</v>
      </c>
      <c r="F4893" s="272">
        <f t="shared" si="386"/>
        <v>0.28702775260000002</v>
      </c>
      <c r="G4893" s="272"/>
      <c r="H4893" s="272"/>
      <c r="I4893" s="272"/>
      <c r="J4893" s="272">
        <f t="shared" si="395"/>
        <v>0.41979846274500004</v>
      </c>
      <c r="K4893" s="272">
        <f t="shared" si="395"/>
        <v>0.43141686501000004</v>
      </c>
      <c r="L4893" s="272">
        <f t="shared" si="387"/>
        <v>0.41979846274500004</v>
      </c>
      <c r="M4893" s="272"/>
      <c r="N4893" s="272"/>
      <c r="O4893" s="272"/>
      <c r="P4893" s="272">
        <f t="shared" si="396"/>
        <v>0.45357417143399997</v>
      </c>
      <c r="Q4893" s="272">
        <f t="shared" si="396"/>
        <v>0.46045057946599999</v>
      </c>
      <c r="R4893" s="272">
        <f t="shared" si="388"/>
        <v>0.45357417143399997</v>
      </c>
      <c r="S4893" s="272"/>
      <c r="T4893" s="272">
        <f t="shared" si="397"/>
        <v>0.58829857433858534</v>
      </c>
      <c r="U4893" s="272">
        <f t="shared" si="397"/>
        <v>0.59266470541606275</v>
      </c>
      <c r="V4893" s="272">
        <f t="shared" si="397"/>
        <v>0.59960812826810928</v>
      </c>
      <c r="W4893" s="272">
        <f t="shared" si="389"/>
        <v>0.58829857433858534</v>
      </c>
      <c r="X4893" s="272"/>
      <c r="Y4893" s="272"/>
      <c r="Z4893" s="272"/>
      <c r="AA4893" s="272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72">
        <f t="shared" si="394"/>
        <v>0.28689485344000004</v>
      </c>
      <c r="E4894" s="272">
        <f t="shared" si="394"/>
        <v>0.29191706047999999</v>
      </c>
      <c r="F4894" s="272">
        <f t="shared" si="386"/>
        <v>0.28689485344000004</v>
      </c>
      <c r="G4894" s="272"/>
      <c r="H4894" s="272"/>
      <c r="I4894" s="272"/>
      <c r="J4894" s="272">
        <f t="shared" si="395"/>
        <v>0.41948073763600002</v>
      </c>
      <c r="K4894" s="272">
        <f t="shared" si="395"/>
        <v>0.43169387871199999</v>
      </c>
      <c r="L4894" s="272">
        <f t="shared" si="387"/>
        <v>0.41948073763600002</v>
      </c>
      <c r="M4894" s="272"/>
      <c r="N4894" s="272"/>
      <c r="O4894" s="272"/>
      <c r="P4894" s="272">
        <f t="shared" si="396"/>
        <v>0.45339974567199998</v>
      </c>
      <c r="Q4894" s="272">
        <f t="shared" si="396"/>
        <v>0.46061041020799998</v>
      </c>
      <c r="R4894" s="272">
        <f t="shared" si="388"/>
        <v>0.45339974567199998</v>
      </c>
      <c r="S4894" s="272"/>
      <c r="T4894" s="272">
        <f t="shared" si="397"/>
        <v>0.5880315140423249</v>
      </c>
      <c r="U4894" s="272">
        <f t="shared" si="397"/>
        <v>0.59261092689526673</v>
      </c>
      <c r="V4894" s="272">
        <f t="shared" si="397"/>
        <v>0.59989669326860673</v>
      </c>
      <c r="W4894" s="272">
        <f t="shared" si="389"/>
        <v>0.5880315140423249</v>
      </c>
      <c r="X4894" s="272"/>
      <c r="Y4894" s="272"/>
      <c r="Z4894" s="272"/>
      <c r="AA4894" s="272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72">
        <f t="shared" si="394"/>
        <v>0.28676195428000006</v>
      </c>
      <c r="E4895" s="272">
        <f t="shared" si="394"/>
        <v>0.29204339048</v>
      </c>
      <c r="F4895" s="272">
        <f t="shared" si="386"/>
        <v>0.28676195428000006</v>
      </c>
      <c r="G4895" s="272"/>
      <c r="H4895" s="272"/>
      <c r="I4895" s="272"/>
      <c r="J4895" s="272">
        <f t="shared" si="395"/>
        <v>0.41916301252700006</v>
      </c>
      <c r="K4895" s="272">
        <f t="shared" si="395"/>
        <v>0.431970892414</v>
      </c>
      <c r="L4895" s="272">
        <f t="shared" si="387"/>
        <v>0.41916301252700006</v>
      </c>
      <c r="M4895" s="272"/>
      <c r="N4895" s="272"/>
      <c r="O4895" s="272"/>
      <c r="P4895" s="272">
        <f t="shared" si="396"/>
        <v>0.45322531990999998</v>
      </c>
      <c r="Q4895" s="272">
        <f t="shared" si="396"/>
        <v>0.46077024095000002</v>
      </c>
      <c r="R4895" s="272">
        <f t="shared" si="388"/>
        <v>0.45322531990999998</v>
      </c>
      <c r="S4895" s="272"/>
      <c r="T4895" s="272">
        <f t="shared" si="397"/>
        <v>0.58776445374606445</v>
      </c>
      <c r="U4895" s="272">
        <f t="shared" si="397"/>
        <v>0.59255714837447082</v>
      </c>
      <c r="V4895" s="272">
        <f t="shared" si="397"/>
        <v>0.60018525826910418</v>
      </c>
      <c r="W4895" s="272">
        <f t="shared" si="389"/>
        <v>0.58776445374606445</v>
      </c>
      <c r="X4895" s="272"/>
      <c r="Y4895" s="272"/>
      <c r="Z4895" s="272"/>
      <c r="AA4895" s="272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72">
        <f t="shared" si="394"/>
        <v>0.28662905512000003</v>
      </c>
      <c r="E4896" s="272">
        <f t="shared" si="394"/>
        <v>0.29216972048000001</v>
      </c>
      <c r="F4896" s="272">
        <f t="shared" si="386"/>
        <v>0.28662905512000003</v>
      </c>
      <c r="G4896" s="272"/>
      <c r="H4896" s="272"/>
      <c r="I4896" s="272"/>
      <c r="J4896" s="272">
        <f t="shared" si="395"/>
        <v>0.41884528741800003</v>
      </c>
      <c r="K4896" s="272">
        <f t="shared" si="395"/>
        <v>0.43224790611600006</v>
      </c>
      <c r="L4896" s="272">
        <f t="shared" si="387"/>
        <v>0.41884528741800003</v>
      </c>
      <c r="M4896" s="272"/>
      <c r="N4896" s="272"/>
      <c r="O4896" s="272"/>
      <c r="P4896" s="272">
        <f t="shared" si="396"/>
        <v>0.45305089414799998</v>
      </c>
      <c r="Q4896" s="272">
        <f t="shared" si="396"/>
        <v>0.46093007169200007</v>
      </c>
      <c r="R4896" s="272">
        <f t="shared" si="388"/>
        <v>0.45305089414799998</v>
      </c>
      <c r="S4896" s="272"/>
      <c r="T4896" s="272">
        <f t="shared" si="397"/>
        <v>0.58749739344980401</v>
      </c>
      <c r="U4896" s="272">
        <f t="shared" si="397"/>
        <v>0.59250336985367469</v>
      </c>
      <c r="V4896" s="272">
        <f t="shared" si="397"/>
        <v>0.60047382326960164</v>
      </c>
      <c r="W4896" s="272">
        <f t="shared" si="389"/>
        <v>0.58749739344980401</v>
      </c>
      <c r="X4896" s="272"/>
      <c r="Y4896" s="272"/>
      <c r="Z4896" s="272"/>
      <c r="AA4896" s="272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72">
        <f t="shared" si="394"/>
        <v>0.28649615596</v>
      </c>
      <c r="E4897" s="272">
        <f t="shared" si="394"/>
        <v>0.29229605047999996</v>
      </c>
      <c r="F4897" s="272">
        <f t="shared" si="386"/>
        <v>0.28649615596</v>
      </c>
      <c r="G4897" s="272"/>
      <c r="H4897" s="272"/>
      <c r="I4897" s="272"/>
      <c r="J4897" s="272">
        <f t="shared" si="395"/>
        <v>0.41852756230900001</v>
      </c>
      <c r="K4897" s="272">
        <f t="shared" si="395"/>
        <v>0.43252491981800001</v>
      </c>
      <c r="L4897" s="272">
        <f t="shared" si="387"/>
        <v>0.41852756230900001</v>
      </c>
      <c r="M4897" s="272"/>
      <c r="N4897" s="272"/>
      <c r="O4897" s="272"/>
      <c r="P4897" s="272">
        <f t="shared" si="396"/>
        <v>0.45287646838599999</v>
      </c>
      <c r="Q4897" s="272">
        <f t="shared" si="396"/>
        <v>0.46108990243400005</v>
      </c>
      <c r="R4897" s="272">
        <f t="shared" si="388"/>
        <v>0.45287646838599999</v>
      </c>
      <c r="S4897" s="272"/>
      <c r="T4897" s="272">
        <f t="shared" si="397"/>
        <v>0.58723033315354367</v>
      </c>
      <c r="U4897" s="272">
        <f t="shared" si="397"/>
        <v>0.59244959133287878</v>
      </c>
      <c r="V4897" s="272">
        <f t="shared" si="397"/>
        <v>0.60076238827009898</v>
      </c>
      <c r="W4897" s="272">
        <f t="shared" si="389"/>
        <v>0.58723033315354367</v>
      </c>
      <c r="X4897" s="272"/>
      <c r="Y4897" s="272"/>
      <c r="Z4897" s="272"/>
      <c r="AA4897" s="272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72">
        <f t="shared" ref="D4898:E4961" si="398">$A4898*B$157+$B4898*B$158+$C4898*B$159</f>
        <v>0.28636325680000002</v>
      </c>
      <c r="E4898" s="272">
        <f t="shared" si="398"/>
        <v>0.29242238048000002</v>
      </c>
      <c r="F4898" s="272">
        <f t="shared" si="386"/>
        <v>0.28636325680000002</v>
      </c>
      <c r="G4898" s="272"/>
      <c r="H4898" s="272"/>
      <c r="I4898" s="272"/>
      <c r="J4898" s="272">
        <f t="shared" ref="J4898:K4961" si="399">$A4898*H$157+$B4898*H$158+$C4898*H$159</f>
        <v>0.41820983720000005</v>
      </c>
      <c r="K4898" s="272">
        <f t="shared" si="399"/>
        <v>0.43280193352000002</v>
      </c>
      <c r="L4898" s="272">
        <f t="shared" si="387"/>
        <v>0.41820983720000005</v>
      </c>
      <c r="M4898" s="272"/>
      <c r="N4898" s="272"/>
      <c r="O4898" s="272"/>
      <c r="P4898" s="272">
        <f t="shared" ref="P4898:Q4961" si="400">$A4898*N$157+$B4898*N$158+$C4898*N$159</f>
        <v>0.45270204262399999</v>
      </c>
      <c r="Q4898" s="272">
        <f t="shared" si="400"/>
        <v>0.46124973317600004</v>
      </c>
      <c r="R4898" s="272">
        <f t="shared" si="388"/>
        <v>0.45270204262399999</v>
      </c>
      <c r="S4898" s="272"/>
      <c r="T4898" s="272">
        <f t="shared" ref="T4898:V4961" si="401">$A4898*I$3+$B4898*I$4+$C4898*I$5</f>
        <v>0.58696327285728322</v>
      </c>
      <c r="U4898" s="272">
        <f t="shared" si="401"/>
        <v>0.59239581281208287</v>
      </c>
      <c r="V4898" s="272">
        <f t="shared" si="401"/>
        <v>0.60105095327059643</v>
      </c>
      <c r="W4898" s="272">
        <f t="shared" si="389"/>
        <v>0.58696327285728322</v>
      </c>
      <c r="X4898" s="272"/>
      <c r="Y4898" s="272"/>
      <c r="Z4898" s="272"/>
      <c r="AA4898" s="272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72">
        <f t="shared" si="398"/>
        <v>0.28623035763999999</v>
      </c>
      <c r="E4899" s="272">
        <f t="shared" si="398"/>
        <v>0.29254871048000003</v>
      </c>
      <c r="F4899" s="272">
        <f t="shared" si="386"/>
        <v>0.28623035763999999</v>
      </c>
      <c r="G4899" s="272"/>
      <c r="H4899" s="272"/>
      <c r="I4899" s="272"/>
      <c r="J4899" s="272">
        <f t="shared" si="399"/>
        <v>0.41789211209100002</v>
      </c>
      <c r="K4899" s="272">
        <f t="shared" si="399"/>
        <v>0.43307894722200002</v>
      </c>
      <c r="L4899" s="272">
        <f t="shared" si="387"/>
        <v>0.41789211209100002</v>
      </c>
      <c r="M4899" s="272"/>
      <c r="N4899" s="272"/>
      <c r="O4899" s="272"/>
      <c r="P4899" s="272">
        <f t="shared" si="400"/>
        <v>0.45252761686199999</v>
      </c>
      <c r="Q4899" s="272">
        <f t="shared" si="400"/>
        <v>0.46140956391800003</v>
      </c>
      <c r="R4899" s="272">
        <f t="shared" si="388"/>
        <v>0.45252761686199999</v>
      </c>
      <c r="S4899" s="272"/>
      <c r="T4899" s="272">
        <f t="shared" si="401"/>
        <v>0.58669621256102278</v>
      </c>
      <c r="U4899" s="272">
        <f t="shared" si="401"/>
        <v>0.59234203429128685</v>
      </c>
      <c r="V4899" s="272">
        <f t="shared" si="401"/>
        <v>0.60133951827109389</v>
      </c>
      <c r="W4899" s="272">
        <f t="shared" si="389"/>
        <v>0.58669621256102278</v>
      </c>
      <c r="X4899" s="272"/>
      <c r="Y4899" s="272"/>
      <c r="Z4899" s="272"/>
      <c r="AA4899" s="272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72">
        <f t="shared" si="398"/>
        <v>0.28609745848000001</v>
      </c>
      <c r="E4900" s="272">
        <f t="shared" si="398"/>
        <v>0.29267504048000004</v>
      </c>
      <c r="F4900" s="272">
        <f t="shared" si="386"/>
        <v>0.28609745848000001</v>
      </c>
      <c r="G4900" s="272"/>
      <c r="H4900" s="272"/>
      <c r="I4900" s="272"/>
      <c r="J4900" s="272">
        <f t="shared" si="399"/>
        <v>0.41757438698200006</v>
      </c>
      <c r="K4900" s="272">
        <f t="shared" si="399"/>
        <v>0.43335596092399997</v>
      </c>
      <c r="L4900" s="272">
        <f t="shared" si="387"/>
        <v>0.41757438698200006</v>
      </c>
      <c r="M4900" s="272"/>
      <c r="N4900" s="272"/>
      <c r="O4900" s="272"/>
      <c r="P4900" s="272">
        <f t="shared" si="400"/>
        <v>0.4523531911</v>
      </c>
      <c r="Q4900" s="272">
        <f t="shared" si="400"/>
        <v>0.46156939466000002</v>
      </c>
      <c r="R4900" s="272">
        <f t="shared" si="388"/>
        <v>0.4523531911</v>
      </c>
      <c r="S4900" s="272"/>
      <c r="T4900" s="272">
        <f t="shared" si="401"/>
        <v>0.58642915226476233</v>
      </c>
      <c r="U4900" s="272">
        <f t="shared" si="401"/>
        <v>0.59228825577049093</v>
      </c>
      <c r="V4900" s="272">
        <f t="shared" si="401"/>
        <v>0.60162808327159134</v>
      </c>
      <c r="W4900" s="272">
        <f t="shared" si="389"/>
        <v>0.58642915226476233</v>
      </c>
      <c r="X4900" s="272"/>
      <c r="Y4900" s="272"/>
      <c r="Z4900" s="272"/>
      <c r="AA4900" s="272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72">
        <f t="shared" si="398"/>
        <v>0.28596455931999998</v>
      </c>
      <c r="E4901" s="272">
        <f t="shared" si="398"/>
        <v>0.29280137047999999</v>
      </c>
      <c r="F4901" s="272">
        <f t="shared" si="386"/>
        <v>0.28596455931999998</v>
      </c>
      <c r="G4901" s="272"/>
      <c r="H4901" s="272"/>
      <c r="I4901" s="272"/>
      <c r="J4901" s="272">
        <f t="shared" si="399"/>
        <v>0.41725666187300003</v>
      </c>
      <c r="K4901" s="272">
        <f t="shared" si="399"/>
        <v>0.43363297462600003</v>
      </c>
      <c r="L4901" s="272">
        <f t="shared" si="387"/>
        <v>0.41725666187300003</v>
      </c>
      <c r="M4901" s="272"/>
      <c r="N4901" s="272"/>
      <c r="O4901" s="272"/>
      <c r="P4901" s="272">
        <f t="shared" si="400"/>
        <v>0.45217876533799994</v>
      </c>
      <c r="Q4901" s="272">
        <f t="shared" si="400"/>
        <v>0.46172922540200001</v>
      </c>
      <c r="R4901" s="272">
        <f t="shared" si="388"/>
        <v>0.45217876533799994</v>
      </c>
      <c r="S4901" s="272"/>
      <c r="T4901" s="272">
        <f t="shared" si="401"/>
        <v>0.586162091968502</v>
      </c>
      <c r="U4901" s="272">
        <f t="shared" si="401"/>
        <v>0.59223447724969502</v>
      </c>
      <c r="V4901" s="272">
        <f t="shared" si="401"/>
        <v>0.60191664827208879</v>
      </c>
      <c r="W4901" s="272">
        <f t="shared" si="389"/>
        <v>0.586162091968502</v>
      </c>
      <c r="X4901" s="272"/>
      <c r="Y4901" s="272"/>
      <c r="Z4901" s="272"/>
      <c r="AA4901" s="272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72">
        <f t="shared" si="398"/>
        <v>0.28583166016000006</v>
      </c>
      <c r="E4902" s="272">
        <f t="shared" si="398"/>
        <v>0.29292770048</v>
      </c>
      <c r="F4902" s="272">
        <f t="shared" si="386"/>
        <v>0.28583166016000006</v>
      </c>
      <c r="G4902" s="272"/>
      <c r="H4902" s="272"/>
      <c r="I4902" s="272"/>
      <c r="J4902" s="272">
        <f t="shared" si="399"/>
        <v>0.41693893676400001</v>
      </c>
      <c r="K4902" s="272">
        <f t="shared" si="399"/>
        <v>0.43390998832799998</v>
      </c>
      <c r="L4902" s="272">
        <f t="shared" si="387"/>
        <v>0.41693893676400001</v>
      </c>
      <c r="M4902" s="272"/>
      <c r="N4902" s="272"/>
      <c r="O4902" s="272"/>
      <c r="P4902" s="272">
        <f t="shared" si="400"/>
        <v>0.452004339576</v>
      </c>
      <c r="Q4902" s="272">
        <f t="shared" si="400"/>
        <v>0.461889056144</v>
      </c>
      <c r="R4902" s="272">
        <f t="shared" si="388"/>
        <v>0.452004339576</v>
      </c>
      <c r="S4902" s="272"/>
      <c r="T4902" s="272">
        <f t="shared" si="401"/>
        <v>0.58589503167224155</v>
      </c>
      <c r="U4902" s="272">
        <f t="shared" si="401"/>
        <v>0.592180698728899</v>
      </c>
      <c r="V4902" s="272">
        <f t="shared" si="401"/>
        <v>0.60220521327258614</v>
      </c>
      <c r="W4902" s="272">
        <f t="shared" si="389"/>
        <v>0.58589503167224155</v>
      </c>
      <c r="X4902" s="272"/>
      <c r="Y4902" s="272"/>
      <c r="Z4902" s="272"/>
      <c r="AA4902" s="272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72">
        <f t="shared" si="398"/>
        <v>0.28569876099999997</v>
      </c>
      <c r="E4903" s="272">
        <f t="shared" si="398"/>
        <v>0.29305403048000001</v>
      </c>
      <c r="F4903" s="272">
        <f t="shared" si="386"/>
        <v>0.28569876099999997</v>
      </c>
      <c r="G4903" s="272"/>
      <c r="H4903" s="272"/>
      <c r="I4903" s="272"/>
      <c r="J4903" s="272">
        <f t="shared" si="399"/>
        <v>0.41662121165500005</v>
      </c>
      <c r="K4903" s="272">
        <f t="shared" si="399"/>
        <v>0.43418700202999999</v>
      </c>
      <c r="L4903" s="272">
        <f t="shared" si="387"/>
        <v>0.41662121165500005</v>
      </c>
      <c r="M4903" s="272"/>
      <c r="N4903" s="272"/>
      <c r="O4903" s="272"/>
      <c r="P4903" s="272">
        <f t="shared" si="400"/>
        <v>0.45182991381400001</v>
      </c>
      <c r="Q4903" s="272">
        <f t="shared" si="400"/>
        <v>0.46204888688600004</v>
      </c>
      <c r="R4903" s="272">
        <f t="shared" si="388"/>
        <v>0.45182991381400001</v>
      </c>
      <c r="S4903" s="272"/>
      <c r="T4903" s="272">
        <f t="shared" si="401"/>
        <v>0.5856279713759811</v>
      </c>
      <c r="U4903" s="272">
        <f t="shared" si="401"/>
        <v>0.59212692020810309</v>
      </c>
      <c r="V4903" s="272">
        <f t="shared" si="401"/>
        <v>0.60249377827308359</v>
      </c>
      <c r="W4903" s="272">
        <f t="shared" si="389"/>
        <v>0.5856279713759811</v>
      </c>
      <c r="X4903" s="272"/>
      <c r="Y4903" s="272"/>
      <c r="Z4903" s="272"/>
      <c r="AA4903" s="272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72">
        <f t="shared" si="398"/>
        <v>0.28556586184000005</v>
      </c>
      <c r="E4904" s="272">
        <f t="shared" si="398"/>
        <v>0.29318036048000001</v>
      </c>
      <c r="F4904" s="272">
        <f t="shared" si="386"/>
        <v>0.28556586184000005</v>
      </c>
      <c r="G4904" s="272"/>
      <c r="H4904" s="272"/>
      <c r="I4904" s="272"/>
      <c r="J4904" s="272">
        <f t="shared" si="399"/>
        <v>0.41630348654600008</v>
      </c>
      <c r="K4904" s="272">
        <f t="shared" si="399"/>
        <v>0.434464015732</v>
      </c>
      <c r="L4904" s="272">
        <f t="shared" si="387"/>
        <v>0.41630348654600008</v>
      </c>
      <c r="M4904" s="272"/>
      <c r="N4904" s="272"/>
      <c r="O4904" s="272"/>
      <c r="P4904" s="272">
        <f t="shared" si="400"/>
        <v>0.45165548805200001</v>
      </c>
      <c r="Q4904" s="272">
        <f t="shared" si="400"/>
        <v>0.46220871762800003</v>
      </c>
      <c r="R4904" s="272">
        <f t="shared" si="388"/>
        <v>0.45165548805200001</v>
      </c>
      <c r="S4904" s="272"/>
      <c r="T4904" s="272">
        <f t="shared" si="401"/>
        <v>0.58536091107972066</v>
      </c>
      <c r="U4904" s="272">
        <f t="shared" si="401"/>
        <v>0.59207314168730718</v>
      </c>
      <c r="V4904" s="272">
        <f t="shared" si="401"/>
        <v>0.60278234327358104</v>
      </c>
      <c r="W4904" s="272">
        <f t="shared" si="389"/>
        <v>0.58536091107972066</v>
      </c>
      <c r="X4904" s="272"/>
      <c r="Y4904" s="272"/>
      <c r="Z4904" s="272"/>
      <c r="AA4904" s="272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72">
        <f t="shared" si="398"/>
        <v>0.28543296267999996</v>
      </c>
      <c r="E4905" s="272">
        <f t="shared" si="398"/>
        <v>0.29330669047999997</v>
      </c>
      <c r="F4905" s="272">
        <f t="shared" si="386"/>
        <v>0.28543296267999996</v>
      </c>
      <c r="G4905" s="272"/>
      <c r="H4905" s="272"/>
      <c r="I4905" s="272"/>
      <c r="J4905" s="272">
        <f t="shared" si="399"/>
        <v>0.41598576143700006</v>
      </c>
      <c r="K4905" s="272">
        <f t="shared" si="399"/>
        <v>0.43474102943400006</v>
      </c>
      <c r="L4905" s="272">
        <f t="shared" si="387"/>
        <v>0.41598576143700006</v>
      </c>
      <c r="M4905" s="272"/>
      <c r="N4905" s="272"/>
      <c r="O4905" s="272"/>
      <c r="P4905" s="272">
        <f t="shared" si="400"/>
        <v>0.45148106228999996</v>
      </c>
      <c r="Q4905" s="272">
        <f t="shared" si="400"/>
        <v>0.46236854837000002</v>
      </c>
      <c r="R4905" s="272">
        <f t="shared" si="388"/>
        <v>0.45148106228999996</v>
      </c>
      <c r="S4905" s="272"/>
      <c r="T4905" s="272">
        <f t="shared" si="401"/>
        <v>0.58509385078346021</v>
      </c>
      <c r="U4905" s="272">
        <f t="shared" si="401"/>
        <v>0.59201936316651116</v>
      </c>
      <c r="V4905" s="272">
        <f t="shared" si="401"/>
        <v>0.6030709082740785</v>
      </c>
      <c r="W4905" s="272">
        <f t="shared" si="389"/>
        <v>0.58509385078346021</v>
      </c>
      <c r="X4905" s="272"/>
      <c r="Y4905" s="272"/>
      <c r="Z4905" s="272"/>
      <c r="AA4905" s="272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72">
        <f t="shared" si="398"/>
        <v>0.28530006352000004</v>
      </c>
      <c r="E4906" s="272">
        <f t="shared" si="398"/>
        <v>0.29343302047999997</v>
      </c>
      <c r="F4906" s="272">
        <f t="shared" si="386"/>
        <v>0.28530006352000004</v>
      </c>
      <c r="G4906" s="272"/>
      <c r="H4906" s="272"/>
      <c r="I4906" s="272"/>
      <c r="J4906" s="272">
        <f t="shared" si="399"/>
        <v>0.41566803632800003</v>
      </c>
      <c r="K4906" s="272">
        <f t="shared" si="399"/>
        <v>0.43501804313600001</v>
      </c>
      <c r="L4906" s="272">
        <f t="shared" si="387"/>
        <v>0.41566803632800003</v>
      </c>
      <c r="M4906" s="272"/>
      <c r="N4906" s="272"/>
      <c r="O4906" s="272"/>
      <c r="P4906" s="272">
        <f t="shared" si="400"/>
        <v>0.45130663652799996</v>
      </c>
      <c r="Q4906" s="272">
        <f t="shared" si="400"/>
        <v>0.46252837911200001</v>
      </c>
      <c r="R4906" s="272">
        <f t="shared" si="388"/>
        <v>0.45130663652799996</v>
      </c>
      <c r="S4906" s="272"/>
      <c r="T4906" s="272">
        <f t="shared" si="401"/>
        <v>0.58482679048719988</v>
      </c>
      <c r="U4906" s="272">
        <f t="shared" si="401"/>
        <v>0.59196558464571525</v>
      </c>
      <c r="V4906" s="272">
        <f t="shared" si="401"/>
        <v>0.60335947327457595</v>
      </c>
      <c r="W4906" s="272">
        <f t="shared" si="389"/>
        <v>0.58482679048719988</v>
      </c>
      <c r="X4906" s="272"/>
      <c r="Y4906" s="272"/>
      <c r="Z4906" s="272"/>
      <c r="AA4906" s="272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72">
        <f t="shared" si="398"/>
        <v>0.28889491</v>
      </c>
      <c r="E4907" s="272">
        <f t="shared" si="398"/>
        <v>0.29001554131999996</v>
      </c>
      <c r="F4907" s="272">
        <f t="shared" si="386"/>
        <v>0.28889491</v>
      </c>
      <c r="G4907" s="272"/>
      <c r="H4907" s="272"/>
      <c r="I4907" s="272"/>
      <c r="J4907" s="272">
        <f t="shared" si="399"/>
        <v>0.424252354045</v>
      </c>
      <c r="K4907" s="272">
        <f t="shared" si="399"/>
        <v>0.42753213829499997</v>
      </c>
      <c r="L4907" s="272">
        <f t="shared" si="387"/>
        <v>0.424252354045</v>
      </c>
      <c r="M4907" s="272"/>
      <c r="N4907" s="272"/>
      <c r="O4907" s="272"/>
      <c r="P4907" s="272">
        <f t="shared" si="400"/>
        <v>0.45601473802599995</v>
      </c>
      <c r="Q4907" s="272">
        <f t="shared" si="400"/>
        <v>0.45821362032400004</v>
      </c>
      <c r="R4907" s="272">
        <f t="shared" si="388"/>
        <v>0.45601473802599995</v>
      </c>
      <c r="S4907" s="272"/>
      <c r="T4907" s="272">
        <f t="shared" si="401"/>
        <v>0.59204442159286685</v>
      </c>
      <c r="U4907" s="272">
        <f t="shared" si="401"/>
        <v>0.59341329288700773</v>
      </c>
      <c r="V4907" s="272">
        <f t="shared" si="401"/>
        <v>0.59556327359020311</v>
      </c>
      <c r="W4907" s="272">
        <f t="shared" si="389"/>
        <v>0.59204442159286685</v>
      </c>
      <c r="X4907" s="272"/>
      <c r="Y4907" s="272"/>
      <c r="Z4907" s="272"/>
      <c r="AA4907" s="272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72">
        <f t="shared" si="398"/>
        <v>0.28876201084000003</v>
      </c>
      <c r="E4908" s="272">
        <f t="shared" si="398"/>
        <v>0.29014187131999997</v>
      </c>
      <c r="F4908" s="272">
        <f t="shared" si="386"/>
        <v>0.28876201084000003</v>
      </c>
      <c r="G4908" s="272"/>
      <c r="H4908" s="272"/>
      <c r="I4908" s="272"/>
      <c r="J4908" s="272">
        <f t="shared" si="399"/>
        <v>0.42393462893599998</v>
      </c>
      <c r="K4908" s="272">
        <f t="shared" si="399"/>
        <v>0.42780915199699998</v>
      </c>
      <c r="L4908" s="272">
        <f t="shared" si="387"/>
        <v>0.42393462893599998</v>
      </c>
      <c r="M4908" s="272"/>
      <c r="N4908" s="272"/>
      <c r="O4908" s="272"/>
      <c r="P4908" s="272">
        <f t="shared" si="400"/>
        <v>0.45584031226399996</v>
      </c>
      <c r="Q4908" s="272">
        <f t="shared" si="400"/>
        <v>0.45837345106600003</v>
      </c>
      <c r="R4908" s="272">
        <f t="shared" si="388"/>
        <v>0.45584031226399996</v>
      </c>
      <c r="S4908" s="272"/>
      <c r="T4908" s="272">
        <f t="shared" si="401"/>
        <v>0.59177736129660641</v>
      </c>
      <c r="U4908" s="272">
        <f t="shared" si="401"/>
        <v>0.59335951436621182</v>
      </c>
      <c r="V4908" s="272">
        <f t="shared" si="401"/>
        <v>0.59585183859070057</v>
      </c>
      <c r="W4908" s="272">
        <f t="shared" si="389"/>
        <v>0.59177736129660641</v>
      </c>
      <c r="X4908" s="272"/>
      <c r="Y4908" s="272"/>
      <c r="Z4908" s="272"/>
      <c r="AA4908" s="272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72">
        <f t="shared" si="398"/>
        <v>0.28862911167999999</v>
      </c>
      <c r="E4909" s="272">
        <f t="shared" si="398"/>
        <v>0.29026820131999997</v>
      </c>
      <c r="F4909" s="272">
        <f t="shared" si="386"/>
        <v>0.28862911167999999</v>
      </c>
      <c r="G4909" s="272"/>
      <c r="H4909" s="272"/>
      <c r="I4909" s="272"/>
      <c r="J4909" s="272">
        <f t="shared" si="399"/>
        <v>0.42361690382699996</v>
      </c>
      <c r="K4909" s="272">
        <f t="shared" si="399"/>
        <v>0.42808616569899993</v>
      </c>
      <c r="L4909" s="272">
        <f t="shared" si="387"/>
        <v>0.42361690382699996</v>
      </c>
      <c r="M4909" s="272"/>
      <c r="N4909" s="272"/>
      <c r="O4909" s="272"/>
      <c r="P4909" s="272">
        <f t="shared" si="400"/>
        <v>0.45566588650199991</v>
      </c>
      <c r="Q4909" s="272">
        <f t="shared" si="400"/>
        <v>0.45853328180800002</v>
      </c>
      <c r="R4909" s="272">
        <f t="shared" si="388"/>
        <v>0.45566588650199991</v>
      </c>
      <c r="S4909" s="272"/>
      <c r="T4909" s="272">
        <f t="shared" si="401"/>
        <v>0.59151030100034596</v>
      </c>
      <c r="U4909" s="272">
        <f t="shared" si="401"/>
        <v>0.5933057358454159</v>
      </c>
      <c r="V4909" s="272">
        <f t="shared" si="401"/>
        <v>0.59614040359119791</v>
      </c>
      <c r="W4909" s="272">
        <f t="shared" si="389"/>
        <v>0.59151030100034596</v>
      </c>
      <c r="X4909" s="272"/>
      <c r="Y4909" s="272"/>
      <c r="Z4909" s="272"/>
      <c r="AA4909" s="272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72">
        <f t="shared" si="398"/>
        <v>0.28849621252000002</v>
      </c>
      <c r="E4910" s="272">
        <f t="shared" si="398"/>
        <v>0.29039453131999998</v>
      </c>
      <c r="F4910" s="272">
        <f t="shared" si="386"/>
        <v>0.28849621252000002</v>
      </c>
      <c r="G4910" s="272"/>
      <c r="H4910" s="272"/>
      <c r="I4910" s="272"/>
      <c r="J4910" s="272">
        <f t="shared" si="399"/>
        <v>0.42329917871799999</v>
      </c>
      <c r="K4910" s="272">
        <f t="shared" si="399"/>
        <v>0.42836317940099999</v>
      </c>
      <c r="L4910" s="272">
        <f t="shared" si="387"/>
        <v>0.42329917871799999</v>
      </c>
      <c r="M4910" s="272"/>
      <c r="N4910" s="272"/>
      <c r="O4910" s="272"/>
      <c r="P4910" s="272">
        <f t="shared" si="400"/>
        <v>0.45549146073999996</v>
      </c>
      <c r="Q4910" s="272">
        <f t="shared" si="400"/>
        <v>0.45869311255</v>
      </c>
      <c r="R4910" s="272">
        <f t="shared" si="388"/>
        <v>0.45549146073999996</v>
      </c>
      <c r="S4910" s="272"/>
      <c r="T4910" s="272">
        <f t="shared" si="401"/>
        <v>0.59124324070408552</v>
      </c>
      <c r="U4910" s="272">
        <f t="shared" si="401"/>
        <v>0.59325195732461977</v>
      </c>
      <c r="V4910" s="272">
        <f t="shared" si="401"/>
        <v>0.59642896859169547</v>
      </c>
      <c r="W4910" s="272">
        <f t="shared" si="389"/>
        <v>0.59124324070408552</v>
      </c>
      <c r="X4910" s="272"/>
      <c r="Y4910" s="272"/>
      <c r="Z4910" s="272"/>
      <c r="AA4910" s="272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72">
        <f t="shared" si="398"/>
        <v>0.28836331335999998</v>
      </c>
      <c r="E4911" s="272">
        <f t="shared" si="398"/>
        <v>0.29052086131999999</v>
      </c>
      <c r="F4911" s="272">
        <f t="shared" si="386"/>
        <v>0.28836331335999998</v>
      </c>
      <c r="G4911" s="272"/>
      <c r="H4911" s="272"/>
      <c r="I4911" s="272"/>
      <c r="J4911" s="272">
        <f t="shared" si="399"/>
        <v>0.42298145360900002</v>
      </c>
      <c r="K4911" s="272">
        <f t="shared" si="399"/>
        <v>0.428640193103</v>
      </c>
      <c r="L4911" s="272">
        <f t="shared" si="387"/>
        <v>0.42298145360900002</v>
      </c>
      <c r="M4911" s="272"/>
      <c r="N4911" s="272"/>
      <c r="O4911" s="272"/>
      <c r="P4911" s="272">
        <f t="shared" si="400"/>
        <v>0.45531703497799997</v>
      </c>
      <c r="Q4911" s="272">
        <f t="shared" si="400"/>
        <v>0.45885294329200005</v>
      </c>
      <c r="R4911" s="272">
        <f t="shared" si="388"/>
        <v>0.45531703497799997</v>
      </c>
      <c r="S4911" s="272"/>
      <c r="T4911" s="272">
        <f t="shared" si="401"/>
        <v>0.59097618040782518</v>
      </c>
      <c r="U4911" s="272">
        <f t="shared" si="401"/>
        <v>0.59319817880382386</v>
      </c>
      <c r="V4911" s="272">
        <f t="shared" si="401"/>
        <v>0.59671753359219282</v>
      </c>
      <c r="W4911" s="272">
        <f t="shared" si="389"/>
        <v>0.59097618040782518</v>
      </c>
      <c r="X4911" s="272"/>
      <c r="Y4911" s="272"/>
      <c r="Z4911" s="272"/>
      <c r="AA4911" s="272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72">
        <f t="shared" si="398"/>
        <v>0.28823041420000001</v>
      </c>
      <c r="E4912" s="272">
        <f t="shared" si="398"/>
        <v>0.29064719132</v>
      </c>
      <c r="F4912" s="272">
        <f t="shared" si="386"/>
        <v>0.28823041420000001</v>
      </c>
      <c r="G4912" s="272"/>
      <c r="H4912" s="272"/>
      <c r="I4912" s="272"/>
      <c r="J4912" s="272">
        <f t="shared" si="399"/>
        <v>0.4226637285</v>
      </c>
      <c r="K4912" s="272">
        <f t="shared" si="399"/>
        <v>0.42891720680499995</v>
      </c>
      <c r="L4912" s="272">
        <f t="shared" si="387"/>
        <v>0.4226637285</v>
      </c>
      <c r="M4912" s="272"/>
      <c r="N4912" s="272"/>
      <c r="O4912" s="272"/>
      <c r="P4912" s="272">
        <f t="shared" si="400"/>
        <v>0.45514260921599997</v>
      </c>
      <c r="Q4912" s="272">
        <f t="shared" si="400"/>
        <v>0.45901277403400004</v>
      </c>
      <c r="R4912" s="272">
        <f t="shared" si="388"/>
        <v>0.45514260921599997</v>
      </c>
      <c r="S4912" s="272"/>
      <c r="T4912" s="272">
        <f t="shared" si="401"/>
        <v>0.59070912011156473</v>
      </c>
      <c r="U4912" s="272">
        <f t="shared" si="401"/>
        <v>0.59314440028302795</v>
      </c>
      <c r="V4912" s="272">
        <f t="shared" si="401"/>
        <v>0.59700609859269038</v>
      </c>
      <c r="W4912" s="272">
        <f t="shared" si="389"/>
        <v>0.59070912011156473</v>
      </c>
      <c r="X4912" s="272"/>
      <c r="Y4912" s="272"/>
      <c r="Z4912" s="272"/>
      <c r="AA4912" s="272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72">
        <f t="shared" si="398"/>
        <v>0.28809751504000003</v>
      </c>
      <c r="E4913" s="272">
        <f t="shared" si="398"/>
        <v>0.29077352131999995</v>
      </c>
      <c r="F4913" s="272">
        <f t="shared" si="386"/>
        <v>0.28809751504000003</v>
      </c>
      <c r="G4913" s="272"/>
      <c r="H4913" s="272"/>
      <c r="I4913" s="272"/>
      <c r="J4913" s="272">
        <f t="shared" si="399"/>
        <v>0.42234600339099998</v>
      </c>
      <c r="K4913" s="272">
        <f t="shared" si="399"/>
        <v>0.42919422050699996</v>
      </c>
      <c r="L4913" s="272">
        <f t="shared" si="387"/>
        <v>0.42234600339099998</v>
      </c>
      <c r="M4913" s="272"/>
      <c r="N4913" s="272"/>
      <c r="O4913" s="272"/>
      <c r="P4913" s="272">
        <f t="shared" si="400"/>
        <v>0.45496818345399992</v>
      </c>
      <c r="Q4913" s="272">
        <f t="shared" si="400"/>
        <v>0.45917260477600003</v>
      </c>
      <c r="R4913" s="272">
        <f t="shared" si="388"/>
        <v>0.45496818345399992</v>
      </c>
      <c r="S4913" s="272"/>
      <c r="T4913" s="272">
        <f t="shared" si="401"/>
        <v>0.5904420598153044</v>
      </c>
      <c r="U4913" s="272">
        <f t="shared" si="401"/>
        <v>0.59309062176223204</v>
      </c>
      <c r="V4913" s="272">
        <f t="shared" si="401"/>
        <v>0.59729466359318772</v>
      </c>
      <c r="W4913" s="272">
        <f t="shared" si="389"/>
        <v>0.5904420598153044</v>
      </c>
      <c r="X4913" s="272"/>
      <c r="Y4913" s="272"/>
      <c r="Z4913" s="272"/>
      <c r="AA4913" s="272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72">
        <f t="shared" si="398"/>
        <v>0.28796461588</v>
      </c>
      <c r="E4914" s="272">
        <f t="shared" si="398"/>
        <v>0.29089985132000001</v>
      </c>
      <c r="F4914" s="272">
        <f t="shared" si="386"/>
        <v>0.28796461588</v>
      </c>
      <c r="G4914" s="272"/>
      <c r="H4914" s="272"/>
      <c r="I4914" s="272"/>
      <c r="J4914" s="272">
        <f t="shared" si="399"/>
        <v>0.42202827828200001</v>
      </c>
      <c r="K4914" s="272">
        <f t="shared" si="399"/>
        <v>0.42947123420900002</v>
      </c>
      <c r="L4914" s="272">
        <f t="shared" si="387"/>
        <v>0.42202827828200001</v>
      </c>
      <c r="M4914" s="272"/>
      <c r="N4914" s="272"/>
      <c r="O4914" s="272"/>
      <c r="P4914" s="272">
        <f t="shared" si="400"/>
        <v>0.45479375769199992</v>
      </c>
      <c r="Q4914" s="272">
        <f t="shared" si="400"/>
        <v>0.45933243551800002</v>
      </c>
      <c r="R4914" s="272">
        <f t="shared" si="388"/>
        <v>0.45479375769199992</v>
      </c>
      <c r="S4914" s="272"/>
      <c r="T4914" s="272">
        <f t="shared" si="401"/>
        <v>0.59017499951904395</v>
      </c>
      <c r="U4914" s="272">
        <f t="shared" si="401"/>
        <v>0.59303684324143602</v>
      </c>
      <c r="V4914" s="272">
        <f t="shared" si="401"/>
        <v>0.59758322859368518</v>
      </c>
      <c r="W4914" s="272">
        <f t="shared" si="389"/>
        <v>0.59017499951904395</v>
      </c>
      <c r="X4914" s="272"/>
      <c r="Y4914" s="272"/>
      <c r="Z4914" s="272"/>
      <c r="AA4914" s="272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72">
        <f t="shared" si="398"/>
        <v>0.28783171672000002</v>
      </c>
      <c r="E4915" s="272">
        <f t="shared" si="398"/>
        <v>0.29102618132000002</v>
      </c>
      <c r="F4915" s="272">
        <f t="shared" si="386"/>
        <v>0.28783171672000002</v>
      </c>
      <c r="G4915" s="272"/>
      <c r="H4915" s="272"/>
      <c r="I4915" s="272"/>
      <c r="J4915" s="272">
        <f t="shared" si="399"/>
        <v>0.42171055317299999</v>
      </c>
      <c r="K4915" s="272">
        <f t="shared" si="399"/>
        <v>0.42974824791099997</v>
      </c>
      <c r="L4915" s="272">
        <f t="shared" si="387"/>
        <v>0.42171055317299999</v>
      </c>
      <c r="M4915" s="272"/>
      <c r="N4915" s="272"/>
      <c r="O4915" s="272"/>
      <c r="P4915" s="272">
        <f t="shared" si="400"/>
        <v>0.45461933192999993</v>
      </c>
      <c r="Q4915" s="272">
        <f t="shared" si="400"/>
        <v>0.45949226626</v>
      </c>
      <c r="R4915" s="272">
        <f t="shared" si="388"/>
        <v>0.45461933192999993</v>
      </c>
      <c r="S4915" s="272"/>
      <c r="T4915" s="272">
        <f t="shared" si="401"/>
        <v>0.58990793922278351</v>
      </c>
      <c r="U4915" s="272">
        <f t="shared" si="401"/>
        <v>0.59298306472064</v>
      </c>
      <c r="V4915" s="272">
        <f t="shared" si="401"/>
        <v>0.59787179359418263</v>
      </c>
      <c r="W4915" s="272">
        <f t="shared" si="389"/>
        <v>0.58990793922278351</v>
      </c>
      <c r="X4915" s="272"/>
      <c r="Y4915" s="272"/>
      <c r="Z4915" s="272"/>
      <c r="AA4915" s="272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72">
        <f t="shared" si="398"/>
        <v>0.28769881755999999</v>
      </c>
      <c r="E4916" s="272">
        <f t="shared" si="398"/>
        <v>0.29115251131999997</v>
      </c>
      <c r="F4916" s="272">
        <f t="shared" si="386"/>
        <v>0.28769881755999999</v>
      </c>
      <c r="G4916" s="272"/>
      <c r="H4916" s="272"/>
      <c r="I4916" s="272"/>
      <c r="J4916" s="272">
        <f t="shared" si="399"/>
        <v>0.42139282806400002</v>
      </c>
      <c r="K4916" s="272">
        <f t="shared" si="399"/>
        <v>0.43002526161299998</v>
      </c>
      <c r="L4916" s="272">
        <f t="shared" si="387"/>
        <v>0.42139282806400002</v>
      </c>
      <c r="M4916" s="272"/>
      <c r="N4916" s="272"/>
      <c r="O4916" s="272"/>
      <c r="P4916" s="272">
        <f t="shared" si="400"/>
        <v>0.45444490616799993</v>
      </c>
      <c r="Q4916" s="272">
        <f t="shared" si="400"/>
        <v>0.45965209700199999</v>
      </c>
      <c r="R4916" s="272">
        <f t="shared" si="388"/>
        <v>0.45444490616799993</v>
      </c>
      <c r="S4916" s="272"/>
      <c r="T4916" s="272">
        <f t="shared" si="401"/>
        <v>0.58964087892652306</v>
      </c>
      <c r="U4916" s="272">
        <f t="shared" si="401"/>
        <v>0.59292928619984409</v>
      </c>
      <c r="V4916" s="272">
        <f t="shared" si="401"/>
        <v>0.59816035859468009</v>
      </c>
      <c r="W4916" s="272">
        <f t="shared" si="389"/>
        <v>0.58964087892652306</v>
      </c>
      <c r="X4916" s="272"/>
      <c r="Y4916" s="272"/>
      <c r="Z4916" s="272"/>
      <c r="AA4916" s="272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72">
        <f t="shared" si="398"/>
        <v>0.28756591840000001</v>
      </c>
      <c r="E4917" s="272">
        <f t="shared" si="398"/>
        <v>0.29127884132000004</v>
      </c>
      <c r="F4917" s="272">
        <f t="shared" si="386"/>
        <v>0.28756591840000001</v>
      </c>
      <c r="G4917" s="272"/>
      <c r="H4917" s="272"/>
      <c r="I4917" s="272"/>
      <c r="J4917" s="272">
        <f t="shared" si="399"/>
        <v>0.421075102955</v>
      </c>
      <c r="K4917" s="272">
        <f t="shared" si="399"/>
        <v>0.43030227531499998</v>
      </c>
      <c r="L4917" s="272">
        <f t="shared" si="387"/>
        <v>0.421075102955</v>
      </c>
      <c r="M4917" s="272"/>
      <c r="N4917" s="272"/>
      <c r="O4917" s="272"/>
      <c r="P4917" s="272">
        <f t="shared" si="400"/>
        <v>0.45427048040599993</v>
      </c>
      <c r="Q4917" s="272">
        <f t="shared" si="400"/>
        <v>0.45981192774400004</v>
      </c>
      <c r="R4917" s="272">
        <f t="shared" si="388"/>
        <v>0.45427048040599993</v>
      </c>
      <c r="S4917" s="272"/>
      <c r="T4917" s="272">
        <f t="shared" si="401"/>
        <v>0.58937381863026272</v>
      </c>
      <c r="U4917" s="272">
        <f t="shared" si="401"/>
        <v>0.59287550767904817</v>
      </c>
      <c r="V4917" s="272">
        <f t="shared" si="401"/>
        <v>0.59844892359517754</v>
      </c>
      <c r="W4917" s="272">
        <f t="shared" si="389"/>
        <v>0.58937381863026272</v>
      </c>
      <c r="X4917" s="272"/>
      <c r="Y4917" s="272"/>
      <c r="Z4917" s="272"/>
      <c r="AA4917" s="272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72">
        <f t="shared" si="398"/>
        <v>0.28743301924000003</v>
      </c>
      <c r="E4918" s="272">
        <f t="shared" si="398"/>
        <v>0.29140517131999999</v>
      </c>
      <c r="F4918" s="272">
        <f t="shared" si="386"/>
        <v>0.28743301924000003</v>
      </c>
      <c r="G4918" s="272"/>
      <c r="H4918" s="272"/>
      <c r="I4918" s="272"/>
      <c r="J4918" s="272">
        <f t="shared" si="399"/>
        <v>0.42075737784599998</v>
      </c>
      <c r="K4918" s="272">
        <f t="shared" si="399"/>
        <v>0.43057928901699999</v>
      </c>
      <c r="L4918" s="272">
        <f t="shared" si="387"/>
        <v>0.42075737784599998</v>
      </c>
      <c r="M4918" s="272"/>
      <c r="N4918" s="272"/>
      <c r="O4918" s="272"/>
      <c r="P4918" s="272">
        <f t="shared" si="400"/>
        <v>0.45409605464399994</v>
      </c>
      <c r="Q4918" s="272">
        <f t="shared" si="400"/>
        <v>0.45997175848600003</v>
      </c>
      <c r="R4918" s="272">
        <f t="shared" si="388"/>
        <v>0.45409605464399994</v>
      </c>
      <c r="S4918" s="272"/>
      <c r="T4918" s="272">
        <f t="shared" si="401"/>
        <v>0.58910675833400217</v>
      </c>
      <c r="U4918" s="272">
        <f t="shared" si="401"/>
        <v>0.59282172915825226</v>
      </c>
      <c r="V4918" s="272">
        <f t="shared" si="401"/>
        <v>0.59873748859567488</v>
      </c>
      <c r="W4918" s="272">
        <f t="shared" si="389"/>
        <v>0.58910675833400217</v>
      </c>
      <c r="X4918" s="272"/>
      <c r="Y4918" s="272"/>
      <c r="Z4918" s="272"/>
      <c r="AA4918" s="272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72">
        <f t="shared" si="398"/>
        <v>0.28730012008</v>
      </c>
      <c r="E4919" s="272">
        <f t="shared" si="398"/>
        <v>0.29153150132</v>
      </c>
      <c r="F4919" s="272">
        <f t="shared" si="386"/>
        <v>0.28730012008</v>
      </c>
      <c r="G4919" s="272"/>
      <c r="H4919" s="272"/>
      <c r="I4919" s="272"/>
      <c r="J4919" s="272">
        <f t="shared" si="399"/>
        <v>0.42043965273700001</v>
      </c>
      <c r="K4919" s="272">
        <f t="shared" si="399"/>
        <v>0.43085630271899999</v>
      </c>
      <c r="L4919" s="272">
        <f t="shared" si="387"/>
        <v>0.42043965273700001</v>
      </c>
      <c r="M4919" s="272"/>
      <c r="N4919" s="272"/>
      <c r="O4919" s="272"/>
      <c r="P4919" s="272">
        <f t="shared" si="400"/>
        <v>0.45392162888199994</v>
      </c>
      <c r="Q4919" s="272">
        <f t="shared" si="400"/>
        <v>0.46013158922800002</v>
      </c>
      <c r="R4919" s="272">
        <f t="shared" si="388"/>
        <v>0.45392162888199994</v>
      </c>
      <c r="S4919" s="272"/>
      <c r="T4919" s="272">
        <f t="shared" si="401"/>
        <v>0.58883969803774183</v>
      </c>
      <c r="U4919" s="272">
        <f t="shared" si="401"/>
        <v>0.59276795063745624</v>
      </c>
      <c r="V4919" s="272">
        <f t="shared" si="401"/>
        <v>0.59902605359617234</v>
      </c>
      <c r="W4919" s="272">
        <f t="shared" si="389"/>
        <v>0.58883969803774183</v>
      </c>
      <c r="X4919" s="272"/>
      <c r="Y4919" s="272"/>
      <c r="Z4919" s="272"/>
      <c r="AA4919" s="272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72">
        <f t="shared" si="398"/>
        <v>0.28716722092000002</v>
      </c>
      <c r="E4920" s="272">
        <f t="shared" si="398"/>
        <v>0.29165783132</v>
      </c>
      <c r="F4920" s="272">
        <f t="shared" si="386"/>
        <v>0.28716722092000002</v>
      </c>
      <c r="G4920" s="272"/>
      <c r="H4920" s="272"/>
      <c r="I4920" s="272"/>
      <c r="J4920" s="272">
        <f t="shared" si="399"/>
        <v>0.42012192762800005</v>
      </c>
      <c r="K4920" s="272">
        <f t="shared" si="399"/>
        <v>0.43113331642099995</v>
      </c>
      <c r="L4920" s="272">
        <f t="shared" si="387"/>
        <v>0.42012192762800005</v>
      </c>
      <c r="M4920" s="272"/>
      <c r="N4920" s="272"/>
      <c r="O4920" s="272"/>
      <c r="P4920" s="272">
        <f t="shared" si="400"/>
        <v>0.45374720311999994</v>
      </c>
      <c r="Q4920" s="272">
        <f t="shared" si="400"/>
        <v>0.46029141997</v>
      </c>
      <c r="R4920" s="272">
        <f t="shared" si="388"/>
        <v>0.45374720311999994</v>
      </c>
      <c r="S4920" s="272"/>
      <c r="T4920" s="272">
        <f t="shared" si="401"/>
        <v>0.58857263774148139</v>
      </c>
      <c r="U4920" s="272">
        <f t="shared" si="401"/>
        <v>0.59271417211666033</v>
      </c>
      <c r="V4920" s="272">
        <f t="shared" si="401"/>
        <v>0.59931461859666979</v>
      </c>
      <c r="W4920" s="272">
        <f t="shared" si="389"/>
        <v>0.58857263774148139</v>
      </c>
      <c r="X4920" s="272"/>
      <c r="Y4920" s="272"/>
      <c r="Z4920" s="272"/>
      <c r="AA4920" s="272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72">
        <f t="shared" si="398"/>
        <v>0.28703432175999999</v>
      </c>
      <c r="E4921" s="272">
        <f t="shared" si="398"/>
        <v>0.29178416131999996</v>
      </c>
      <c r="F4921" s="272">
        <f t="shared" si="386"/>
        <v>0.28703432175999999</v>
      </c>
      <c r="G4921" s="272"/>
      <c r="H4921" s="272"/>
      <c r="I4921" s="272"/>
      <c r="J4921" s="272">
        <f t="shared" si="399"/>
        <v>0.41980420251900002</v>
      </c>
      <c r="K4921" s="272">
        <f t="shared" si="399"/>
        <v>0.43141033012300001</v>
      </c>
      <c r="L4921" s="272">
        <f t="shared" si="387"/>
        <v>0.41980420251900002</v>
      </c>
      <c r="M4921" s="272"/>
      <c r="N4921" s="272"/>
      <c r="O4921" s="272"/>
      <c r="P4921" s="272">
        <f t="shared" si="400"/>
        <v>0.45357277735799995</v>
      </c>
      <c r="Q4921" s="272">
        <f t="shared" si="400"/>
        <v>0.46045125071199999</v>
      </c>
      <c r="R4921" s="272">
        <f t="shared" si="388"/>
        <v>0.45357277735799995</v>
      </c>
      <c r="S4921" s="272"/>
      <c r="T4921" s="272">
        <f t="shared" si="401"/>
        <v>0.58830557744522094</v>
      </c>
      <c r="U4921" s="272">
        <f t="shared" si="401"/>
        <v>0.59266039359586431</v>
      </c>
      <c r="V4921" s="272">
        <f t="shared" si="401"/>
        <v>0.59960318359716724</v>
      </c>
      <c r="W4921" s="272">
        <f t="shared" si="389"/>
        <v>0.58830557744522094</v>
      </c>
      <c r="X4921" s="272"/>
      <c r="Y4921" s="272"/>
      <c r="Z4921" s="272"/>
      <c r="AA4921" s="272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72">
        <f t="shared" si="398"/>
        <v>0.28690142260000001</v>
      </c>
      <c r="E4922" s="272">
        <f t="shared" si="398"/>
        <v>0.29191049131999997</v>
      </c>
      <c r="F4922" s="272">
        <f t="shared" si="386"/>
        <v>0.28690142260000001</v>
      </c>
      <c r="G4922" s="272"/>
      <c r="H4922" s="272"/>
      <c r="I4922" s="272"/>
      <c r="J4922" s="272">
        <f t="shared" si="399"/>
        <v>0.41948647741</v>
      </c>
      <c r="K4922" s="272">
        <f t="shared" si="399"/>
        <v>0.43168734382500001</v>
      </c>
      <c r="L4922" s="272">
        <f t="shared" si="387"/>
        <v>0.41948647741</v>
      </c>
      <c r="M4922" s="272"/>
      <c r="N4922" s="272"/>
      <c r="O4922" s="272"/>
      <c r="P4922" s="272">
        <f t="shared" si="400"/>
        <v>0.45339835159599995</v>
      </c>
      <c r="Q4922" s="272">
        <f t="shared" si="400"/>
        <v>0.46061108145399998</v>
      </c>
      <c r="R4922" s="272">
        <f t="shared" si="388"/>
        <v>0.45339835159599995</v>
      </c>
      <c r="S4922" s="272"/>
      <c r="T4922" s="272">
        <f t="shared" si="401"/>
        <v>0.5880385171489606</v>
      </c>
      <c r="U4922" s="272">
        <f t="shared" si="401"/>
        <v>0.59260661507506829</v>
      </c>
      <c r="V4922" s="272">
        <f t="shared" si="401"/>
        <v>0.5998917485976647</v>
      </c>
      <c r="W4922" s="272">
        <f t="shared" si="389"/>
        <v>0.5880385171489606</v>
      </c>
      <c r="X4922" s="272"/>
      <c r="Y4922" s="272"/>
      <c r="Z4922" s="272"/>
      <c r="AA4922" s="272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72">
        <f t="shared" si="398"/>
        <v>0.28676852344000003</v>
      </c>
      <c r="E4923" s="272">
        <f t="shared" si="398"/>
        <v>0.29203682131999997</v>
      </c>
      <c r="F4923" s="272">
        <f t="shared" si="386"/>
        <v>0.28676852344000003</v>
      </c>
      <c r="G4923" s="272"/>
      <c r="H4923" s="272"/>
      <c r="I4923" s="272"/>
      <c r="J4923" s="272">
        <f t="shared" si="399"/>
        <v>0.41916875230100004</v>
      </c>
      <c r="K4923" s="272">
        <f t="shared" si="399"/>
        <v>0.43196435752699996</v>
      </c>
      <c r="L4923" s="272">
        <f t="shared" si="387"/>
        <v>0.41916875230100004</v>
      </c>
      <c r="M4923" s="272"/>
      <c r="N4923" s="272"/>
      <c r="O4923" s="272"/>
      <c r="P4923" s="272">
        <f t="shared" si="400"/>
        <v>0.45322392583399995</v>
      </c>
      <c r="Q4923" s="272">
        <f t="shared" si="400"/>
        <v>0.46077091219600003</v>
      </c>
      <c r="R4923" s="272">
        <f t="shared" si="388"/>
        <v>0.45322392583399995</v>
      </c>
      <c r="S4923" s="272"/>
      <c r="T4923" s="272">
        <f t="shared" si="401"/>
        <v>0.58777145685270016</v>
      </c>
      <c r="U4923" s="272">
        <f t="shared" si="401"/>
        <v>0.59255283655427238</v>
      </c>
      <c r="V4923" s="272">
        <f t="shared" si="401"/>
        <v>0.60018031359816215</v>
      </c>
      <c r="W4923" s="272">
        <f t="shared" si="389"/>
        <v>0.58777145685270016</v>
      </c>
      <c r="X4923" s="272"/>
      <c r="Y4923" s="272"/>
      <c r="Z4923" s="272"/>
      <c r="AA4923" s="272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72">
        <f t="shared" si="398"/>
        <v>0.28663562428</v>
      </c>
      <c r="E4924" s="272">
        <f t="shared" si="398"/>
        <v>0.29216315132000004</v>
      </c>
      <c r="F4924" s="272">
        <f t="shared" si="386"/>
        <v>0.28663562428</v>
      </c>
      <c r="G4924" s="272"/>
      <c r="H4924" s="272"/>
      <c r="I4924" s="272"/>
      <c r="J4924" s="272">
        <f t="shared" si="399"/>
        <v>0.41885102719200001</v>
      </c>
      <c r="K4924" s="272">
        <f t="shared" si="399"/>
        <v>0.43224137122899997</v>
      </c>
      <c r="L4924" s="272">
        <f t="shared" si="387"/>
        <v>0.41885102719200001</v>
      </c>
      <c r="M4924" s="272"/>
      <c r="N4924" s="272"/>
      <c r="O4924" s="272"/>
      <c r="P4924" s="272">
        <f t="shared" si="400"/>
        <v>0.45304950007199996</v>
      </c>
      <c r="Q4924" s="272">
        <f t="shared" si="400"/>
        <v>0.46093074293800007</v>
      </c>
      <c r="R4924" s="272">
        <f t="shared" si="388"/>
        <v>0.45304950007199996</v>
      </c>
      <c r="S4924" s="272"/>
      <c r="T4924" s="272">
        <f t="shared" si="401"/>
        <v>0.58750439655643971</v>
      </c>
      <c r="U4924" s="272">
        <f t="shared" si="401"/>
        <v>0.59249905803347636</v>
      </c>
      <c r="V4924" s="272">
        <f t="shared" si="401"/>
        <v>0.60046887859865961</v>
      </c>
      <c r="W4924" s="272">
        <f t="shared" si="389"/>
        <v>0.58750439655643971</v>
      </c>
      <c r="X4924" s="272"/>
      <c r="Y4924" s="272"/>
      <c r="Z4924" s="272"/>
      <c r="AA4924" s="272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72">
        <f t="shared" si="398"/>
        <v>0.28650272512000002</v>
      </c>
      <c r="E4925" s="272">
        <f t="shared" si="398"/>
        <v>0.29228948131999999</v>
      </c>
      <c r="F4925" s="272">
        <f t="shared" si="386"/>
        <v>0.28650272512000002</v>
      </c>
      <c r="G4925" s="272"/>
      <c r="H4925" s="272"/>
      <c r="I4925" s="272"/>
      <c r="J4925" s="272">
        <f t="shared" si="399"/>
        <v>0.41853330208299999</v>
      </c>
      <c r="K4925" s="272">
        <f t="shared" si="399"/>
        <v>0.43251838493100003</v>
      </c>
      <c r="L4925" s="272">
        <f t="shared" si="387"/>
        <v>0.41853330208299999</v>
      </c>
      <c r="M4925" s="272"/>
      <c r="N4925" s="272"/>
      <c r="O4925" s="272"/>
      <c r="P4925" s="272">
        <f t="shared" si="400"/>
        <v>0.4528750743099999</v>
      </c>
      <c r="Q4925" s="272">
        <f t="shared" si="400"/>
        <v>0.46109057368</v>
      </c>
      <c r="R4925" s="272">
        <f t="shared" si="388"/>
        <v>0.4528750743099999</v>
      </c>
      <c r="S4925" s="272"/>
      <c r="T4925" s="272">
        <f t="shared" si="401"/>
        <v>0.58723733626017927</v>
      </c>
      <c r="U4925" s="272">
        <f t="shared" si="401"/>
        <v>0.59244527951268044</v>
      </c>
      <c r="V4925" s="272">
        <f t="shared" si="401"/>
        <v>0.60075744359915706</v>
      </c>
      <c r="W4925" s="272">
        <f t="shared" si="389"/>
        <v>0.58723733626017927</v>
      </c>
      <c r="X4925" s="272"/>
      <c r="Y4925" s="272"/>
      <c r="Z4925" s="272"/>
      <c r="AA4925" s="272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72">
        <f t="shared" si="398"/>
        <v>0.28636982595999999</v>
      </c>
      <c r="E4926" s="272">
        <f t="shared" si="398"/>
        <v>0.29241581132</v>
      </c>
      <c r="F4926" s="272">
        <f t="shared" si="386"/>
        <v>0.28636982595999999</v>
      </c>
      <c r="G4926" s="272"/>
      <c r="H4926" s="272"/>
      <c r="I4926" s="272"/>
      <c r="J4926" s="272">
        <f t="shared" si="399"/>
        <v>0.41821557697400003</v>
      </c>
      <c r="K4926" s="272">
        <f t="shared" si="399"/>
        <v>0.43279539863299998</v>
      </c>
      <c r="L4926" s="272">
        <f t="shared" si="387"/>
        <v>0.41821557697400003</v>
      </c>
      <c r="M4926" s="272"/>
      <c r="N4926" s="272"/>
      <c r="O4926" s="272"/>
      <c r="P4926" s="272">
        <f t="shared" si="400"/>
        <v>0.45270064854799996</v>
      </c>
      <c r="Q4926" s="272">
        <f t="shared" si="400"/>
        <v>0.46125040442200005</v>
      </c>
      <c r="R4926" s="272">
        <f t="shared" si="388"/>
        <v>0.45270064854799996</v>
      </c>
      <c r="S4926" s="272"/>
      <c r="T4926" s="272">
        <f t="shared" si="401"/>
        <v>0.58697027596391893</v>
      </c>
      <c r="U4926" s="272">
        <f t="shared" si="401"/>
        <v>0.59239150099188453</v>
      </c>
      <c r="V4926" s="272">
        <f t="shared" si="401"/>
        <v>0.6010460085996544</v>
      </c>
      <c r="W4926" s="272">
        <f t="shared" si="389"/>
        <v>0.58697027596391893</v>
      </c>
      <c r="X4926" s="272"/>
      <c r="Y4926" s="272"/>
      <c r="Z4926" s="272"/>
      <c r="AA4926" s="272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72">
        <f t="shared" si="398"/>
        <v>0.28623692680000001</v>
      </c>
      <c r="E4927" s="272">
        <f t="shared" si="398"/>
        <v>0.29254214132</v>
      </c>
      <c r="F4927" s="272">
        <f t="shared" si="386"/>
        <v>0.28623692680000001</v>
      </c>
      <c r="G4927" s="272"/>
      <c r="H4927" s="272"/>
      <c r="I4927" s="272"/>
      <c r="J4927" s="272">
        <f t="shared" si="399"/>
        <v>0.417897851865</v>
      </c>
      <c r="K4927" s="272">
        <f t="shared" si="399"/>
        <v>0.43307241233499999</v>
      </c>
      <c r="L4927" s="272">
        <f t="shared" si="387"/>
        <v>0.417897851865</v>
      </c>
      <c r="M4927" s="272"/>
      <c r="N4927" s="272"/>
      <c r="O4927" s="272"/>
      <c r="P4927" s="272">
        <f t="shared" si="400"/>
        <v>0.45252622278599997</v>
      </c>
      <c r="Q4927" s="272">
        <f t="shared" si="400"/>
        <v>0.46141023516400004</v>
      </c>
      <c r="R4927" s="272">
        <f t="shared" si="388"/>
        <v>0.45252622278599997</v>
      </c>
      <c r="S4927" s="272"/>
      <c r="T4927" s="272">
        <f t="shared" si="401"/>
        <v>0.58670321566765848</v>
      </c>
      <c r="U4927" s="272">
        <f t="shared" si="401"/>
        <v>0.59233772247108851</v>
      </c>
      <c r="V4927" s="272">
        <f t="shared" si="401"/>
        <v>0.60133457360015186</v>
      </c>
      <c r="W4927" s="272">
        <f t="shared" si="389"/>
        <v>0.58670321566765848</v>
      </c>
      <c r="X4927" s="272"/>
      <c r="Y4927" s="272"/>
      <c r="Z4927" s="272"/>
      <c r="AA4927" s="272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72">
        <f t="shared" si="398"/>
        <v>0.28610402763999998</v>
      </c>
      <c r="E4928" s="272">
        <f t="shared" si="398"/>
        <v>0.29266847132000001</v>
      </c>
      <c r="F4928" s="272">
        <f t="shared" si="386"/>
        <v>0.28610402763999998</v>
      </c>
      <c r="G4928" s="272"/>
      <c r="H4928" s="272"/>
      <c r="I4928" s="272"/>
      <c r="J4928" s="272">
        <f t="shared" si="399"/>
        <v>0.41758012675600004</v>
      </c>
      <c r="K4928" s="272">
        <f t="shared" si="399"/>
        <v>0.433349426037</v>
      </c>
      <c r="L4928" s="272">
        <f t="shared" si="387"/>
        <v>0.41758012675600004</v>
      </c>
      <c r="M4928" s="272"/>
      <c r="N4928" s="272"/>
      <c r="O4928" s="272"/>
      <c r="P4928" s="272">
        <f t="shared" si="400"/>
        <v>0.45235179702399997</v>
      </c>
      <c r="Q4928" s="272">
        <f t="shared" si="400"/>
        <v>0.46157006590600003</v>
      </c>
      <c r="R4928" s="272">
        <f t="shared" si="388"/>
        <v>0.45235179702399997</v>
      </c>
      <c r="S4928" s="272"/>
      <c r="T4928" s="272">
        <f t="shared" si="401"/>
        <v>0.58643615537139804</v>
      </c>
      <c r="U4928" s="272">
        <f t="shared" si="401"/>
        <v>0.5922839439502926</v>
      </c>
      <c r="V4928" s="272">
        <f t="shared" si="401"/>
        <v>0.60162313860064931</v>
      </c>
      <c r="W4928" s="272">
        <f t="shared" si="389"/>
        <v>0.58643615537139804</v>
      </c>
      <c r="X4928" s="272"/>
      <c r="Y4928" s="272"/>
      <c r="Z4928" s="272"/>
      <c r="AA4928" s="272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72">
        <f t="shared" si="398"/>
        <v>0.28597112848</v>
      </c>
      <c r="E4929" s="272">
        <f t="shared" si="398"/>
        <v>0.29279480131999996</v>
      </c>
      <c r="F4929" s="272">
        <f t="shared" si="386"/>
        <v>0.28597112848</v>
      </c>
      <c r="G4929" s="272"/>
      <c r="H4929" s="272"/>
      <c r="I4929" s="272"/>
      <c r="J4929" s="272">
        <f t="shared" si="399"/>
        <v>0.41726240164700001</v>
      </c>
      <c r="K4929" s="272">
        <f t="shared" si="399"/>
        <v>0.433626439739</v>
      </c>
      <c r="L4929" s="272">
        <f t="shared" si="387"/>
        <v>0.41726240164700001</v>
      </c>
      <c r="M4929" s="272"/>
      <c r="N4929" s="272"/>
      <c r="O4929" s="272"/>
      <c r="P4929" s="272">
        <f t="shared" si="400"/>
        <v>0.45217737126199992</v>
      </c>
      <c r="Q4929" s="272">
        <f t="shared" si="400"/>
        <v>0.46172989664800002</v>
      </c>
      <c r="R4929" s="272">
        <f t="shared" si="388"/>
        <v>0.45217737126199992</v>
      </c>
      <c r="S4929" s="272"/>
      <c r="T4929" s="272">
        <f t="shared" si="401"/>
        <v>0.58616909507513759</v>
      </c>
      <c r="U4929" s="272">
        <f t="shared" si="401"/>
        <v>0.59223016542949658</v>
      </c>
      <c r="V4929" s="272">
        <f t="shared" si="401"/>
        <v>0.60191170360114676</v>
      </c>
      <c r="W4929" s="272">
        <f t="shared" si="389"/>
        <v>0.58616909507513759</v>
      </c>
      <c r="X4929" s="272"/>
      <c r="Y4929" s="272"/>
      <c r="Z4929" s="272"/>
      <c r="AA4929" s="272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72">
        <f t="shared" si="398"/>
        <v>0.28583822932000003</v>
      </c>
      <c r="E4930" s="272">
        <f t="shared" si="398"/>
        <v>0.29292113131999997</v>
      </c>
      <c r="F4930" s="272">
        <f t="shared" si="386"/>
        <v>0.28583822932000003</v>
      </c>
      <c r="G4930" s="272"/>
      <c r="H4930" s="272"/>
      <c r="I4930" s="272"/>
      <c r="J4930" s="272">
        <f t="shared" si="399"/>
        <v>0.41694467653799999</v>
      </c>
      <c r="K4930" s="272">
        <f t="shared" si="399"/>
        <v>0.43390345344100001</v>
      </c>
      <c r="L4930" s="272">
        <f t="shared" si="387"/>
        <v>0.41694467653799999</v>
      </c>
      <c r="M4930" s="272"/>
      <c r="N4930" s="272"/>
      <c r="O4930" s="272"/>
      <c r="P4930" s="272">
        <f t="shared" si="400"/>
        <v>0.45200294549999992</v>
      </c>
      <c r="Q4930" s="272">
        <f t="shared" si="400"/>
        <v>0.46188972739</v>
      </c>
      <c r="R4930" s="272">
        <f t="shared" si="388"/>
        <v>0.45200294549999992</v>
      </c>
      <c r="S4930" s="272"/>
      <c r="T4930" s="272">
        <f t="shared" si="401"/>
        <v>0.58590203477887726</v>
      </c>
      <c r="U4930" s="272">
        <f t="shared" si="401"/>
        <v>0.59217638690870056</v>
      </c>
      <c r="V4930" s="272">
        <f t="shared" si="401"/>
        <v>0.60220026860164422</v>
      </c>
      <c r="W4930" s="272">
        <f t="shared" si="389"/>
        <v>0.58590203477887726</v>
      </c>
      <c r="X4930" s="272"/>
      <c r="Y4930" s="272"/>
      <c r="Z4930" s="272"/>
      <c r="AA4930" s="272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72">
        <f t="shared" si="398"/>
        <v>0.28570533015999999</v>
      </c>
      <c r="E4931" s="272">
        <f t="shared" si="398"/>
        <v>0.29304746131999998</v>
      </c>
      <c r="F4931" s="272">
        <f t="shared" si="386"/>
        <v>0.28570533015999999</v>
      </c>
      <c r="G4931" s="272"/>
      <c r="H4931" s="272"/>
      <c r="I4931" s="272"/>
      <c r="J4931" s="272">
        <f t="shared" si="399"/>
        <v>0.41662695142899997</v>
      </c>
      <c r="K4931" s="272">
        <f t="shared" si="399"/>
        <v>0.43418046714299996</v>
      </c>
      <c r="L4931" s="272">
        <f t="shared" si="387"/>
        <v>0.41662695142899997</v>
      </c>
      <c r="M4931" s="272"/>
      <c r="N4931" s="272"/>
      <c r="O4931" s="272"/>
      <c r="P4931" s="272">
        <f t="shared" si="400"/>
        <v>0.45182851973799998</v>
      </c>
      <c r="Q4931" s="272">
        <f t="shared" si="400"/>
        <v>0.46204955813199999</v>
      </c>
      <c r="R4931" s="272">
        <f t="shared" si="388"/>
        <v>0.45182851973799998</v>
      </c>
      <c r="S4931" s="272"/>
      <c r="T4931" s="272">
        <f t="shared" si="401"/>
        <v>0.58563497448261681</v>
      </c>
      <c r="U4931" s="272">
        <f t="shared" si="401"/>
        <v>0.59212260838790465</v>
      </c>
      <c r="V4931" s="272">
        <f t="shared" si="401"/>
        <v>0.60248883360214156</v>
      </c>
      <c r="W4931" s="272">
        <f t="shared" si="389"/>
        <v>0.58563497448261681</v>
      </c>
      <c r="X4931" s="272"/>
      <c r="Y4931" s="272"/>
      <c r="Z4931" s="272"/>
      <c r="AA4931" s="272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72">
        <f t="shared" si="398"/>
        <v>0.28557243100000002</v>
      </c>
      <c r="E4932" s="272">
        <f t="shared" si="398"/>
        <v>0.29317379132000004</v>
      </c>
      <c r="F4932" s="272">
        <f t="shared" si="386"/>
        <v>0.28557243100000002</v>
      </c>
      <c r="G4932" s="272"/>
      <c r="H4932" s="272"/>
      <c r="I4932" s="272"/>
      <c r="J4932" s="272">
        <f t="shared" si="399"/>
        <v>0.41630922632</v>
      </c>
      <c r="K4932" s="272">
        <f t="shared" si="399"/>
        <v>0.43445748084499997</v>
      </c>
      <c r="L4932" s="272">
        <f t="shared" si="387"/>
        <v>0.41630922632</v>
      </c>
      <c r="M4932" s="272"/>
      <c r="N4932" s="272"/>
      <c r="O4932" s="272"/>
      <c r="P4932" s="272">
        <f t="shared" si="400"/>
        <v>0.45165409397599998</v>
      </c>
      <c r="Q4932" s="272">
        <f t="shared" si="400"/>
        <v>0.46220938887399998</v>
      </c>
      <c r="R4932" s="272">
        <f t="shared" si="388"/>
        <v>0.45165409397599998</v>
      </c>
      <c r="S4932" s="272"/>
      <c r="T4932" s="272">
        <f t="shared" si="401"/>
        <v>0.58536791418635636</v>
      </c>
      <c r="U4932" s="272">
        <f t="shared" si="401"/>
        <v>0.59206882986710874</v>
      </c>
      <c r="V4932" s="272">
        <f t="shared" si="401"/>
        <v>0.60277739860263901</v>
      </c>
      <c r="W4932" s="272">
        <f t="shared" si="389"/>
        <v>0.58536791418635636</v>
      </c>
      <c r="X4932" s="272"/>
      <c r="Y4932" s="272"/>
      <c r="Z4932" s="272"/>
      <c r="AA4932" s="272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72">
        <f t="shared" si="398"/>
        <v>0.28543953183999998</v>
      </c>
      <c r="E4933" s="272">
        <f t="shared" si="398"/>
        <v>0.29330012132</v>
      </c>
      <c r="F4933" s="272">
        <f t="shared" si="386"/>
        <v>0.28543953183999998</v>
      </c>
      <c r="G4933" s="272"/>
      <c r="H4933" s="272"/>
      <c r="I4933" s="272"/>
      <c r="J4933" s="272">
        <f t="shared" si="399"/>
        <v>0.41599150121100004</v>
      </c>
      <c r="K4933" s="272">
        <f t="shared" si="399"/>
        <v>0.43473449454700003</v>
      </c>
      <c r="L4933" s="272">
        <f t="shared" si="387"/>
        <v>0.41599150121100004</v>
      </c>
      <c r="M4933" s="272"/>
      <c r="N4933" s="272"/>
      <c r="O4933" s="272"/>
      <c r="P4933" s="272">
        <f t="shared" si="400"/>
        <v>0.45147966821399993</v>
      </c>
      <c r="Q4933" s="272">
        <f t="shared" si="400"/>
        <v>0.46236921961600003</v>
      </c>
      <c r="R4933" s="272">
        <f t="shared" si="388"/>
        <v>0.45147966821399993</v>
      </c>
      <c r="S4933" s="272"/>
      <c r="T4933" s="272">
        <f t="shared" si="401"/>
        <v>0.58510085389009592</v>
      </c>
      <c r="U4933" s="272">
        <f t="shared" si="401"/>
        <v>0.59201505134631272</v>
      </c>
      <c r="V4933" s="272">
        <f t="shared" si="401"/>
        <v>0.60306596360313647</v>
      </c>
      <c r="W4933" s="272">
        <f t="shared" si="389"/>
        <v>0.58510085389009592</v>
      </c>
      <c r="X4933" s="272"/>
      <c r="Y4933" s="272"/>
      <c r="Z4933" s="272"/>
      <c r="AA4933" s="272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72">
        <f t="shared" si="398"/>
        <v>0.28530663268000001</v>
      </c>
      <c r="E4934" s="272">
        <f t="shared" si="398"/>
        <v>0.29342645132</v>
      </c>
      <c r="F4934" s="272">
        <f t="shared" si="386"/>
        <v>0.28530663268000001</v>
      </c>
      <c r="G4934" s="272"/>
      <c r="H4934" s="272"/>
      <c r="I4934" s="272"/>
      <c r="J4934" s="272">
        <f t="shared" si="399"/>
        <v>0.41567377610200001</v>
      </c>
      <c r="K4934" s="272">
        <f t="shared" si="399"/>
        <v>0.43501150824900003</v>
      </c>
      <c r="L4934" s="272">
        <f t="shared" si="387"/>
        <v>0.41567377610200001</v>
      </c>
      <c r="M4934" s="272"/>
      <c r="N4934" s="272"/>
      <c r="O4934" s="272"/>
      <c r="P4934" s="272">
        <f t="shared" si="400"/>
        <v>0.45130524245199993</v>
      </c>
      <c r="Q4934" s="272">
        <f t="shared" si="400"/>
        <v>0.46252905035800002</v>
      </c>
      <c r="R4934" s="272">
        <f t="shared" si="388"/>
        <v>0.45130524245199993</v>
      </c>
      <c r="S4934" s="272"/>
      <c r="T4934" s="272">
        <f t="shared" si="401"/>
        <v>0.58483379359383547</v>
      </c>
      <c r="U4934" s="272">
        <f t="shared" si="401"/>
        <v>0.5919612728255168</v>
      </c>
      <c r="V4934" s="272">
        <f t="shared" si="401"/>
        <v>0.60335452860363392</v>
      </c>
      <c r="W4934" s="272">
        <f t="shared" si="389"/>
        <v>0.58483379359383547</v>
      </c>
      <c r="X4934" s="272"/>
      <c r="Y4934" s="272"/>
      <c r="Z4934" s="272"/>
      <c r="AA4934" s="272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72">
        <f t="shared" si="398"/>
        <v>0.28876858</v>
      </c>
      <c r="E4935" s="272">
        <f t="shared" si="398"/>
        <v>0.29013530216</v>
      </c>
      <c r="F4935" s="272">
        <f t="shared" si="386"/>
        <v>0.28876858</v>
      </c>
      <c r="G4935" s="272"/>
      <c r="H4935" s="272"/>
      <c r="I4935" s="272"/>
      <c r="J4935" s="272">
        <f t="shared" si="399"/>
        <v>0.42394036871000002</v>
      </c>
      <c r="K4935" s="272">
        <f t="shared" si="399"/>
        <v>0.42780261711000001</v>
      </c>
      <c r="L4935" s="272">
        <f t="shared" si="387"/>
        <v>0.42394036871000002</v>
      </c>
      <c r="M4935" s="272"/>
      <c r="N4935" s="272"/>
      <c r="O4935" s="272"/>
      <c r="P4935" s="272">
        <f t="shared" si="400"/>
        <v>0.45583891818799999</v>
      </c>
      <c r="Q4935" s="272">
        <f t="shared" si="400"/>
        <v>0.45837412231200003</v>
      </c>
      <c r="R4935" s="272">
        <f t="shared" si="388"/>
        <v>0.45583891818799999</v>
      </c>
      <c r="S4935" s="272"/>
      <c r="T4935" s="272">
        <f t="shared" si="401"/>
        <v>0.59178436440324211</v>
      </c>
      <c r="U4935" s="272">
        <f t="shared" si="401"/>
        <v>0.59335520254601337</v>
      </c>
      <c r="V4935" s="272">
        <f t="shared" si="401"/>
        <v>0.59584689391975854</v>
      </c>
      <c r="W4935" s="272">
        <f t="shared" si="389"/>
        <v>0.59178436440324211</v>
      </c>
      <c r="X4935" s="272"/>
      <c r="Y4935" s="272"/>
      <c r="Z4935" s="272"/>
      <c r="AA4935" s="272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72">
        <f t="shared" si="398"/>
        <v>0.28863568084000002</v>
      </c>
      <c r="E4936" s="272">
        <f t="shared" si="398"/>
        <v>0.29026163216</v>
      </c>
      <c r="F4936" s="272">
        <f t="shared" si="386"/>
        <v>0.28863568084000002</v>
      </c>
      <c r="G4936" s="272"/>
      <c r="H4936" s="272"/>
      <c r="I4936" s="272"/>
      <c r="J4936" s="272">
        <f t="shared" si="399"/>
        <v>0.42362264360099999</v>
      </c>
      <c r="K4936" s="272">
        <f t="shared" si="399"/>
        <v>0.42807963081200007</v>
      </c>
      <c r="L4936" s="272">
        <f t="shared" si="387"/>
        <v>0.42362264360099999</v>
      </c>
      <c r="M4936" s="272"/>
      <c r="N4936" s="272"/>
      <c r="O4936" s="272"/>
      <c r="P4936" s="272">
        <f t="shared" si="400"/>
        <v>0.45566449242599993</v>
      </c>
      <c r="Q4936" s="272">
        <f t="shared" si="400"/>
        <v>0.45853395305400002</v>
      </c>
      <c r="R4936" s="272">
        <f t="shared" si="388"/>
        <v>0.45566449242599993</v>
      </c>
      <c r="S4936" s="272"/>
      <c r="T4936" s="272">
        <f t="shared" si="401"/>
        <v>0.59151730410698167</v>
      </c>
      <c r="U4936" s="272">
        <f t="shared" si="401"/>
        <v>0.59330142402521746</v>
      </c>
      <c r="V4936" s="272">
        <f t="shared" si="401"/>
        <v>0.5961354589202561</v>
      </c>
      <c r="W4936" s="272">
        <f t="shared" si="389"/>
        <v>0.59151730410698167</v>
      </c>
      <c r="X4936" s="272"/>
      <c r="Y4936" s="272"/>
      <c r="Z4936" s="272"/>
      <c r="AA4936" s="272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72">
        <f t="shared" si="398"/>
        <v>0.28850278167999999</v>
      </c>
      <c r="E4937" s="272">
        <f t="shared" si="398"/>
        <v>0.29038796215999996</v>
      </c>
      <c r="F4937" s="272">
        <f t="shared" si="386"/>
        <v>0.28850278167999999</v>
      </c>
      <c r="G4937" s="272"/>
      <c r="H4937" s="272"/>
      <c r="I4937" s="272"/>
      <c r="J4937" s="272">
        <f t="shared" si="399"/>
        <v>0.42330491849199997</v>
      </c>
      <c r="K4937" s="272">
        <f t="shared" si="399"/>
        <v>0.42835664451400002</v>
      </c>
      <c r="L4937" s="272">
        <f t="shared" si="387"/>
        <v>0.42330491849199997</v>
      </c>
      <c r="M4937" s="272"/>
      <c r="N4937" s="272"/>
      <c r="O4937" s="272"/>
      <c r="P4937" s="272">
        <f t="shared" si="400"/>
        <v>0.45549006666399994</v>
      </c>
      <c r="Q4937" s="272">
        <f t="shared" si="400"/>
        <v>0.45869378379600001</v>
      </c>
      <c r="R4937" s="272">
        <f t="shared" si="388"/>
        <v>0.45549006666399994</v>
      </c>
      <c r="S4937" s="272"/>
      <c r="T4937" s="272">
        <f t="shared" si="401"/>
        <v>0.59125024381072133</v>
      </c>
      <c r="U4937" s="272">
        <f t="shared" si="401"/>
        <v>0.59324764550442155</v>
      </c>
      <c r="V4937" s="272">
        <f t="shared" si="401"/>
        <v>0.59642402392075344</v>
      </c>
      <c r="W4937" s="272">
        <f t="shared" si="389"/>
        <v>0.59125024381072133</v>
      </c>
      <c r="X4937" s="272"/>
      <c r="Y4937" s="272"/>
      <c r="Z4937" s="272"/>
      <c r="AA4937" s="272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72">
        <f t="shared" si="398"/>
        <v>0.28836988252000001</v>
      </c>
      <c r="E4938" s="272">
        <f t="shared" si="398"/>
        <v>0.29051429216000002</v>
      </c>
      <c r="F4938" s="272">
        <f t="shared" si="386"/>
        <v>0.28836988252000001</v>
      </c>
      <c r="G4938" s="272"/>
      <c r="H4938" s="272"/>
      <c r="I4938" s="272"/>
      <c r="J4938" s="272">
        <f t="shared" si="399"/>
        <v>0.42298719338300006</v>
      </c>
      <c r="K4938" s="272">
        <f t="shared" si="399"/>
        <v>0.42863365821600002</v>
      </c>
      <c r="L4938" s="272">
        <f t="shared" si="387"/>
        <v>0.42298719338300006</v>
      </c>
      <c r="M4938" s="272"/>
      <c r="N4938" s="272"/>
      <c r="O4938" s="272"/>
      <c r="P4938" s="272">
        <f t="shared" si="400"/>
        <v>0.455315640902</v>
      </c>
      <c r="Q4938" s="272">
        <f t="shared" si="400"/>
        <v>0.458853614538</v>
      </c>
      <c r="R4938" s="272">
        <f t="shared" si="388"/>
        <v>0.455315640902</v>
      </c>
      <c r="S4938" s="272"/>
      <c r="T4938" s="272">
        <f t="shared" si="401"/>
        <v>0.59098318351446089</v>
      </c>
      <c r="U4938" s="272">
        <f t="shared" si="401"/>
        <v>0.59319386698362553</v>
      </c>
      <c r="V4938" s="272">
        <f t="shared" si="401"/>
        <v>0.5967125889212509</v>
      </c>
      <c r="W4938" s="272">
        <f t="shared" si="389"/>
        <v>0.59098318351446089</v>
      </c>
      <c r="X4938" s="272"/>
      <c r="Y4938" s="272"/>
      <c r="Z4938" s="272"/>
      <c r="AA4938" s="272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72">
        <f t="shared" si="398"/>
        <v>0.28823698336000003</v>
      </c>
      <c r="E4939" s="272">
        <f t="shared" si="398"/>
        <v>0.29064062215999997</v>
      </c>
      <c r="F4939" s="272">
        <f t="shared" si="386"/>
        <v>0.28823698336000003</v>
      </c>
      <c r="G4939" s="272"/>
      <c r="H4939" s="272"/>
      <c r="I4939" s="272"/>
      <c r="J4939" s="272">
        <f t="shared" si="399"/>
        <v>0.42266946827400004</v>
      </c>
      <c r="K4939" s="272">
        <f t="shared" si="399"/>
        <v>0.42891067191800003</v>
      </c>
      <c r="L4939" s="272">
        <f t="shared" si="387"/>
        <v>0.42266946827400004</v>
      </c>
      <c r="M4939" s="272"/>
      <c r="N4939" s="272"/>
      <c r="O4939" s="272"/>
      <c r="P4939" s="272">
        <f t="shared" si="400"/>
        <v>0.45514121514</v>
      </c>
      <c r="Q4939" s="272">
        <f t="shared" si="400"/>
        <v>0.45901344528000004</v>
      </c>
      <c r="R4939" s="272">
        <f t="shared" si="388"/>
        <v>0.45514121514</v>
      </c>
      <c r="S4939" s="272"/>
      <c r="T4939" s="272">
        <f t="shared" si="401"/>
        <v>0.59071612321820055</v>
      </c>
      <c r="U4939" s="272">
        <f t="shared" si="401"/>
        <v>0.59314008846282951</v>
      </c>
      <c r="V4939" s="272">
        <f t="shared" si="401"/>
        <v>0.59700115392174835</v>
      </c>
      <c r="W4939" s="272">
        <f t="shared" si="389"/>
        <v>0.59071612321820055</v>
      </c>
      <c r="X4939" s="272"/>
      <c r="Y4939" s="272"/>
      <c r="Z4939" s="272"/>
      <c r="AA4939" s="272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72">
        <f t="shared" si="398"/>
        <v>0.2881040842</v>
      </c>
      <c r="E4940" s="272">
        <f t="shared" si="398"/>
        <v>0.29076695215999998</v>
      </c>
      <c r="F4940" s="272">
        <f t="shared" si="386"/>
        <v>0.2881040842</v>
      </c>
      <c r="G4940" s="272"/>
      <c r="H4940" s="272"/>
      <c r="I4940" s="272"/>
      <c r="J4940" s="272">
        <f t="shared" si="399"/>
        <v>0.42235174316500002</v>
      </c>
      <c r="K4940" s="272">
        <f t="shared" si="399"/>
        <v>0.42918768561999998</v>
      </c>
      <c r="L4940" s="272">
        <f t="shared" si="387"/>
        <v>0.42235174316500002</v>
      </c>
      <c r="M4940" s="272"/>
      <c r="N4940" s="272"/>
      <c r="O4940" s="272"/>
      <c r="P4940" s="272">
        <f t="shared" si="400"/>
        <v>0.45496678937799995</v>
      </c>
      <c r="Q4940" s="272">
        <f t="shared" si="400"/>
        <v>0.45917327602200003</v>
      </c>
      <c r="R4940" s="272">
        <f t="shared" si="388"/>
        <v>0.45496678937799995</v>
      </c>
      <c r="S4940" s="272"/>
      <c r="T4940" s="272">
        <f t="shared" si="401"/>
        <v>0.5904490629219401</v>
      </c>
      <c r="U4940" s="272">
        <f t="shared" si="401"/>
        <v>0.5930863099420336</v>
      </c>
      <c r="V4940" s="272">
        <f t="shared" si="401"/>
        <v>0.5972897189222458</v>
      </c>
      <c r="W4940" s="272">
        <f t="shared" si="389"/>
        <v>0.5904490629219401</v>
      </c>
      <c r="X4940" s="272"/>
      <c r="Y4940" s="272"/>
      <c r="Z4940" s="272"/>
      <c r="AA4940" s="272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72">
        <f t="shared" si="398"/>
        <v>0.28797118504000002</v>
      </c>
      <c r="E4941" s="272">
        <f t="shared" si="398"/>
        <v>0.29089328215999999</v>
      </c>
      <c r="F4941" s="272">
        <f t="shared" si="386"/>
        <v>0.28797118504000002</v>
      </c>
      <c r="G4941" s="272"/>
      <c r="H4941" s="272"/>
      <c r="I4941" s="272"/>
      <c r="J4941" s="272">
        <f t="shared" si="399"/>
        <v>0.42203401805599999</v>
      </c>
      <c r="K4941" s="272">
        <f t="shared" si="399"/>
        <v>0.42946469932200004</v>
      </c>
      <c r="L4941" s="272">
        <f t="shared" si="387"/>
        <v>0.42203401805599999</v>
      </c>
      <c r="M4941" s="272"/>
      <c r="N4941" s="272"/>
      <c r="O4941" s="272"/>
      <c r="P4941" s="272">
        <f t="shared" si="400"/>
        <v>0.45479236361599995</v>
      </c>
      <c r="Q4941" s="272">
        <f t="shared" si="400"/>
        <v>0.45933310676400002</v>
      </c>
      <c r="R4941" s="272">
        <f t="shared" si="388"/>
        <v>0.45479236361599995</v>
      </c>
      <c r="S4941" s="272"/>
      <c r="T4941" s="272">
        <f t="shared" si="401"/>
        <v>0.59018200262567966</v>
      </c>
      <c r="U4941" s="272">
        <f t="shared" si="401"/>
        <v>0.59303253142123769</v>
      </c>
      <c r="V4941" s="272">
        <f t="shared" si="401"/>
        <v>0.59757828392274326</v>
      </c>
      <c r="W4941" s="272">
        <f t="shared" si="389"/>
        <v>0.59018200262567966</v>
      </c>
      <c r="X4941" s="272"/>
      <c r="Y4941" s="272"/>
      <c r="Z4941" s="272"/>
      <c r="AA4941" s="272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72">
        <f t="shared" si="398"/>
        <v>0.28783828587999999</v>
      </c>
      <c r="E4942" s="272">
        <f t="shared" si="398"/>
        <v>0.29101961216</v>
      </c>
      <c r="F4942" s="272">
        <f t="shared" si="386"/>
        <v>0.28783828587999999</v>
      </c>
      <c r="G4942" s="272"/>
      <c r="H4942" s="272"/>
      <c r="I4942" s="272"/>
      <c r="J4942" s="272">
        <f t="shared" si="399"/>
        <v>0.42171629294700008</v>
      </c>
      <c r="K4942" s="272">
        <f t="shared" si="399"/>
        <v>0.42974171302400005</v>
      </c>
      <c r="L4942" s="272">
        <f t="shared" si="387"/>
        <v>0.42171629294700008</v>
      </c>
      <c r="M4942" s="272"/>
      <c r="N4942" s="272"/>
      <c r="O4942" s="272"/>
      <c r="P4942" s="272">
        <f t="shared" si="400"/>
        <v>0.45461793785399995</v>
      </c>
      <c r="Q4942" s="272">
        <f t="shared" si="400"/>
        <v>0.45949293750600001</v>
      </c>
      <c r="R4942" s="272">
        <f t="shared" si="388"/>
        <v>0.45461793785399995</v>
      </c>
      <c r="S4942" s="272"/>
      <c r="T4942" s="272">
        <f t="shared" si="401"/>
        <v>0.58991494232941921</v>
      </c>
      <c r="U4942" s="272">
        <f t="shared" si="401"/>
        <v>0.59297875290044177</v>
      </c>
      <c r="V4942" s="272">
        <f t="shared" si="401"/>
        <v>0.5978668489232406</v>
      </c>
      <c r="W4942" s="272">
        <f t="shared" si="389"/>
        <v>0.58991494232941921</v>
      </c>
      <c r="X4942" s="272"/>
      <c r="Y4942" s="272"/>
      <c r="Z4942" s="272"/>
      <c r="AA4942" s="272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72">
        <f t="shared" si="398"/>
        <v>0.28770538672000001</v>
      </c>
      <c r="E4943" s="272">
        <f t="shared" si="398"/>
        <v>0.29114594216</v>
      </c>
      <c r="F4943" s="272">
        <f t="shared" si="386"/>
        <v>0.28770538672000001</v>
      </c>
      <c r="G4943" s="272"/>
      <c r="H4943" s="272"/>
      <c r="I4943" s="272"/>
      <c r="J4943" s="272">
        <f t="shared" si="399"/>
        <v>0.421398567838</v>
      </c>
      <c r="K4943" s="272">
        <f t="shared" si="399"/>
        <v>0.430018726726</v>
      </c>
      <c r="L4943" s="272">
        <f t="shared" si="387"/>
        <v>0.421398567838</v>
      </c>
      <c r="M4943" s="272"/>
      <c r="N4943" s="272"/>
      <c r="O4943" s="272"/>
      <c r="P4943" s="272">
        <f t="shared" si="400"/>
        <v>0.45444351209199996</v>
      </c>
      <c r="Q4943" s="272">
        <f t="shared" si="400"/>
        <v>0.459652768248</v>
      </c>
      <c r="R4943" s="272">
        <f t="shared" si="388"/>
        <v>0.45444351209199996</v>
      </c>
      <c r="S4943" s="272"/>
      <c r="T4943" s="272">
        <f t="shared" si="401"/>
        <v>0.58964788203315877</v>
      </c>
      <c r="U4943" s="272">
        <f t="shared" si="401"/>
        <v>0.59292497437964575</v>
      </c>
      <c r="V4943" s="272">
        <f t="shared" si="401"/>
        <v>0.59815541392373817</v>
      </c>
      <c r="W4943" s="272">
        <f t="shared" si="389"/>
        <v>0.58964788203315877</v>
      </c>
      <c r="X4943" s="272"/>
      <c r="Y4943" s="272"/>
      <c r="Z4943" s="272"/>
      <c r="AA4943" s="272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72">
        <f t="shared" si="398"/>
        <v>0.28757248755999998</v>
      </c>
      <c r="E4944" s="272">
        <f t="shared" si="398"/>
        <v>0.29127227215999996</v>
      </c>
      <c r="F4944" s="272">
        <f t="shared" si="386"/>
        <v>0.28757248755999998</v>
      </c>
      <c r="G4944" s="272"/>
      <c r="H4944" s="272"/>
      <c r="I4944" s="272"/>
      <c r="J4944" s="272">
        <f t="shared" si="399"/>
        <v>0.42108084272900004</v>
      </c>
      <c r="K4944" s="272">
        <f t="shared" si="399"/>
        <v>0.43029574042800006</v>
      </c>
      <c r="L4944" s="272">
        <f t="shared" si="387"/>
        <v>0.42108084272900004</v>
      </c>
      <c r="M4944" s="272"/>
      <c r="N4944" s="272"/>
      <c r="O4944" s="272"/>
      <c r="P4944" s="272">
        <f t="shared" si="400"/>
        <v>0.45426908632999996</v>
      </c>
      <c r="Q4944" s="272">
        <f t="shared" si="400"/>
        <v>0.45981259899000004</v>
      </c>
      <c r="R4944" s="272">
        <f t="shared" si="388"/>
        <v>0.45426908632999996</v>
      </c>
      <c r="S4944" s="272"/>
      <c r="T4944" s="272">
        <f t="shared" si="401"/>
        <v>0.58938082173689843</v>
      </c>
      <c r="U4944" s="272">
        <f t="shared" si="401"/>
        <v>0.59287119585884973</v>
      </c>
      <c r="V4944" s="272">
        <f t="shared" si="401"/>
        <v>0.59844397892423551</v>
      </c>
      <c r="W4944" s="272">
        <f t="shared" si="389"/>
        <v>0.58938082173689843</v>
      </c>
      <c r="X4944" s="272"/>
      <c r="Y4944" s="272"/>
      <c r="Z4944" s="272"/>
      <c r="AA4944" s="272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72">
        <f t="shared" si="398"/>
        <v>0.2874395884</v>
      </c>
      <c r="E4945" s="272">
        <f t="shared" si="398"/>
        <v>0.29139860215999996</v>
      </c>
      <c r="F4945" s="272">
        <f t="shared" si="386"/>
        <v>0.2874395884</v>
      </c>
      <c r="G4945" s="272"/>
      <c r="H4945" s="272"/>
      <c r="I4945" s="272"/>
      <c r="J4945" s="272">
        <f t="shared" si="399"/>
        <v>0.42076311762000002</v>
      </c>
      <c r="K4945" s="272">
        <f t="shared" si="399"/>
        <v>0.43057275413000007</v>
      </c>
      <c r="L4945" s="272">
        <f t="shared" si="387"/>
        <v>0.42076311762000002</v>
      </c>
      <c r="M4945" s="272"/>
      <c r="N4945" s="272"/>
      <c r="O4945" s="272"/>
      <c r="P4945" s="272">
        <f t="shared" si="400"/>
        <v>0.45409466056799996</v>
      </c>
      <c r="Q4945" s="272">
        <f t="shared" si="400"/>
        <v>0.45997242973200003</v>
      </c>
      <c r="R4945" s="272">
        <f t="shared" si="388"/>
        <v>0.45409466056799996</v>
      </c>
      <c r="S4945" s="272"/>
      <c r="T4945" s="272">
        <f t="shared" si="401"/>
        <v>0.58911376144063798</v>
      </c>
      <c r="U4945" s="272">
        <f t="shared" si="401"/>
        <v>0.59281741733805382</v>
      </c>
      <c r="V4945" s="272">
        <f t="shared" si="401"/>
        <v>0.59873254392473296</v>
      </c>
      <c r="W4945" s="272">
        <f t="shared" si="389"/>
        <v>0.58911376144063798</v>
      </c>
      <c r="X4945" s="272"/>
      <c r="Y4945" s="272"/>
      <c r="Z4945" s="272"/>
      <c r="AA4945" s="272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72">
        <f t="shared" si="398"/>
        <v>0.28730668924000002</v>
      </c>
      <c r="E4946" s="272">
        <f t="shared" si="398"/>
        <v>0.29152493215999997</v>
      </c>
      <c r="F4946" s="272">
        <f t="shared" si="386"/>
        <v>0.28730668924000002</v>
      </c>
      <c r="G4946" s="272"/>
      <c r="H4946" s="272"/>
      <c r="I4946" s="272"/>
      <c r="J4946" s="272">
        <f t="shared" si="399"/>
        <v>0.42044539251099999</v>
      </c>
      <c r="K4946" s="272">
        <f t="shared" si="399"/>
        <v>0.43084976783200002</v>
      </c>
      <c r="L4946" s="272">
        <f t="shared" si="387"/>
        <v>0.42044539251099999</v>
      </c>
      <c r="M4946" s="272"/>
      <c r="N4946" s="272"/>
      <c r="O4946" s="272"/>
      <c r="P4946" s="272">
        <f t="shared" si="400"/>
        <v>0.45392023480599997</v>
      </c>
      <c r="Q4946" s="272">
        <f t="shared" si="400"/>
        <v>0.46013226047400002</v>
      </c>
      <c r="R4946" s="272">
        <f t="shared" si="388"/>
        <v>0.45392023480599997</v>
      </c>
      <c r="S4946" s="272"/>
      <c r="T4946" s="272">
        <f t="shared" si="401"/>
        <v>0.58884670114437754</v>
      </c>
      <c r="U4946" s="272">
        <f t="shared" si="401"/>
        <v>0.5927636388172578</v>
      </c>
      <c r="V4946" s="272">
        <f t="shared" si="401"/>
        <v>0.59902110892523042</v>
      </c>
      <c r="W4946" s="272">
        <f t="shared" si="389"/>
        <v>0.58884670114437754</v>
      </c>
      <c r="X4946" s="272"/>
      <c r="Y4946" s="272"/>
      <c r="Z4946" s="272"/>
      <c r="AA4946" s="272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72">
        <f t="shared" si="398"/>
        <v>0.28717379007999999</v>
      </c>
      <c r="E4947" s="272">
        <f t="shared" si="398"/>
        <v>0.29165126215999998</v>
      </c>
      <c r="F4947" s="272">
        <f t="shared" si="386"/>
        <v>0.28717379007999999</v>
      </c>
      <c r="G4947" s="272"/>
      <c r="H4947" s="272"/>
      <c r="I4947" s="272"/>
      <c r="J4947" s="272">
        <f t="shared" si="399"/>
        <v>0.42012766740200003</v>
      </c>
      <c r="K4947" s="272">
        <f t="shared" si="399"/>
        <v>0.43112678153400008</v>
      </c>
      <c r="L4947" s="272">
        <f t="shared" si="387"/>
        <v>0.42012766740200003</v>
      </c>
      <c r="M4947" s="272"/>
      <c r="N4947" s="272"/>
      <c r="O4947" s="272"/>
      <c r="P4947" s="272">
        <f t="shared" si="400"/>
        <v>0.45374580904399997</v>
      </c>
      <c r="Q4947" s="272">
        <f t="shared" si="400"/>
        <v>0.46029209121600001</v>
      </c>
      <c r="R4947" s="272">
        <f t="shared" si="388"/>
        <v>0.45374580904399997</v>
      </c>
      <c r="S4947" s="272"/>
      <c r="T4947" s="272">
        <f t="shared" si="401"/>
        <v>0.58857964084811709</v>
      </c>
      <c r="U4947" s="272">
        <f t="shared" si="401"/>
        <v>0.59270986029646189</v>
      </c>
      <c r="V4947" s="272">
        <f t="shared" si="401"/>
        <v>0.59930967392572787</v>
      </c>
      <c r="W4947" s="272">
        <f t="shared" si="389"/>
        <v>0.58857964084811709</v>
      </c>
      <c r="X4947" s="272"/>
      <c r="Y4947" s="272"/>
      <c r="Z4947" s="272"/>
      <c r="AA4947" s="272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72">
        <f t="shared" si="398"/>
        <v>0.28704089092000001</v>
      </c>
      <c r="E4948" s="272">
        <f t="shared" si="398"/>
        <v>0.29177759215999999</v>
      </c>
      <c r="F4948" s="272">
        <f t="shared" si="386"/>
        <v>0.28704089092000001</v>
      </c>
      <c r="G4948" s="272"/>
      <c r="H4948" s="272"/>
      <c r="I4948" s="272"/>
      <c r="J4948" s="272">
        <f t="shared" si="399"/>
        <v>0.41980994229300006</v>
      </c>
      <c r="K4948" s="272">
        <f t="shared" si="399"/>
        <v>0.43140379523600003</v>
      </c>
      <c r="L4948" s="272">
        <f t="shared" si="387"/>
        <v>0.41980994229300006</v>
      </c>
      <c r="M4948" s="272"/>
      <c r="N4948" s="272"/>
      <c r="O4948" s="272"/>
      <c r="P4948" s="272">
        <f t="shared" si="400"/>
        <v>0.45357138328199997</v>
      </c>
      <c r="Q4948" s="272">
        <f t="shared" si="400"/>
        <v>0.460451921958</v>
      </c>
      <c r="R4948" s="272">
        <f t="shared" si="388"/>
        <v>0.45357138328199997</v>
      </c>
      <c r="S4948" s="272"/>
      <c r="T4948" s="272">
        <f t="shared" si="401"/>
        <v>0.58831258055185676</v>
      </c>
      <c r="U4948" s="272">
        <f t="shared" si="401"/>
        <v>0.59265608177566587</v>
      </c>
      <c r="V4948" s="272">
        <f t="shared" si="401"/>
        <v>0.59959823892622532</v>
      </c>
      <c r="W4948" s="272">
        <f t="shared" si="389"/>
        <v>0.58831258055185676</v>
      </c>
      <c r="X4948" s="272"/>
      <c r="Y4948" s="272"/>
      <c r="Z4948" s="272"/>
      <c r="AA4948" s="272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72">
        <f t="shared" si="398"/>
        <v>0.28690799176000004</v>
      </c>
      <c r="E4949" s="272">
        <f t="shared" si="398"/>
        <v>0.29190392216</v>
      </c>
      <c r="F4949" s="272">
        <f t="shared" si="386"/>
        <v>0.28690799176000004</v>
      </c>
      <c r="G4949" s="272"/>
      <c r="H4949" s="272"/>
      <c r="I4949" s="272"/>
      <c r="J4949" s="272">
        <f t="shared" si="399"/>
        <v>0.41949221718400004</v>
      </c>
      <c r="K4949" s="272">
        <f t="shared" si="399"/>
        <v>0.43168080893800004</v>
      </c>
      <c r="L4949" s="272">
        <f t="shared" si="387"/>
        <v>0.41949221718400004</v>
      </c>
      <c r="M4949" s="272"/>
      <c r="N4949" s="272"/>
      <c r="O4949" s="272"/>
      <c r="P4949" s="272">
        <f t="shared" si="400"/>
        <v>0.45339695751999998</v>
      </c>
      <c r="Q4949" s="272">
        <f t="shared" si="400"/>
        <v>0.46061175269999999</v>
      </c>
      <c r="R4949" s="272">
        <f t="shared" si="388"/>
        <v>0.45339695751999998</v>
      </c>
      <c r="S4949" s="272"/>
      <c r="T4949" s="272">
        <f t="shared" si="401"/>
        <v>0.58804552025559631</v>
      </c>
      <c r="U4949" s="272">
        <f t="shared" si="401"/>
        <v>0.59260230325486996</v>
      </c>
      <c r="V4949" s="272">
        <f t="shared" si="401"/>
        <v>0.59988680392672278</v>
      </c>
      <c r="W4949" s="272">
        <f t="shared" si="389"/>
        <v>0.58804552025559631</v>
      </c>
      <c r="X4949" s="272"/>
      <c r="Y4949" s="272"/>
      <c r="Z4949" s="272"/>
      <c r="AA4949" s="272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72">
        <f t="shared" si="398"/>
        <v>0.2867750926</v>
      </c>
      <c r="E4950" s="272">
        <f t="shared" si="398"/>
        <v>0.29203025216</v>
      </c>
      <c r="F4950" s="272">
        <f t="shared" si="386"/>
        <v>0.2867750926</v>
      </c>
      <c r="G4950" s="272"/>
      <c r="H4950" s="272"/>
      <c r="I4950" s="272"/>
      <c r="J4950" s="272">
        <f t="shared" si="399"/>
        <v>0.41917449207500002</v>
      </c>
      <c r="K4950" s="272">
        <f t="shared" si="399"/>
        <v>0.43195782263999999</v>
      </c>
      <c r="L4950" s="272">
        <f t="shared" si="387"/>
        <v>0.41917449207500002</v>
      </c>
      <c r="M4950" s="272"/>
      <c r="N4950" s="272"/>
      <c r="O4950" s="272"/>
      <c r="P4950" s="272">
        <f t="shared" si="400"/>
        <v>0.45322253175799998</v>
      </c>
      <c r="Q4950" s="272">
        <f t="shared" si="400"/>
        <v>0.46077158344200003</v>
      </c>
      <c r="R4950" s="272">
        <f t="shared" si="388"/>
        <v>0.45322253175799998</v>
      </c>
      <c r="S4950" s="272"/>
      <c r="T4950" s="272">
        <f t="shared" si="401"/>
        <v>0.58777845995933586</v>
      </c>
      <c r="U4950" s="272">
        <f t="shared" si="401"/>
        <v>0.59254852473407404</v>
      </c>
      <c r="V4950" s="272">
        <f t="shared" si="401"/>
        <v>0.60017536892722012</v>
      </c>
      <c r="W4950" s="272">
        <f t="shared" si="389"/>
        <v>0.58777845995933586</v>
      </c>
      <c r="X4950" s="272"/>
      <c r="Y4950" s="272"/>
      <c r="Z4950" s="272"/>
      <c r="AA4950" s="272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72">
        <f t="shared" si="398"/>
        <v>0.28664219343999997</v>
      </c>
      <c r="E4951" s="272">
        <f t="shared" si="398"/>
        <v>0.29215658216000001</v>
      </c>
      <c r="F4951" s="272">
        <f t="shared" si="386"/>
        <v>0.28664219343999997</v>
      </c>
      <c r="G4951" s="272"/>
      <c r="H4951" s="272"/>
      <c r="I4951" s="272"/>
      <c r="J4951" s="272">
        <f t="shared" si="399"/>
        <v>0.41885676696600005</v>
      </c>
      <c r="K4951" s="272">
        <f t="shared" si="399"/>
        <v>0.432234836342</v>
      </c>
      <c r="L4951" s="272">
        <f t="shared" si="387"/>
        <v>0.41885676696600005</v>
      </c>
      <c r="M4951" s="272"/>
      <c r="N4951" s="272"/>
      <c r="O4951" s="272"/>
      <c r="P4951" s="272">
        <f t="shared" si="400"/>
        <v>0.45304810599599998</v>
      </c>
      <c r="Q4951" s="272">
        <f t="shared" si="400"/>
        <v>0.46093141418400002</v>
      </c>
      <c r="R4951" s="272">
        <f t="shared" si="388"/>
        <v>0.45304810599599998</v>
      </c>
      <c r="S4951" s="272"/>
      <c r="T4951" s="272">
        <f t="shared" si="401"/>
        <v>0.58751139966307542</v>
      </c>
      <c r="U4951" s="272">
        <f t="shared" si="401"/>
        <v>0.59249474621327802</v>
      </c>
      <c r="V4951" s="272">
        <f t="shared" si="401"/>
        <v>0.60046393392771757</v>
      </c>
      <c r="W4951" s="272">
        <f t="shared" si="389"/>
        <v>0.58751139966307542</v>
      </c>
      <c r="X4951" s="272"/>
      <c r="Y4951" s="272"/>
      <c r="Z4951" s="272"/>
      <c r="AA4951" s="272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72">
        <f t="shared" si="398"/>
        <v>0.28650929428000005</v>
      </c>
      <c r="E4952" s="272">
        <f t="shared" si="398"/>
        <v>0.29228291215999996</v>
      </c>
      <c r="F4952" s="272">
        <f t="shared" si="386"/>
        <v>0.28650929428000005</v>
      </c>
      <c r="G4952" s="272"/>
      <c r="H4952" s="272"/>
      <c r="I4952" s="272"/>
      <c r="J4952" s="272">
        <f t="shared" si="399"/>
        <v>0.41853904185700003</v>
      </c>
      <c r="K4952" s="272">
        <f t="shared" si="399"/>
        <v>0.43251185004400006</v>
      </c>
      <c r="L4952" s="272">
        <f t="shared" si="387"/>
        <v>0.41853904185700003</v>
      </c>
      <c r="M4952" s="272"/>
      <c r="N4952" s="272"/>
      <c r="O4952" s="272"/>
      <c r="P4952" s="272">
        <f t="shared" si="400"/>
        <v>0.45287368023399993</v>
      </c>
      <c r="Q4952" s="272">
        <f t="shared" si="400"/>
        <v>0.46109124492600001</v>
      </c>
      <c r="R4952" s="272">
        <f t="shared" si="388"/>
        <v>0.45287368023399993</v>
      </c>
      <c r="S4952" s="272"/>
      <c r="T4952" s="272">
        <f t="shared" si="401"/>
        <v>0.58724433936681508</v>
      </c>
      <c r="U4952" s="272">
        <f t="shared" si="401"/>
        <v>0.59244096769248211</v>
      </c>
      <c r="V4952" s="272">
        <f t="shared" si="401"/>
        <v>0.60075249892821503</v>
      </c>
      <c r="W4952" s="272">
        <f t="shared" si="389"/>
        <v>0.58724433936681508</v>
      </c>
      <c r="X4952" s="272"/>
      <c r="Y4952" s="272"/>
      <c r="Z4952" s="272"/>
      <c r="AA4952" s="272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72">
        <f t="shared" si="398"/>
        <v>0.28637639511999996</v>
      </c>
      <c r="E4953" s="272">
        <f t="shared" si="398"/>
        <v>0.29240924215999997</v>
      </c>
      <c r="F4953" s="272">
        <f t="shared" si="386"/>
        <v>0.28637639511999996</v>
      </c>
      <c r="G4953" s="272"/>
      <c r="H4953" s="272"/>
      <c r="I4953" s="272"/>
      <c r="J4953" s="272">
        <f t="shared" si="399"/>
        <v>0.418221316748</v>
      </c>
      <c r="K4953" s="272">
        <f t="shared" si="399"/>
        <v>0.43278886374600001</v>
      </c>
      <c r="L4953" s="272">
        <f t="shared" si="387"/>
        <v>0.418221316748</v>
      </c>
      <c r="M4953" s="272"/>
      <c r="N4953" s="272"/>
      <c r="O4953" s="272"/>
      <c r="P4953" s="272">
        <f t="shared" si="400"/>
        <v>0.45269925447199993</v>
      </c>
      <c r="Q4953" s="272">
        <f t="shared" si="400"/>
        <v>0.46125107566800005</v>
      </c>
      <c r="R4953" s="272">
        <f t="shared" si="388"/>
        <v>0.45269925447199993</v>
      </c>
      <c r="S4953" s="272"/>
      <c r="T4953" s="272">
        <f t="shared" si="401"/>
        <v>0.58697727907055464</v>
      </c>
      <c r="U4953" s="272">
        <f t="shared" si="401"/>
        <v>0.5923871891716862</v>
      </c>
      <c r="V4953" s="272">
        <f t="shared" si="401"/>
        <v>0.60104106392871248</v>
      </c>
      <c r="W4953" s="272">
        <f t="shared" si="389"/>
        <v>0.58697727907055464</v>
      </c>
      <c r="X4953" s="272"/>
      <c r="Y4953" s="272"/>
      <c r="Z4953" s="272"/>
      <c r="AA4953" s="272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72">
        <f t="shared" si="398"/>
        <v>0.28624349596000004</v>
      </c>
      <c r="E4954" s="272">
        <f t="shared" si="398"/>
        <v>0.29253557215999998</v>
      </c>
      <c r="F4954" s="272">
        <f t="shared" si="386"/>
        <v>0.28624349596000004</v>
      </c>
      <c r="G4954" s="272"/>
      <c r="H4954" s="272"/>
      <c r="I4954" s="272"/>
      <c r="J4954" s="272">
        <f t="shared" si="399"/>
        <v>0.41790359163900004</v>
      </c>
      <c r="K4954" s="272">
        <f t="shared" si="399"/>
        <v>0.43306587744800001</v>
      </c>
      <c r="L4954" s="272">
        <f t="shared" si="387"/>
        <v>0.41790359163900004</v>
      </c>
      <c r="M4954" s="272"/>
      <c r="N4954" s="272"/>
      <c r="O4954" s="272"/>
      <c r="P4954" s="272">
        <f t="shared" si="400"/>
        <v>0.45252482870999999</v>
      </c>
      <c r="Q4954" s="272">
        <f t="shared" si="400"/>
        <v>0.46141090641000004</v>
      </c>
      <c r="R4954" s="272">
        <f t="shared" si="388"/>
        <v>0.45252482870999999</v>
      </c>
      <c r="S4954" s="272"/>
      <c r="T4954" s="272">
        <f t="shared" si="401"/>
        <v>0.58671021877429419</v>
      </c>
      <c r="U4954" s="272">
        <f t="shared" si="401"/>
        <v>0.59233341065089007</v>
      </c>
      <c r="V4954" s="272">
        <f t="shared" si="401"/>
        <v>0.60132962892920994</v>
      </c>
      <c r="W4954" s="272">
        <f t="shared" si="389"/>
        <v>0.58671021877429419</v>
      </c>
      <c r="X4954" s="272"/>
      <c r="Y4954" s="272"/>
      <c r="Z4954" s="272"/>
      <c r="AA4954" s="272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72">
        <f t="shared" si="398"/>
        <v>0.28611059679999995</v>
      </c>
      <c r="E4955" s="272">
        <f t="shared" si="398"/>
        <v>0.29266190215999999</v>
      </c>
      <c r="F4955" s="272">
        <f t="shared" si="386"/>
        <v>0.28611059679999995</v>
      </c>
      <c r="G4955" s="272"/>
      <c r="H4955" s="272"/>
      <c r="I4955" s="272"/>
      <c r="J4955" s="272">
        <f t="shared" si="399"/>
        <v>0.41758586653000002</v>
      </c>
      <c r="K4955" s="272">
        <f t="shared" si="399"/>
        <v>0.43334289115000002</v>
      </c>
      <c r="L4955" s="272">
        <f t="shared" si="387"/>
        <v>0.41758586653000002</v>
      </c>
      <c r="M4955" s="272"/>
      <c r="N4955" s="272"/>
      <c r="O4955" s="272"/>
      <c r="P4955" s="272">
        <f t="shared" si="400"/>
        <v>0.452350402948</v>
      </c>
      <c r="Q4955" s="272">
        <f t="shared" si="400"/>
        <v>0.46157073715200003</v>
      </c>
      <c r="R4955" s="272">
        <f t="shared" si="388"/>
        <v>0.452350402948</v>
      </c>
      <c r="S4955" s="272"/>
      <c r="T4955" s="272">
        <f t="shared" si="401"/>
        <v>0.58644315847803374</v>
      </c>
      <c r="U4955" s="272">
        <f t="shared" si="401"/>
        <v>0.59227963213009416</v>
      </c>
      <c r="V4955" s="272">
        <f t="shared" si="401"/>
        <v>0.60161819392970739</v>
      </c>
      <c r="W4955" s="272">
        <f t="shared" si="389"/>
        <v>0.58644315847803374</v>
      </c>
      <c r="X4955" s="272"/>
      <c r="Y4955" s="272"/>
      <c r="Z4955" s="272"/>
      <c r="AA4955" s="272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72">
        <f t="shared" si="398"/>
        <v>0.28597769764000003</v>
      </c>
      <c r="E4956" s="272">
        <f t="shared" si="398"/>
        <v>0.29278823215999994</v>
      </c>
      <c r="F4956" s="272">
        <f t="shared" si="386"/>
        <v>0.28597769764000003</v>
      </c>
      <c r="G4956" s="272"/>
      <c r="H4956" s="272"/>
      <c r="I4956" s="272"/>
      <c r="J4956" s="272">
        <f t="shared" si="399"/>
        <v>0.41726814142100005</v>
      </c>
      <c r="K4956" s="272">
        <f t="shared" si="399"/>
        <v>0.43361990485200003</v>
      </c>
      <c r="L4956" s="272">
        <f t="shared" si="387"/>
        <v>0.41726814142100005</v>
      </c>
      <c r="M4956" s="272"/>
      <c r="N4956" s="272"/>
      <c r="O4956" s="272"/>
      <c r="P4956" s="272">
        <f t="shared" si="400"/>
        <v>0.45217597718599994</v>
      </c>
      <c r="Q4956" s="272">
        <f t="shared" si="400"/>
        <v>0.46173056789400002</v>
      </c>
      <c r="R4956" s="272">
        <f t="shared" si="388"/>
        <v>0.45217597718599994</v>
      </c>
      <c r="S4956" s="272"/>
      <c r="T4956" s="272">
        <f t="shared" si="401"/>
        <v>0.58617609818177341</v>
      </c>
      <c r="U4956" s="272">
        <f t="shared" si="401"/>
        <v>0.59222585360929825</v>
      </c>
      <c r="V4956" s="272">
        <f t="shared" si="401"/>
        <v>0.60190675893020484</v>
      </c>
      <c r="W4956" s="272">
        <f t="shared" si="389"/>
        <v>0.58617609818177341</v>
      </c>
      <c r="X4956" s="272"/>
      <c r="Y4956" s="272"/>
      <c r="Z4956" s="272"/>
      <c r="AA4956" s="272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72">
        <f t="shared" si="398"/>
        <v>0.28584479848</v>
      </c>
      <c r="E4957" s="272">
        <f t="shared" si="398"/>
        <v>0.29291456216</v>
      </c>
      <c r="F4957" s="272">
        <f t="shared" si="386"/>
        <v>0.28584479848</v>
      </c>
      <c r="G4957" s="272"/>
      <c r="H4957" s="272"/>
      <c r="I4957" s="272"/>
      <c r="J4957" s="272">
        <f t="shared" si="399"/>
        <v>0.41695041631200003</v>
      </c>
      <c r="K4957" s="272">
        <f t="shared" si="399"/>
        <v>0.43389691855400003</v>
      </c>
      <c r="L4957" s="272">
        <f t="shared" si="387"/>
        <v>0.41695041631200003</v>
      </c>
      <c r="M4957" s="272"/>
      <c r="N4957" s="272"/>
      <c r="O4957" s="272"/>
      <c r="P4957" s="272">
        <f t="shared" si="400"/>
        <v>0.45200155142399995</v>
      </c>
      <c r="Q4957" s="272">
        <f t="shared" si="400"/>
        <v>0.46189039863600001</v>
      </c>
      <c r="R4957" s="272">
        <f t="shared" si="388"/>
        <v>0.45200155142399995</v>
      </c>
      <c r="S4957" s="272"/>
      <c r="T4957" s="272">
        <f t="shared" si="401"/>
        <v>0.58590903788551296</v>
      </c>
      <c r="U4957" s="272">
        <f t="shared" si="401"/>
        <v>0.59217207508850223</v>
      </c>
      <c r="V4957" s="272">
        <f t="shared" si="401"/>
        <v>0.6021953239307023</v>
      </c>
      <c r="W4957" s="272">
        <f t="shared" si="389"/>
        <v>0.58590903788551296</v>
      </c>
      <c r="X4957" s="272"/>
      <c r="Y4957" s="272"/>
      <c r="Z4957" s="272"/>
      <c r="AA4957" s="272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72">
        <f t="shared" si="398"/>
        <v>0.28571189932000002</v>
      </c>
      <c r="E4958" s="272">
        <f t="shared" si="398"/>
        <v>0.29304089216000001</v>
      </c>
      <c r="F4958" s="272">
        <f t="shared" si="386"/>
        <v>0.28571189932000002</v>
      </c>
      <c r="G4958" s="272"/>
      <c r="H4958" s="272"/>
      <c r="I4958" s="272"/>
      <c r="J4958" s="272">
        <f t="shared" si="399"/>
        <v>0.41663269120300001</v>
      </c>
      <c r="K4958" s="272">
        <f t="shared" si="399"/>
        <v>0.43417393225600004</v>
      </c>
      <c r="L4958" s="272">
        <f t="shared" si="387"/>
        <v>0.41663269120300001</v>
      </c>
      <c r="M4958" s="272"/>
      <c r="N4958" s="272"/>
      <c r="O4958" s="272"/>
      <c r="P4958" s="272">
        <f t="shared" si="400"/>
        <v>0.45182712566200001</v>
      </c>
      <c r="Q4958" s="272">
        <f t="shared" si="400"/>
        <v>0.462050229378</v>
      </c>
      <c r="R4958" s="272">
        <f t="shared" si="388"/>
        <v>0.45182712566200001</v>
      </c>
      <c r="S4958" s="272"/>
      <c r="T4958" s="272">
        <f t="shared" si="401"/>
        <v>0.58564197758925252</v>
      </c>
      <c r="U4958" s="272">
        <f t="shared" si="401"/>
        <v>0.59211829656770631</v>
      </c>
      <c r="V4958" s="272">
        <f t="shared" si="401"/>
        <v>0.60248388893119964</v>
      </c>
      <c r="W4958" s="272">
        <f t="shared" si="389"/>
        <v>0.58564197758925252</v>
      </c>
      <c r="X4958" s="272"/>
      <c r="Y4958" s="272"/>
      <c r="Z4958" s="272"/>
      <c r="AA4958" s="272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72">
        <f t="shared" si="398"/>
        <v>0.28557900015999998</v>
      </c>
      <c r="E4959" s="272">
        <f t="shared" si="398"/>
        <v>0.29316722216000002</v>
      </c>
      <c r="F4959" s="272">
        <f t="shared" si="386"/>
        <v>0.28557900015999998</v>
      </c>
      <c r="G4959" s="272"/>
      <c r="H4959" s="272"/>
      <c r="I4959" s="272"/>
      <c r="J4959" s="272">
        <f t="shared" si="399"/>
        <v>0.41631496609400004</v>
      </c>
      <c r="K4959" s="272">
        <f t="shared" si="399"/>
        <v>0.43445094595799999</v>
      </c>
      <c r="L4959" s="272">
        <f t="shared" si="387"/>
        <v>0.41631496609400004</v>
      </c>
      <c r="M4959" s="272"/>
      <c r="N4959" s="272"/>
      <c r="O4959" s="272"/>
      <c r="P4959" s="272">
        <f t="shared" si="400"/>
        <v>0.45165269989999995</v>
      </c>
      <c r="Q4959" s="272">
        <f t="shared" si="400"/>
        <v>0.46221006011999999</v>
      </c>
      <c r="R4959" s="272">
        <f t="shared" si="388"/>
        <v>0.45165269989999995</v>
      </c>
      <c r="S4959" s="272"/>
      <c r="T4959" s="272">
        <f t="shared" si="401"/>
        <v>0.58537491729299207</v>
      </c>
      <c r="U4959" s="272">
        <f t="shared" si="401"/>
        <v>0.5920645180469104</v>
      </c>
      <c r="V4959" s="272">
        <f t="shared" si="401"/>
        <v>0.60277245393169709</v>
      </c>
      <c r="W4959" s="272">
        <f t="shared" si="389"/>
        <v>0.58537491729299207</v>
      </c>
      <c r="X4959" s="272"/>
      <c r="Y4959" s="272"/>
      <c r="Z4959" s="272"/>
      <c r="AA4959" s="272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72">
        <f t="shared" si="398"/>
        <v>0.28544610100000001</v>
      </c>
      <c r="E4960" s="272">
        <f t="shared" si="398"/>
        <v>0.29329355215999997</v>
      </c>
      <c r="F4960" s="272">
        <f t="shared" si="386"/>
        <v>0.28544610100000001</v>
      </c>
      <c r="G4960" s="272"/>
      <c r="H4960" s="272"/>
      <c r="I4960" s="272"/>
      <c r="J4960" s="272">
        <f t="shared" si="399"/>
        <v>0.41599724098500002</v>
      </c>
      <c r="K4960" s="272">
        <f t="shared" si="399"/>
        <v>0.43472795966000005</v>
      </c>
      <c r="L4960" s="272">
        <f t="shared" si="387"/>
        <v>0.41599724098500002</v>
      </c>
      <c r="M4960" s="272"/>
      <c r="N4960" s="272"/>
      <c r="O4960" s="272"/>
      <c r="P4960" s="272">
        <f t="shared" si="400"/>
        <v>0.45147827413799996</v>
      </c>
      <c r="Q4960" s="272">
        <f t="shared" si="400"/>
        <v>0.46236989086200003</v>
      </c>
      <c r="R4960" s="272">
        <f t="shared" si="388"/>
        <v>0.45147827413799996</v>
      </c>
      <c r="S4960" s="272"/>
      <c r="T4960" s="272">
        <f t="shared" si="401"/>
        <v>0.58510785699673162</v>
      </c>
      <c r="U4960" s="272">
        <f t="shared" si="401"/>
        <v>0.59201073952611438</v>
      </c>
      <c r="V4960" s="272">
        <f t="shared" si="401"/>
        <v>0.60306101893219455</v>
      </c>
      <c r="W4960" s="272">
        <f t="shared" si="389"/>
        <v>0.58510785699673162</v>
      </c>
      <c r="X4960" s="272"/>
      <c r="Y4960" s="272"/>
      <c r="Z4960" s="272"/>
      <c r="AA4960" s="272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72">
        <f t="shared" si="398"/>
        <v>0.28531320183999997</v>
      </c>
      <c r="E4961" s="272">
        <f t="shared" si="398"/>
        <v>0.29341988215999998</v>
      </c>
      <c r="F4961" s="272">
        <f t="shared" si="386"/>
        <v>0.28531320183999997</v>
      </c>
      <c r="G4961" s="272"/>
      <c r="H4961" s="272"/>
      <c r="I4961" s="272"/>
      <c r="J4961" s="272">
        <f t="shared" si="399"/>
        <v>0.41567951587600005</v>
      </c>
      <c r="K4961" s="272">
        <f t="shared" si="399"/>
        <v>0.43500497336200006</v>
      </c>
      <c r="L4961" s="272">
        <f t="shared" si="387"/>
        <v>0.41567951587600005</v>
      </c>
      <c r="M4961" s="272"/>
      <c r="N4961" s="272"/>
      <c r="O4961" s="272"/>
      <c r="P4961" s="272">
        <f t="shared" si="400"/>
        <v>0.45130384837599996</v>
      </c>
      <c r="Q4961" s="272">
        <f t="shared" si="400"/>
        <v>0.46252972160400002</v>
      </c>
      <c r="R4961" s="272">
        <f t="shared" si="388"/>
        <v>0.45130384837599996</v>
      </c>
      <c r="S4961" s="272"/>
      <c r="T4961" s="272">
        <f t="shared" si="401"/>
        <v>0.58484079670047129</v>
      </c>
      <c r="U4961" s="272">
        <f t="shared" si="401"/>
        <v>0.59195696100531847</v>
      </c>
      <c r="V4961" s="272">
        <f t="shared" si="401"/>
        <v>0.603349583932692</v>
      </c>
      <c r="W4961" s="272">
        <f t="shared" si="389"/>
        <v>0.58484079670047129</v>
      </c>
      <c r="X4961" s="272"/>
      <c r="Y4961" s="272"/>
      <c r="Z4961" s="272"/>
      <c r="AA4961" s="272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72">
        <f t="shared" ref="D4962:E5025" si="402">$A4962*B$157+$B4962*B$158+$C4962*B$159</f>
        <v>0.28864224999999999</v>
      </c>
      <c r="E4962" s="272">
        <f t="shared" si="402"/>
        <v>0.29025506300000004</v>
      </c>
      <c r="F4962" s="272">
        <f t="shared" si="386"/>
        <v>0.28864224999999999</v>
      </c>
      <c r="G4962" s="272"/>
      <c r="H4962" s="272"/>
      <c r="I4962" s="272"/>
      <c r="J4962" s="272">
        <f t="shared" ref="J4962:K5025" si="403">$A4962*H$157+$B4962*H$158+$C4962*H$159</f>
        <v>0.42362838337500003</v>
      </c>
      <c r="K4962" s="272">
        <f t="shared" si="403"/>
        <v>0.42807309592499998</v>
      </c>
      <c r="L4962" s="272">
        <f t="shared" si="387"/>
        <v>0.42362838337500003</v>
      </c>
      <c r="M4962" s="272"/>
      <c r="N4962" s="272"/>
      <c r="O4962" s="272"/>
      <c r="P4962" s="272">
        <f t="shared" ref="P4962:Q5025" si="404">$A4962*N$157+$B4962*N$158+$C4962*N$159</f>
        <v>0.45566309834999996</v>
      </c>
      <c r="Q4962" s="272">
        <f t="shared" si="404"/>
        <v>0.45853462430000003</v>
      </c>
      <c r="R4962" s="272">
        <f t="shared" si="388"/>
        <v>0.45566309834999996</v>
      </c>
      <c r="S4962" s="272"/>
      <c r="T4962" s="272">
        <f t="shared" ref="T4962:V5025" si="405">$A4962*I$3+$B4962*I$4+$C4962*I$5</f>
        <v>0.59152430721361748</v>
      </c>
      <c r="U4962" s="272">
        <f t="shared" si="405"/>
        <v>0.59329711220501902</v>
      </c>
      <c r="V4962" s="272">
        <f t="shared" si="405"/>
        <v>0.59613051424931407</v>
      </c>
      <c r="W4962" s="272">
        <f t="shared" si="389"/>
        <v>0.59152430721361748</v>
      </c>
      <c r="X4962" s="272"/>
      <c r="Y4962" s="272"/>
      <c r="Z4962" s="272"/>
      <c r="AA4962" s="272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72">
        <f t="shared" si="402"/>
        <v>0.28850935084000001</v>
      </c>
      <c r="E4963" s="272">
        <f t="shared" si="402"/>
        <v>0.29038139299999999</v>
      </c>
      <c r="F4963" s="272">
        <f t="shared" si="386"/>
        <v>0.28850935084000001</v>
      </c>
      <c r="G4963" s="272"/>
      <c r="H4963" s="272"/>
      <c r="I4963" s="272"/>
      <c r="J4963" s="272">
        <f t="shared" si="403"/>
        <v>0.42331065826600001</v>
      </c>
      <c r="K4963" s="272">
        <f t="shared" si="403"/>
        <v>0.42835010962700004</v>
      </c>
      <c r="L4963" s="272">
        <f t="shared" si="387"/>
        <v>0.42331065826600001</v>
      </c>
      <c r="M4963" s="272"/>
      <c r="N4963" s="272"/>
      <c r="O4963" s="272"/>
      <c r="P4963" s="272">
        <f t="shared" si="404"/>
        <v>0.45548867258799997</v>
      </c>
      <c r="Q4963" s="272">
        <f t="shared" si="404"/>
        <v>0.45869445504200002</v>
      </c>
      <c r="R4963" s="272">
        <f t="shared" si="388"/>
        <v>0.45548867258799997</v>
      </c>
      <c r="S4963" s="272"/>
      <c r="T4963" s="272">
        <f t="shared" si="405"/>
        <v>0.59125724691735704</v>
      </c>
      <c r="U4963" s="272">
        <f t="shared" si="405"/>
        <v>0.59324333368422311</v>
      </c>
      <c r="V4963" s="272">
        <f t="shared" si="405"/>
        <v>0.59641907924981141</v>
      </c>
      <c r="W4963" s="272">
        <f t="shared" si="389"/>
        <v>0.59125724691735704</v>
      </c>
      <c r="X4963" s="272"/>
      <c r="Y4963" s="272"/>
      <c r="Z4963" s="272"/>
      <c r="AA4963" s="272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72">
        <f t="shared" si="402"/>
        <v>0.28837645168000003</v>
      </c>
      <c r="E4964" s="272">
        <f t="shared" si="402"/>
        <v>0.290507723</v>
      </c>
      <c r="F4964" s="272">
        <f t="shared" si="386"/>
        <v>0.28837645168000003</v>
      </c>
      <c r="G4964" s="272"/>
      <c r="H4964" s="272"/>
      <c r="I4964" s="272"/>
      <c r="J4964" s="272">
        <f t="shared" si="403"/>
        <v>0.42299293315700004</v>
      </c>
      <c r="K4964" s="272">
        <f t="shared" si="403"/>
        <v>0.42862712332899999</v>
      </c>
      <c r="L4964" s="272">
        <f t="shared" si="387"/>
        <v>0.42299293315700004</v>
      </c>
      <c r="M4964" s="272"/>
      <c r="N4964" s="272"/>
      <c r="O4964" s="272"/>
      <c r="P4964" s="272">
        <f t="shared" si="404"/>
        <v>0.45531424682599997</v>
      </c>
      <c r="Q4964" s="272">
        <f t="shared" si="404"/>
        <v>0.458854285784</v>
      </c>
      <c r="R4964" s="272">
        <f t="shared" si="388"/>
        <v>0.45531424682599997</v>
      </c>
      <c r="S4964" s="272"/>
      <c r="T4964" s="272">
        <f t="shared" si="405"/>
        <v>0.5909901866210967</v>
      </c>
      <c r="U4964" s="272">
        <f t="shared" si="405"/>
        <v>0.5931895551634272</v>
      </c>
      <c r="V4964" s="272">
        <f t="shared" si="405"/>
        <v>0.59670764425030887</v>
      </c>
      <c r="W4964" s="272">
        <f t="shared" si="389"/>
        <v>0.5909901866210967</v>
      </c>
      <c r="X4964" s="272"/>
      <c r="Y4964" s="272"/>
      <c r="Z4964" s="272"/>
      <c r="AA4964" s="272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72">
        <f t="shared" si="402"/>
        <v>0.28824355252</v>
      </c>
      <c r="E4965" s="272">
        <f t="shared" si="402"/>
        <v>0.290634053</v>
      </c>
      <c r="F4965" s="272">
        <f t="shared" si="386"/>
        <v>0.28824355252</v>
      </c>
      <c r="G4965" s="272"/>
      <c r="H4965" s="272"/>
      <c r="I4965" s="272"/>
      <c r="J4965" s="272">
        <f t="shared" si="403"/>
        <v>0.42267520804800007</v>
      </c>
      <c r="K4965" s="272">
        <f t="shared" si="403"/>
        <v>0.428904137031</v>
      </c>
      <c r="L4965" s="272">
        <f t="shared" si="387"/>
        <v>0.42267520804800007</v>
      </c>
      <c r="M4965" s="272"/>
      <c r="N4965" s="272"/>
      <c r="O4965" s="272"/>
      <c r="P4965" s="272">
        <f t="shared" si="404"/>
        <v>0.45513982106400003</v>
      </c>
      <c r="Q4965" s="272">
        <f t="shared" si="404"/>
        <v>0.45901411652599999</v>
      </c>
      <c r="R4965" s="272">
        <f t="shared" si="388"/>
        <v>0.45513982106400003</v>
      </c>
      <c r="S4965" s="272"/>
      <c r="T4965" s="272">
        <f t="shared" si="405"/>
        <v>0.59072312632483626</v>
      </c>
      <c r="U4965" s="272">
        <f t="shared" si="405"/>
        <v>0.59313577664263117</v>
      </c>
      <c r="V4965" s="272">
        <f t="shared" si="405"/>
        <v>0.59699620925080632</v>
      </c>
      <c r="W4965" s="272">
        <f t="shared" si="389"/>
        <v>0.59072312632483626</v>
      </c>
      <c r="X4965" s="272"/>
      <c r="Y4965" s="272"/>
      <c r="Z4965" s="272"/>
      <c r="AA4965" s="272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72">
        <f t="shared" si="402"/>
        <v>0.28811065335999997</v>
      </c>
      <c r="E4966" s="272">
        <f t="shared" si="402"/>
        <v>0.29076038300000001</v>
      </c>
      <c r="F4966" s="272">
        <f t="shared" si="386"/>
        <v>0.28811065335999997</v>
      </c>
      <c r="G4966" s="272"/>
      <c r="H4966" s="272"/>
      <c r="I4966" s="272"/>
      <c r="J4966" s="272">
        <f t="shared" si="403"/>
        <v>0.42235748293900005</v>
      </c>
      <c r="K4966" s="272">
        <f t="shared" si="403"/>
        <v>0.42918115073300001</v>
      </c>
      <c r="L4966" s="272">
        <f t="shared" si="387"/>
        <v>0.42235748293900005</v>
      </c>
      <c r="M4966" s="272"/>
      <c r="N4966" s="272"/>
      <c r="O4966" s="272"/>
      <c r="P4966" s="272">
        <f t="shared" si="404"/>
        <v>0.45496539530199998</v>
      </c>
      <c r="Q4966" s="272">
        <f t="shared" si="404"/>
        <v>0.45917394726800004</v>
      </c>
      <c r="R4966" s="272">
        <f t="shared" si="388"/>
        <v>0.45496539530199998</v>
      </c>
      <c r="S4966" s="272"/>
      <c r="T4966" s="272">
        <f t="shared" si="405"/>
        <v>0.59045606602857581</v>
      </c>
      <c r="U4966" s="272">
        <f t="shared" si="405"/>
        <v>0.59308199812183515</v>
      </c>
      <c r="V4966" s="272">
        <f t="shared" si="405"/>
        <v>0.59728477425130377</v>
      </c>
      <c r="W4966" s="272">
        <f t="shared" si="389"/>
        <v>0.59045606602857581</v>
      </c>
      <c r="X4966" s="272"/>
      <c r="Y4966" s="272"/>
      <c r="Z4966" s="272"/>
      <c r="AA4966" s="272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72">
        <f t="shared" si="402"/>
        <v>0.28797775419999999</v>
      </c>
      <c r="E4967" s="272">
        <f t="shared" si="402"/>
        <v>0.29088671300000002</v>
      </c>
      <c r="F4967" s="272">
        <f t="shared" si="386"/>
        <v>0.28797775419999999</v>
      </c>
      <c r="G4967" s="272"/>
      <c r="H4967" s="272"/>
      <c r="I4967" s="272"/>
      <c r="J4967" s="272">
        <f t="shared" si="403"/>
        <v>0.42203975783000003</v>
      </c>
      <c r="K4967" s="272">
        <f t="shared" si="403"/>
        <v>0.42945816443500001</v>
      </c>
      <c r="L4967" s="272">
        <f t="shared" si="387"/>
        <v>0.42203975783000003</v>
      </c>
      <c r="M4967" s="272"/>
      <c r="N4967" s="272"/>
      <c r="O4967" s="272"/>
      <c r="P4967" s="272">
        <f t="shared" si="404"/>
        <v>0.45479096953999998</v>
      </c>
      <c r="Q4967" s="272">
        <f t="shared" si="404"/>
        <v>0.45933377801000003</v>
      </c>
      <c r="R4967" s="272">
        <f t="shared" si="388"/>
        <v>0.45479096953999998</v>
      </c>
      <c r="S4967" s="272"/>
      <c r="T4967" s="272">
        <f t="shared" si="405"/>
        <v>0.59018900573231536</v>
      </c>
      <c r="U4967" s="272">
        <f t="shared" si="405"/>
        <v>0.59302821960103924</v>
      </c>
      <c r="V4967" s="272">
        <f t="shared" si="405"/>
        <v>0.59757333925180123</v>
      </c>
      <c r="W4967" s="272">
        <f t="shared" si="389"/>
        <v>0.59018900573231536</v>
      </c>
      <c r="X4967" s="272"/>
      <c r="Y4967" s="272"/>
      <c r="Z4967" s="272"/>
      <c r="AA4967" s="272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72">
        <f t="shared" si="402"/>
        <v>0.28784485504000001</v>
      </c>
      <c r="E4968" s="272">
        <f t="shared" si="402"/>
        <v>0.29101304299999997</v>
      </c>
      <c r="F4968" s="272">
        <f t="shared" si="386"/>
        <v>0.28784485504000001</v>
      </c>
      <c r="G4968" s="272"/>
      <c r="H4968" s="272"/>
      <c r="I4968" s="272"/>
      <c r="J4968" s="272">
        <f t="shared" si="403"/>
        <v>0.42172203272100006</v>
      </c>
      <c r="K4968" s="272">
        <f t="shared" si="403"/>
        <v>0.42973517813700002</v>
      </c>
      <c r="L4968" s="272">
        <f t="shared" si="387"/>
        <v>0.42172203272100006</v>
      </c>
      <c r="M4968" s="272"/>
      <c r="N4968" s="272"/>
      <c r="O4968" s="272"/>
      <c r="P4968" s="272">
        <f t="shared" si="404"/>
        <v>0.45461654377799998</v>
      </c>
      <c r="Q4968" s="272">
        <f t="shared" si="404"/>
        <v>0.45949360875200002</v>
      </c>
      <c r="R4968" s="272">
        <f t="shared" si="388"/>
        <v>0.45461654377799998</v>
      </c>
      <c r="S4968" s="272"/>
      <c r="T4968" s="272">
        <f t="shared" si="405"/>
        <v>0.58992194543605492</v>
      </c>
      <c r="U4968" s="272">
        <f t="shared" si="405"/>
        <v>0.59297444108024333</v>
      </c>
      <c r="V4968" s="272">
        <f t="shared" si="405"/>
        <v>0.59786190425229857</v>
      </c>
      <c r="W4968" s="272">
        <f t="shared" si="389"/>
        <v>0.58992194543605492</v>
      </c>
      <c r="X4968" s="272"/>
      <c r="Y4968" s="272"/>
      <c r="Z4968" s="272"/>
      <c r="AA4968" s="272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72">
        <f t="shared" si="402"/>
        <v>0.28771195587999998</v>
      </c>
      <c r="E4969" s="272">
        <f t="shared" si="402"/>
        <v>0.29113937300000003</v>
      </c>
      <c r="F4969" s="272">
        <f t="shared" si="386"/>
        <v>0.28771195587999998</v>
      </c>
      <c r="G4969" s="272"/>
      <c r="H4969" s="272"/>
      <c r="I4969" s="272"/>
      <c r="J4969" s="272">
        <f t="shared" si="403"/>
        <v>0.4214043076120001</v>
      </c>
      <c r="K4969" s="272">
        <f t="shared" si="403"/>
        <v>0.43001219183900002</v>
      </c>
      <c r="L4969" s="272">
        <f t="shared" si="387"/>
        <v>0.4214043076120001</v>
      </c>
      <c r="M4969" s="272"/>
      <c r="N4969" s="272"/>
      <c r="O4969" s="272"/>
      <c r="P4969" s="272">
        <f t="shared" si="404"/>
        <v>0.45444211801599999</v>
      </c>
      <c r="Q4969" s="272">
        <f t="shared" si="404"/>
        <v>0.459653439494</v>
      </c>
      <c r="R4969" s="272">
        <f t="shared" si="388"/>
        <v>0.45444211801599999</v>
      </c>
      <c r="S4969" s="272"/>
      <c r="T4969" s="272">
        <f t="shared" si="405"/>
        <v>0.58965488513979447</v>
      </c>
      <c r="U4969" s="272">
        <f t="shared" si="405"/>
        <v>0.59292066255944731</v>
      </c>
      <c r="V4969" s="272">
        <f t="shared" si="405"/>
        <v>0.59815046925279614</v>
      </c>
      <c r="W4969" s="272">
        <f t="shared" si="389"/>
        <v>0.58965488513979447</v>
      </c>
      <c r="X4969" s="272"/>
      <c r="Y4969" s="272"/>
      <c r="Z4969" s="272"/>
      <c r="AA4969" s="272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72">
        <f t="shared" si="402"/>
        <v>0.28757905672</v>
      </c>
      <c r="E4970" s="272">
        <f t="shared" si="402"/>
        <v>0.29126570299999999</v>
      </c>
      <c r="F4970" s="272">
        <f t="shared" si="386"/>
        <v>0.28757905672</v>
      </c>
      <c r="G4970" s="272"/>
      <c r="H4970" s="272"/>
      <c r="I4970" s="272"/>
      <c r="J4970" s="272">
        <f t="shared" si="403"/>
        <v>0.42108658250300007</v>
      </c>
      <c r="K4970" s="272">
        <f t="shared" si="403"/>
        <v>0.43028920554100003</v>
      </c>
      <c r="L4970" s="272">
        <f t="shared" si="387"/>
        <v>0.42108658250300007</v>
      </c>
      <c r="M4970" s="272"/>
      <c r="N4970" s="272"/>
      <c r="O4970" s="272"/>
      <c r="P4970" s="272">
        <f t="shared" si="404"/>
        <v>0.45426769225399999</v>
      </c>
      <c r="Q4970" s="272">
        <f t="shared" si="404"/>
        <v>0.45981327023600005</v>
      </c>
      <c r="R4970" s="272">
        <f t="shared" si="388"/>
        <v>0.45426769225399999</v>
      </c>
      <c r="S4970" s="272"/>
      <c r="T4970" s="272">
        <f t="shared" si="405"/>
        <v>0.58938782484353414</v>
      </c>
      <c r="U4970" s="272">
        <f t="shared" si="405"/>
        <v>0.5928668840386514</v>
      </c>
      <c r="V4970" s="272">
        <f t="shared" si="405"/>
        <v>0.59843903425329348</v>
      </c>
      <c r="W4970" s="272">
        <f t="shared" si="389"/>
        <v>0.58938782484353414</v>
      </c>
      <c r="X4970" s="272"/>
      <c r="Y4970" s="272"/>
      <c r="Z4970" s="272"/>
      <c r="AA4970" s="272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72">
        <f t="shared" si="402"/>
        <v>0.28744615756000003</v>
      </c>
      <c r="E4971" s="272">
        <f t="shared" si="402"/>
        <v>0.29139203299999999</v>
      </c>
      <c r="F4971" s="272">
        <f t="shared" si="386"/>
        <v>0.28744615756000003</v>
      </c>
      <c r="G4971" s="272"/>
      <c r="H4971" s="272"/>
      <c r="I4971" s="272"/>
      <c r="J4971" s="272">
        <f t="shared" si="403"/>
        <v>0.42076885739400005</v>
      </c>
      <c r="K4971" s="272">
        <f t="shared" si="403"/>
        <v>0.43056621924300004</v>
      </c>
      <c r="L4971" s="272">
        <f t="shared" si="387"/>
        <v>0.42076885739400005</v>
      </c>
      <c r="M4971" s="272"/>
      <c r="N4971" s="272"/>
      <c r="O4971" s="272"/>
      <c r="P4971" s="272">
        <f t="shared" si="404"/>
        <v>0.45409326649199999</v>
      </c>
      <c r="Q4971" s="272">
        <f t="shared" si="404"/>
        <v>0.45997310097800004</v>
      </c>
      <c r="R4971" s="272">
        <f t="shared" si="388"/>
        <v>0.45409326649199999</v>
      </c>
      <c r="S4971" s="272"/>
      <c r="T4971" s="272">
        <f t="shared" si="405"/>
        <v>0.58912076454727369</v>
      </c>
      <c r="U4971" s="272">
        <f t="shared" si="405"/>
        <v>0.59281310551785538</v>
      </c>
      <c r="V4971" s="272">
        <f t="shared" si="405"/>
        <v>0.59872759925379093</v>
      </c>
      <c r="W4971" s="272">
        <f t="shared" si="389"/>
        <v>0.58912076454727369</v>
      </c>
      <c r="X4971" s="272"/>
      <c r="Y4971" s="272"/>
      <c r="Z4971" s="272"/>
      <c r="AA4971" s="272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72">
        <f t="shared" si="402"/>
        <v>0.28731325839999999</v>
      </c>
      <c r="E4972" s="272">
        <f t="shared" si="402"/>
        <v>0.291518363</v>
      </c>
      <c r="F4972" s="272">
        <f t="shared" si="386"/>
        <v>0.28731325839999999</v>
      </c>
      <c r="G4972" s="272"/>
      <c r="H4972" s="272"/>
      <c r="I4972" s="272"/>
      <c r="J4972" s="272">
        <f t="shared" si="403"/>
        <v>0.42045113228500003</v>
      </c>
      <c r="K4972" s="272">
        <f t="shared" si="403"/>
        <v>0.43084323294500004</v>
      </c>
      <c r="L4972" s="272">
        <f t="shared" si="387"/>
        <v>0.42045113228500003</v>
      </c>
      <c r="M4972" s="272"/>
      <c r="N4972" s="272"/>
      <c r="O4972" s="272"/>
      <c r="P4972" s="272">
        <f t="shared" si="404"/>
        <v>0.45391884072999999</v>
      </c>
      <c r="Q4972" s="272">
        <f t="shared" si="404"/>
        <v>0.46013293172000003</v>
      </c>
      <c r="R4972" s="272">
        <f t="shared" si="388"/>
        <v>0.45391884072999999</v>
      </c>
      <c r="S4972" s="272"/>
      <c r="T4972" s="272">
        <f t="shared" si="405"/>
        <v>0.58885370425101335</v>
      </c>
      <c r="U4972" s="272">
        <f t="shared" si="405"/>
        <v>0.59275932699705947</v>
      </c>
      <c r="V4972" s="272">
        <f t="shared" si="405"/>
        <v>0.59901616425428839</v>
      </c>
      <c r="W4972" s="272">
        <f t="shared" si="389"/>
        <v>0.58885370425101335</v>
      </c>
      <c r="X4972" s="272"/>
      <c r="Y4972" s="272"/>
      <c r="Z4972" s="272"/>
      <c r="AA4972" s="272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72">
        <f t="shared" si="402"/>
        <v>0.28718035924000002</v>
      </c>
      <c r="E4973" s="272">
        <f t="shared" si="402"/>
        <v>0.29164469300000001</v>
      </c>
      <c r="F4973" s="272">
        <f t="shared" si="386"/>
        <v>0.28718035924000002</v>
      </c>
      <c r="G4973" s="272"/>
      <c r="H4973" s="272"/>
      <c r="I4973" s="272"/>
      <c r="J4973" s="272">
        <f t="shared" si="403"/>
        <v>0.42013340717600001</v>
      </c>
      <c r="K4973" s="272">
        <f t="shared" si="403"/>
        <v>0.43112024664699999</v>
      </c>
      <c r="L4973" s="272">
        <f t="shared" si="387"/>
        <v>0.42013340717600001</v>
      </c>
      <c r="M4973" s="272"/>
      <c r="N4973" s="272"/>
      <c r="O4973" s="272"/>
      <c r="P4973" s="272">
        <f t="shared" si="404"/>
        <v>0.453744414968</v>
      </c>
      <c r="Q4973" s="272">
        <f t="shared" si="404"/>
        <v>0.46029276246200002</v>
      </c>
      <c r="R4973" s="272">
        <f t="shared" si="388"/>
        <v>0.453744414968</v>
      </c>
      <c r="S4973" s="272"/>
      <c r="T4973" s="272">
        <f t="shared" si="405"/>
        <v>0.58858664395475291</v>
      </c>
      <c r="U4973" s="272">
        <f t="shared" si="405"/>
        <v>0.59270554847626356</v>
      </c>
      <c r="V4973" s="272">
        <f t="shared" si="405"/>
        <v>0.59930472925478584</v>
      </c>
      <c r="W4973" s="272">
        <f t="shared" si="389"/>
        <v>0.58858664395475291</v>
      </c>
      <c r="X4973" s="272"/>
      <c r="Y4973" s="272"/>
      <c r="Z4973" s="272"/>
      <c r="AA4973" s="272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72">
        <f t="shared" si="402"/>
        <v>0.28704746007999998</v>
      </c>
      <c r="E4974" s="272">
        <f t="shared" si="402"/>
        <v>0.29177102299999996</v>
      </c>
      <c r="F4974" s="272">
        <f t="shared" si="386"/>
        <v>0.28704746007999998</v>
      </c>
      <c r="G4974" s="272"/>
      <c r="H4974" s="272"/>
      <c r="I4974" s="272"/>
      <c r="J4974" s="272">
        <f t="shared" si="403"/>
        <v>0.4198156820670001</v>
      </c>
      <c r="K4974" s="272">
        <f t="shared" si="403"/>
        <v>0.43139726034900006</v>
      </c>
      <c r="L4974" s="272">
        <f t="shared" si="387"/>
        <v>0.4198156820670001</v>
      </c>
      <c r="M4974" s="272"/>
      <c r="N4974" s="272"/>
      <c r="O4974" s="272"/>
      <c r="P4974" s="272">
        <f t="shared" si="404"/>
        <v>0.45356998920599995</v>
      </c>
      <c r="Q4974" s="272">
        <f t="shared" si="404"/>
        <v>0.460452593204</v>
      </c>
      <c r="R4974" s="272">
        <f t="shared" si="388"/>
        <v>0.45356998920599995</v>
      </c>
      <c r="S4974" s="272"/>
      <c r="T4974" s="272">
        <f t="shared" si="405"/>
        <v>0.58831958365849246</v>
      </c>
      <c r="U4974" s="272">
        <f t="shared" si="405"/>
        <v>0.59265176995546764</v>
      </c>
      <c r="V4974" s="272">
        <f t="shared" si="405"/>
        <v>0.59959329425528329</v>
      </c>
      <c r="W4974" s="272">
        <f t="shared" si="389"/>
        <v>0.58831958365849246</v>
      </c>
      <c r="X4974" s="272"/>
      <c r="Y4974" s="272"/>
      <c r="Z4974" s="272"/>
      <c r="AA4974" s="272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72">
        <f t="shared" si="402"/>
        <v>0.28691456092000001</v>
      </c>
      <c r="E4975" s="272">
        <f t="shared" si="402"/>
        <v>0.29189735300000003</v>
      </c>
      <c r="F4975" s="272">
        <f t="shared" si="386"/>
        <v>0.28691456092000001</v>
      </c>
      <c r="G4975" s="272"/>
      <c r="H4975" s="272"/>
      <c r="I4975" s="272"/>
      <c r="J4975" s="272">
        <f t="shared" si="403"/>
        <v>0.41949795695800007</v>
      </c>
      <c r="K4975" s="272">
        <f t="shared" si="403"/>
        <v>0.43167427405100001</v>
      </c>
      <c r="L4975" s="272">
        <f t="shared" si="387"/>
        <v>0.41949795695800007</v>
      </c>
      <c r="M4975" s="272"/>
      <c r="N4975" s="272"/>
      <c r="O4975" s="272"/>
      <c r="P4975" s="272">
        <f t="shared" si="404"/>
        <v>0.45339556344399995</v>
      </c>
      <c r="Q4975" s="272">
        <f t="shared" si="404"/>
        <v>0.46061242394599999</v>
      </c>
      <c r="R4975" s="272">
        <f t="shared" si="388"/>
        <v>0.45339556344399995</v>
      </c>
      <c r="S4975" s="272"/>
      <c r="T4975" s="272">
        <f t="shared" si="405"/>
        <v>0.58805252336223202</v>
      </c>
      <c r="U4975" s="272">
        <f t="shared" si="405"/>
        <v>0.59259799143467162</v>
      </c>
      <c r="V4975" s="272">
        <f t="shared" si="405"/>
        <v>0.59988185925578075</v>
      </c>
      <c r="W4975" s="272">
        <f t="shared" si="389"/>
        <v>0.58805252336223202</v>
      </c>
      <c r="X4975" s="272"/>
      <c r="Y4975" s="272"/>
      <c r="Z4975" s="272"/>
      <c r="AA4975" s="272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72">
        <f t="shared" si="402"/>
        <v>0.28678166175999997</v>
      </c>
      <c r="E4976" s="272">
        <f t="shared" si="402"/>
        <v>0.29202368300000003</v>
      </c>
      <c r="F4976" s="272">
        <f t="shared" si="386"/>
        <v>0.28678166175999997</v>
      </c>
      <c r="G4976" s="272"/>
      <c r="H4976" s="272"/>
      <c r="I4976" s="272"/>
      <c r="J4976" s="272">
        <f t="shared" si="403"/>
        <v>0.41918023184900005</v>
      </c>
      <c r="K4976" s="272">
        <f t="shared" si="403"/>
        <v>0.43195128775300001</v>
      </c>
      <c r="L4976" s="272">
        <f t="shared" si="387"/>
        <v>0.41918023184900005</v>
      </c>
      <c r="M4976" s="272"/>
      <c r="N4976" s="272"/>
      <c r="O4976" s="272"/>
      <c r="P4976" s="272">
        <f t="shared" si="404"/>
        <v>0.45322113768200001</v>
      </c>
      <c r="Q4976" s="272">
        <f t="shared" si="404"/>
        <v>0.46077225468800004</v>
      </c>
      <c r="R4976" s="272">
        <f t="shared" si="388"/>
        <v>0.45322113768200001</v>
      </c>
      <c r="S4976" s="272"/>
      <c r="T4976" s="272">
        <f t="shared" si="405"/>
        <v>0.58778546306597157</v>
      </c>
      <c r="U4976" s="272">
        <f t="shared" si="405"/>
        <v>0.5925442129138756</v>
      </c>
      <c r="V4976" s="272">
        <f t="shared" si="405"/>
        <v>0.6001704242562782</v>
      </c>
      <c r="W4976" s="272">
        <f t="shared" si="389"/>
        <v>0.58778546306597157</v>
      </c>
      <c r="X4976" s="272"/>
      <c r="Y4976" s="272"/>
      <c r="Z4976" s="272"/>
      <c r="AA4976" s="272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72">
        <f t="shared" si="402"/>
        <v>0.2866487626</v>
      </c>
      <c r="E4977" s="272">
        <f t="shared" si="402"/>
        <v>0.29215001300000004</v>
      </c>
      <c r="F4977" s="272">
        <f t="shared" si="386"/>
        <v>0.2866487626</v>
      </c>
      <c r="G4977" s="272"/>
      <c r="H4977" s="272"/>
      <c r="I4977" s="272"/>
      <c r="J4977" s="272">
        <f t="shared" si="403"/>
        <v>0.41886250674000003</v>
      </c>
      <c r="K4977" s="272">
        <f t="shared" si="403"/>
        <v>0.43222830145500002</v>
      </c>
      <c r="L4977" s="272">
        <f t="shared" si="387"/>
        <v>0.41886250674000003</v>
      </c>
      <c r="M4977" s="272"/>
      <c r="N4977" s="272"/>
      <c r="O4977" s="272"/>
      <c r="P4977" s="272">
        <f t="shared" si="404"/>
        <v>0.45304671192000001</v>
      </c>
      <c r="Q4977" s="272">
        <f t="shared" si="404"/>
        <v>0.46093208543000003</v>
      </c>
      <c r="R4977" s="272">
        <f t="shared" si="388"/>
        <v>0.45304671192000001</v>
      </c>
      <c r="S4977" s="272"/>
      <c r="T4977" s="272">
        <f t="shared" si="405"/>
        <v>0.58751840276971123</v>
      </c>
      <c r="U4977" s="272">
        <f t="shared" si="405"/>
        <v>0.59249043439307958</v>
      </c>
      <c r="V4977" s="272">
        <f t="shared" si="405"/>
        <v>0.60045898925677554</v>
      </c>
      <c r="W4977" s="272">
        <f t="shared" si="389"/>
        <v>0.58751840276971123</v>
      </c>
      <c r="X4977" s="272"/>
      <c r="Y4977" s="272"/>
      <c r="Z4977" s="272"/>
      <c r="AA4977" s="272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72">
        <f t="shared" si="402"/>
        <v>0.28651586344000002</v>
      </c>
      <c r="E4978" s="272">
        <f t="shared" si="402"/>
        <v>0.29227634299999999</v>
      </c>
      <c r="F4978" s="272">
        <f t="shared" si="386"/>
        <v>0.28651586344000002</v>
      </c>
      <c r="G4978" s="272"/>
      <c r="H4978" s="272"/>
      <c r="I4978" s="272"/>
      <c r="J4978" s="272">
        <f t="shared" si="403"/>
        <v>0.41854478163100006</v>
      </c>
      <c r="K4978" s="272">
        <f t="shared" si="403"/>
        <v>0.43250531515700003</v>
      </c>
      <c r="L4978" s="272">
        <f t="shared" si="387"/>
        <v>0.41854478163100006</v>
      </c>
      <c r="M4978" s="272"/>
      <c r="N4978" s="272"/>
      <c r="O4978" s="272"/>
      <c r="P4978" s="272">
        <f t="shared" si="404"/>
        <v>0.45287228615799996</v>
      </c>
      <c r="Q4978" s="272">
        <f t="shared" si="404"/>
        <v>0.46109191617200002</v>
      </c>
      <c r="R4978" s="272">
        <f t="shared" si="388"/>
        <v>0.45287228615799996</v>
      </c>
      <c r="S4978" s="272"/>
      <c r="T4978" s="272">
        <f t="shared" si="405"/>
        <v>0.58725134247345079</v>
      </c>
      <c r="U4978" s="272">
        <f t="shared" si="405"/>
        <v>0.59243665587228367</v>
      </c>
      <c r="V4978" s="272">
        <f t="shared" si="405"/>
        <v>0.600747554257273</v>
      </c>
      <c r="W4978" s="272">
        <f t="shared" si="389"/>
        <v>0.58725134247345079</v>
      </c>
      <c r="X4978" s="272"/>
      <c r="Y4978" s="272"/>
      <c r="Z4978" s="272"/>
      <c r="AA4978" s="272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72">
        <f t="shared" si="402"/>
        <v>0.28638296427999999</v>
      </c>
      <c r="E4979" s="272">
        <f t="shared" si="402"/>
        <v>0.292402673</v>
      </c>
      <c r="F4979" s="272">
        <f t="shared" si="386"/>
        <v>0.28638296427999999</v>
      </c>
      <c r="G4979" s="272"/>
      <c r="H4979" s="272"/>
      <c r="I4979" s="272"/>
      <c r="J4979" s="272">
        <f t="shared" si="403"/>
        <v>0.4182270565220001</v>
      </c>
      <c r="K4979" s="272">
        <f t="shared" si="403"/>
        <v>0.43278232885900003</v>
      </c>
      <c r="L4979" s="272">
        <f t="shared" si="387"/>
        <v>0.4182270565220001</v>
      </c>
      <c r="M4979" s="272"/>
      <c r="N4979" s="272"/>
      <c r="O4979" s="272"/>
      <c r="P4979" s="272">
        <f t="shared" si="404"/>
        <v>0.45269786039599996</v>
      </c>
      <c r="Q4979" s="272">
        <f t="shared" si="404"/>
        <v>0.46125174691400006</v>
      </c>
      <c r="R4979" s="272">
        <f t="shared" si="388"/>
        <v>0.45269786039599996</v>
      </c>
      <c r="S4979" s="272"/>
      <c r="T4979" s="272">
        <f t="shared" si="405"/>
        <v>0.58698428217719034</v>
      </c>
      <c r="U4979" s="272">
        <f t="shared" si="405"/>
        <v>0.59238287735148776</v>
      </c>
      <c r="V4979" s="272">
        <f t="shared" si="405"/>
        <v>0.60103611925777045</v>
      </c>
      <c r="W4979" s="272">
        <f t="shared" si="389"/>
        <v>0.58698428217719034</v>
      </c>
      <c r="X4979" s="272"/>
      <c r="Y4979" s="272"/>
      <c r="Z4979" s="272"/>
      <c r="AA4979" s="272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72">
        <f t="shared" si="402"/>
        <v>0.28625006512000001</v>
      </c>
      <c r="E4980" s="272">
        <f t="shared" si="402"/>
        <v>0.29252900300000001</v>
      </c>
      <c r="F4980" s="272">
        <f t="shared" si="386"/>
        <v>0.28625006512000001</v>
      </c>
      <c r="G4980" s="272"/>
      <c r="H4980" s="272"/>
      <c r="I4980" s="272"/>
      <c r="J4980" s="272">
        <f t="shared" si="403"/>
        <v>0.41790933141300007</v>
      </c>
      <c r="K4980" s="272">
        <f t="shared" si="403"/>
        <v>0.43305934256099998</v>
      </c>
      <c r="L4980" s="272">
        <f t="shared" si="387"/>
        <v>0.41790933141300007</v>
      </c>
      <c r="M4980" s="272"/>
      <c r="N4980" s="272"/>
      <c r="O4980" s="272"/>
      <c r="P4980" s="272">
        <f t="shared" si="404"/>
        <v>0.45252343463399997</v>
      </c>
      <c r="Q4980" s="272">
        <f t="shared" si="404"/>
        <v>0.46141157765599999</v>
      </c>
      <c r="R4980" s="272">
        <f t="shared" si="388"/>
        <v>0.45252343463399997</v>
      </c>
      <c r="S4980" s="272"/>
      <c r="T4980" s="272">
        <f t="shared" si="405"/>
        <v>0.5867172218809299</v>
      </c>
      <c r="U4980" s="272">
        <f t="shared" si="405"/>
        <v>0.59232909883069174</v>
      </c>
      <c r="V4980" s="272">
        <f t="shared" si="405"/>
        <v>0.60132468425826791</v>
      </c>
      <c r="W4980" s="272">
        <f t="shared" si="389"/>
        <v>0.5867172218809299</v>
      </c>
      <c r="X4980" s="272"/>
      <c r="Y4980" s="272"/>
      <c r="Z4980" s="272"/>
      <c r="AA4980" s="272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72">
        <f t="shared" si="402"/>
        <v>0.28611716595999998</v>
      </c>
      <c r="E4981" s="272">
        <f t="shared" si="402"/>
        <v>0.29265533300000002</v>
      </c>
      <c r="F4981" s="272">
        <f t="shared" si="386"/>
        <v>0.28611716595999998</v>
      </c>
      <c r="G4981" s="272"/>
      <c r="H4981" s="272"/>
      <c r="I4981" s="272"/>
      <c r="J4981" s="272">
        <f t="shared" si="403"/>
        <v>0.41759160630400005</v>
      </c>
      <c r="K4981" s="272">
        <f t="shared" si="403"/>
        <v>0.43333635626299999</v>
      </c>
      <c r="L4981" s="272">
        <f t="shared" si="387"/>
        <v>0.41759160630400005</v>
      </c>
      <c r="M4981" s="272"/>
      <c r="N4981" s="272"/>
      <c r="O4981" s="272"/>
      <c r="P4981" s="272">
        <f t="shared" si="404"/>
        <v>0.45234900887200002</v>
      </c>
      <c r="Q4981" s="272">
        <f t="shared" si="404"/>
        <v>0.46157140839800004</v>
      </c>
      <c r="R4981" s="272">
        <f t="shared" si="388"/>
        <v>0.45234900887200002</v>
      </c>
      <c r="S4981" s="272"/>
      <c r="T4981" s="272">
        <f t="shared" si="405"/>
        <v>0.58645016158466956</v>
      </c>
      <c r="U4981" s="272">
        <f t="shared" si="405"/>
        <v>0.59227532030989583</v>
      </c>
      <c r="V4981" s="272">
        <f t="shared" si="405"/>
        <v>0.60161324925876536</v>
      </c>
      <c r="W4981" s="272">
        <f t="shared" si="389"/>
        <v>0.58645016158466956</v>
      </c>
      <c r="X4981" s="272"/>
      <c r="Y4981" s="272"/>
      <c r="Z4981" s="272"/>
      <c r="AA4981" s="272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72">
        <f t="shared" si="402"/>
        <v>0.2859842668</v>
      </c>
      <c r="E4982" s="272">
        <f t="shared" si="402"/>
        <v>0.29278166299999997</v>
      </c>
      <c r="F4982" s="272">
        <f t="shared" si="386"/>
        <v>0.2859842668</v>
      </c>
      <c r="G4982" s="272"/>
      <c r="H4982" s="272"/>
      <c r="I4982" s="272"/>
      <c r="J4982" s="272">
        <f t="shared" si="403"/>
        <v>0.41727388119500003</v>
      </c>
      <c r="K4982" s="272">
        <f t="shared" si="403"/>
        <v>0.43361336996500005</v>
      </c>
      <c r="L4982" s="272">
        <f t="shared" si="387"/>
        <v>0.41727388119500003</v>
      </c>
      <c r="M4982" s="272"/>
      <c r="N4982" s="272"/>
      <c r="O4982" s="272"/>
      <c r="P4982" s="272">
        <f t="shared" si="404"/>
        <v>0.45217458310999997</v>
      </c>
      <c r="Q4982" s="272">
        <f t="shared" si="404"/>
        <v>0.46173123914000003</v>
      </c>
      <c r="R4982" s="272">
        <f t="shared" si="388"/>
        <v>0.45217458310999997</v>
      </c>
      <c r="S4982" s="272"/>
      <c r="T4982" s="272">
        <f t="shared" si="405"/>
        <v>0.58618310128840911</v>
      </c>
      <c r="U4982" s="272">
        <f t="shared" si="405"/>
        <v>0.59222154178909991</v>
      </c>
      <c r="V4982" s="272">
        <f t="shared" si="405"/>
        <v>0.60190181425926281</v>
      </c>
      <c r="W4982" s="272">
        <f t="shared" si="389"/>
        <v>0.58618310128840911</v>
      </c>
      <c r="X4982" s="272"/>
      <c r="Y4982" s="272"/>
      <c r="Z4982" s="272"/>
      <c r="AA4982" s="272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72">
        <f t="shared" si="402"/>
        <v>0.28585136764000002</v>
      </c>
      <c r="E4983" s="272">
        <f t="shared" si="402"/>
        <v>0.29290799299999998</v>
      </c>
      <c r="F4983" s="272">
        <f t="shared" si="386"/>
        <v>0.28585136764000002</v>
      </c>
      <c r="G4983" s="272"/>
      <c r="H4983" s="272"/>
      <c r="I4983" s="272"/>
      <c r="J4983" s="272">
        <f t="shared" si="403"/>
        <v>0.41695615608600006</v>
      </c>
      <c r="K4983" s="272">
        <f t="shared" si="403"/>
        <v>0.433890383667</v>
      </c>
      <c r="L4983" s="272">
        <f t="shared" si="387"/>
        <v>0.41695615608600006</v>
      </c>
      <c r="M4983" s="272"/>
      <c r="N4983" s="272"/>
      <c r="O4983" s="272"/>
      <c r="P4983" s="272">
        <f t="shared" si="404"/>
        <v>0.45200015734799998</v>
      </c>
      <c r="Q4983" s="272">
        <f t="shared" si="404"/>
        <v>0.46189106988200002</v>
      </c>
      <c r="R4983" s="272">
        <f t="shared" si="388"/>
        <v>0.45200015734799998</v>
      </c>
      <c r="S4983" s="272"/>
      <c r="T4983" s="272">
        <f t="shared" si="405"/>
        <v>0.58591604099214867</v>
      </c>
      <c r="U4983" s="272">
        <f t="shared" si="405"/>
        <v>0.59216776326830389</v>
      </c>
      <c r="V4983" s="272">
        <f t="shared" si="405"/>
        <v>0.60219037925976027</v>
      </c>
      <c r="W4983" s="272">
        <f t="shared" si="389"/>
        <v>0.58591604099214867</v>
      </c>
      <c r="X4983" s="272"/>
      <c r="Y4983" s="272"/>
      <c r="Z4983" s="272"/>
      <c r="AA4983" s="272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72">
        <f t="shared" si="402"/>
        <v>0.28571846847999999</v>
      </c>
      <c r="E4984" s="272">
        <f t="shared" si="402"/>
        <v>0.29303432300000004</v>
      </c>
      <c r="F4984" s="272">
        <f t="shared" si="386"/>
        <v>0.28571846847999999</v>
      </c>
      <c r="G4984" s="272"/>
      <c r="H4984" s="272"/>
      <c r="I4984" s="272"/>
      <c r="J4984" s="272">
        <f t="shared" si="403"/>
        <v>0.41663843097700004</v>
      </c>
      <c r="K4984" s="272">
        <f t="shared" si="403"/>
        <v>0.43416739736900001</v>
      </c>
      <c r="L4984" s="272">
        <f t="shared" si="387"/>
        <v>0.41663843097700004</v>
      </c>
      <c r="M4984" s="272"/>
      <c r="N4984" s="272"/>
      <c r="O4984" s="272"/>
      <c r="P4984" s="272">
        <f t="shared" si="404"/>
        <v>0.45182573158599998</v>
      </c>
      <c r="Q4984" s="272">
        <f t="shared" si="404"/>
        <v>0.462050900624</v>
      </c>
      <c r="R4984" s="272">
        <f t="shared" si="388"/>
        <v>0.45182573158599998</v>
      </c>
      <c r="S4984" s="272"/>
      <c r="T4984" s="272">
        <f t="shared" si="405"/>
        <v>0.58564898069588822</v>
      </c>
      <c r="U4984" s="272">
        <f t="shared" si="405"/>
        <v>0.59211398474750798</v>
      </c>
      <c r="V4984" s="272">
        <f t="shared" si="405"/>
        <v>0.60247894426025772</v>
      </c>
      <c r="W4984" s="272">
        <f t="shared" si="389"/>
        <v>0.58564898069588822</v>
      </c>
      <c r="X4984" s="272"/>
      <c r="Y4984" s="272"/>
      <c r="Z4984" s="272"/>
      <c r="AA4984" s="272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72">
        <f t="shared" si="402"/>
        <v>0.28558556932000001</v>
      </c>
      <c r="E4985" s="272">
        <f t="shared" si="402"/>
        <v>0.29316065300000005</v>
      </c>
      <c r="F4985" s="272">
        <f t="shared" si="386"/>
        <v>0.28558556932000001</v>
      </c>
      <c r="G4985" s="272"/>
      <c r="H4985" s="272"/>
      <c r="I4985" s="272"/>
      <c r="J4985" s="272">
        <f t="shared" si="403"/>
        <v>0.41632070586800007</v>
      </c>
      <c r="K4985" s="272">
        <f t="shared" si="403"/>
        <v>0.43444441107100001</v>
      </c>
      <c r="L4985" s="272">
        <f t="shared" si="387"/>
        <v>0.41632070586800007</v>
      </c>
      <c r="M4985" s="272"/>
      <c r="N4985" s="272"/>
      <c r="O4985" s="272"/>
      <c r="P4985" s="272">
        <f t="shared" si="404"/>
        <v>0.45165130582399998</v>
      </c>
      <c r="Q4985" s="272">
        <f t="shared" si="404"/>
        <v>0.46221073136599999</v>
      </c>
      <c r="R4985" s="272">
        <f t="shared" si="388"/>
        <v>0.45165130582399998</v>
      </c>
      <c r="S4985" s="272"/>
      <c r="T4985" s="272">
        <f t="shared" si="405"/>
        <v>0.58538192039962778</v>
      </c>
      <c r="U4985" s="272">
        <f t="shared" si="405"/>
        <v>0.59206020622671207</v>
      </c>
      <c r="V4985" s="272">
        <f t="shared" si="405"/>
        <v>0.60276750926075506</v>
      </c>
      <c r="W4985" s="272">
        <f t="shared" si="389"/>
        <v>0.58538192039962778</v>
      </c>
      <c r="X4985" s="272"/>
      <c r="Y4985" s="272"/>
      <c r="Z4985" s="272"/>
      <c r="AA4985" s="272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72">
        <f t="shared" si="402"/>
        <v>0.28545267015999998</v>
      </c>
      <c r="E4986" s="272">
        <f t="shared" si="402"/>
        <v>0.293286983</v>
      </c>
      <c r="F4986" s="272">
        <f t="shared" si="386"/>
        <v>0.28545267015999998</v>
      </c>
      <c r="G4986" s="272"/>
      <c r="H4986" s="272"/>
      <c r="I4986" s="272"/>
      <c r="J4986" s="272">
        <f t="shared" si="403"/>
        <v>0.41600298075900005</v>
      </c>
      <c r="K4986" s="272">
        <f t="shared" si="403"/>
        <v>0.43472142477300002</v>
      </c>
      <c r="L4986" s="272">
        <f t="shared" si="387"/>
        <v>0.41600298075900005</v>
      </c>
      <c r="M4986" s="272"/>
      <c r="N4986" s="272"/>
      <c r="O4986" s="272"/>
      <c r="P4986" s="272">
        <f t="shared" si="404"/>
        <v>0.45147688006199999</v>
      </c>
      <c r="Q4986" s="272">
        <f t="shared" si="404"/>
        <v>0.46237056210799998</v>
      </c>
      <c r="R4986" s="272">
        <f t="shared" si="388"/>
        <v>0.45147688006199999</v>
      </c>
      <c r="S4986" s="272"/>
      <c r="T4986" s="272">
        <f t="shared" si="405"/>
        <v>0.58511486010336744</v>
      </c>
      <c r="U4986" s="272">
        <f t="shared" si="405"/>
        <v>0.59200642770591594</v>
      </c>
      <c r="V4986" s="272">
        <f t="shared" si="405"/>
        <v>0.60305607426125252</v>
      </c>
      <c r="W4986" s="272">
        <f t="shared" si="389"/>
        <v>0.58511486010336744</v>
      </c>
      <c r="X4986" s="272"/>
      <c r="Y4986" s="272"/>
      <c r="Z4986" s="272"/>
      <c r="AA4986" s="272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72">
        <f t="shared" si="402"/>
        <v>0.285319771</v>
      </c>
      <c r="E4987" s="272">
        <f t="shared" si="402"/>
        <v>0.29341331300000001</v>
      </c>
      <c r="F4987" s="272">
        <f t="shared" si="386"/>
        <v>0.285319771</v>
      </c>
      <c r="G4987" s="272"/>
      <c r="H4987" s="272"/>
      <c r="I4987" s="272"/>
      <c r="J4987" s="272">
        <f t="shared" si="403"/>
        <v>0.41568525565000003</v>
      </c>
      <c r="K4987" s="272">
        <f t="shared" si="403"/>
        <v>0.43499843847500003</v>
      </c>
      <c r="L4987" s="272">
        <f t="shared" si="387"/>
        <v>0.41568525565000003</v>
      </c>
      <c r="M4987" s="272"/>
      <c r="N4987" s="272"/>
      <c r="O4987" s="272"/>
      <c r="P4987" s="272">
        <f t="shared" si="404"/>
        <v>0.45130245429999999</v>
      </c>
      <c r="Q4987" s="272">
        <f t="shared" si="404"/>
        <v>0.46253039284999997</v>
      </c>
      <c r="R4987" s="272">
        <f t="shared" si="388"/>
        <v>0.45130245429999999</v>
      </c>
      <c r="S4987" s="272"/>
      <c r="T4987" s="272">
        <f t="shared" si="405"/>
        <v>0.58484779980710699</v>
      </c>
      <c r="U4987" s="272">
        <f t="shared" si="405"/>
        <v>0.59195264918512003</v>
      </c>
      <c r="V4987" s="272">
        <f t="shared" si="405"/>
        <v>0.60334463926174997</v>
      </c>
      <c r="W4987" s="272">
        <f t="shared" si="389"/>
        <v>0.58484779980710699</v>
      </c>
      <c r="X4987" s="272"/>
      <c r="Y4987" s="272"/>
      <c r="Z4987" s="272"/>
      <c r="AA4987" s="272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72">
        <f t="shared" si="402"/>
        <v>0.28851592000000004</v>
      </c>
      <c r="E4988" s="272">
        <f t="shared" si="402"/>
        <v>0.29037482384000002</v>
      </c>
      <c r="F4988" s="272">
        <f t="shared" si="386"/>
        <v>0.28851592000000004</v>
      </c>
      <c r="G4988" s="272"/>
      <c r="H4988" s="272"/>
      <c r="I4988" s="272"/>
      <c r="J4988" s="272">
        <f t="shared" si="403"/>
        <v>0.42331639803999999</v>
      </c>
      <c r="K4988" s="272">
        <f t="shared" si="403"/>
        <v>0.42834357474000001</v>
      </c>
      <c r="L4988" s="272">
        <f t="shared" si="387"/>
        <v>0.42331639803999999</v>
      </c>
      <c r="M4988" s="272"/>
      <c r="N4988" s="272"/>
      <c r="O4988" s="272"/>
      <c r="P4988" s="272">
        <f t="shared" si="404"/>
        <v>0.45548727851199999</v>
      </c>
      <c r="Q4988" s="272">
        <f t="shared" si="404"/>
        <v>0.45869512628800002</v>
      </c>
      <c r="R4988" s="272">
        <f t="shared" si="388"/>
        <v>0.45548727851199999</v>
      </c>
      <c r="S4988" s="272"/>
      <c r="T4988" s="272">
        <f t="shared" si="405"/>
        <v>0.59126425002399285</v>
      </c>
      <c r="U4988" s="272">
        <f t="shared" si="405"/>
        <v>0.59323902186402466</v>
      </c>
      <c r="V4988" s="272">
        <f t="shared" si="405"/>
        <v>0.59641413457886938</v>
      </c>
      <c r="W4988" s="272">
        <f t="shared" si="389"/>
        <v>0.59126425002399285</v>
      </c>
      <c r="X4988" s="272"/>
      <c r="Y4988" s="272"/>
      <c r="Z4988" s="272"/>
      <c r="AA4988" s="272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72">
        <f t="shared" si="402"/>
        <v>0.28838302084</v>
      </c>
      <c r="E4989" s="272">
        <f t="shared" si="402"/>
        <v>0.29050115383999997</v>
      </c>
      <c r="F4989" s="272">
        <f t="shared" si="386"/>
        <v>0.28838302084</v>
      </c>
      <c r="G4989" s="272"/>
      <c r="H4989" s="272"/>
      <c r="I4989" s="272"/>
      <c r="J4989" s="272">
        <f t="shared" si="403"/>
        <v>0.42299867293100002</v>
      </c>
      <c r="K4989" s="272">
        <f t="shared" si="403"/>
        <v>0.42862058844200002</v>
      </c>
      <c r="L4989" s="272">
        <f t="shared" si="387"/>
        <v>0.42299867293100002</v>
      </c>
      <c r="M4989" s="272"/>
      <c r="N4989" s="272"/>
      <c r="O4989" s="272"/>
      <c r="P4989" s="272">
        <f t="shared" si="404"/>
        <v>0.45531285275</v>
      </c>
      <c r="Q4989" s="272">
        <f t="shared" si="404"/>
        <v>0.45885495703000001</v>
      </c>
      <c r="R4989" s="272">
        <f t="shared" si="388"/>
        <v>0.45531285275</v>
      </c>
      <c r="S4989" s="272"/>
      <c r="T4989" s="272">
        <f t="shared" si="405"/>
        <v>0.59099718972773241</v>
      </c>
      <c r="U4989" s="272">
        <f t="shared" si="405"/>
        <v>0.59318524334322875</v>
      </c>
      <c r="V4989" s="272">
        <f t="shared" si="405"/>
        <v>0.59670269957936695</v>
      </c>
      <c r="W4989" s="272">
        <f t="shared" si="389"/>
        <v>0.59099718972773241</v>
      </c>
      <c r="X4989" s="272"/>
      <c r="Y4989" s="272"/>
      <c r="Z4989" s="272"/>
      <c r="AA4989" s="272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72">
        <f t="shared" si="402"/>
        <v>0.28825012168000003</v>
      </c>
      <c r="E4990" s="272">
        <f t="shared" si="402"/>
        <v>0.29062748384000003</v>
      </c>
      <c r="F4990" s="272">
        <f t="shared" si="386"/>
        <v>0.28825012168000003</v>
      </c>
      <c r="G4990" s="272"/>
      <c r="H4990" s="272"/>
      <c r="I4990" s="272"/>
      <c r="J4990" s="272">
        <f t="shared" si="403"/>
        <v>0.422680947822</v>
      </c>
      <c r="K4990" s="272">
        <f t="shared" si="403"/>
        <v>0.42889760214399997</v>
      </c>
      <c r="L4990" s="272">
        <f t="shared" si="387"/>
        <v>0.422680947822</v>
      </c>
      <c r="M4990" s="272"/>
      <c r="N4990" s="272"/>
      <c r="O4990" s="272"/>
      <c r="P4990" s="272">
        <f t="shared" si="404"/>
        <v>0.455138426988</v>
      </c>
      <c r="Q4990" s="272">
        <f t="shared" si="404"/>
        <v>0.459014787772</v>
      </c>
      <c r="R4990" s="272">
        <f t="shared" si="388"/>
        <v>0.455138426988</v>
      </c>
      <c r="S4990" s="272"/>
      <c r="T4990" s="272">
        <f t="shared" si="405"/>
        <v>0.59073012943147196</v>
      </c>
      <c r="U4990" s="272">
        <f t="shared" si="405"/>
        <v>0.59313146482243284</v>
      </c>
      <c r="V4990" s="272">
        <f t="shared" si="405"/>
        <v>0.59699126457986429</v>
      </c>
      <c r="W4990" s="272">
        <f t="shared" si="389"/>
        <v>0.59073012943147196</v>
      </c>
      <c r="X4990" s="272"/>
      <c r="Y4990" s="272"/>
      <c r="Z4990" s="272"/>
      <c r="AA4990" s="272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72">
        <f t="shared" si="402"/>
        <v>0.28811722252000005</v>
      </c>
      <c r="E4991" s="272">
        <f t="shared" si="402"/>
        <v>0.29075381383999999</v>
      </c>
      <c r="F4991" s="272">
        <f t="shared" si="386"/>
        <v>0.28811722252000005</v>
      </c>
      <c r="G4991" s="272"/>
      <c r="H4991" s="272"/>
      <c r="I4991" s="272"/>
      <c r="J4991" s="272">
        <f t="shared" si="403"/>
        <v>0.42236322271300003</v>
      </c>
      <c r="K4991" s="272">
        <f t="shared" si="403"/>
        <v>0.42917461584600003</v>
      </c>
      <c r="L4991" s="272">
        <f t="shared" si="387"/>
        <v>0.42236322271300003</v>
      </c>
      <c r="M4991" s="272"/>
      <c r="N4991" s="272"/>
      <c r="O4991" s="272"/>
      <c r="P4991" s="272">
        <f t="shared" si="404"/>
        <v>0.454964001226</v>
      </c>
      <c r="Q4991" s="272">
        <f t="shared" si="404"/>
        <v>0.45917461851399999</v>
      </c>
      <c r="R4991" s="272">
        <f t="shared" si="388"/>
        <v>0.454964001226</v>
      </c>
      <c r="S4991" s="272"/>
      <c r="T4991" s="272">
        <f t="shared" si="405"/>
        <v>0.59046306913521152</v>
      </c>
      <c r="U4991" s="272">
        <f t="shared" si="405"/>
        <v>0.59307768630163671</v>
      </c>
      <c r="V4991" s="272">
        <f t="shared" si="405"/>
        <v>0.59727982958036174</v>
      </c>
      <c r="W4991" s="272">
        <f t="shared" si="389"/>
        <v>0.59046306913521152</v>
      </c>
      <c r="X4991" s="272"/>
      <c r="Y4991" s="272"/>
      <c r="Z4991" s="272"/>
      <c r="AA4991" s="272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72">
        <f t="shared" si="402"/>
        <v>0.28798432336000002</v>
      </c>
      <c r="E4992" s="272">
        <f t="shared" si="402"/>
        <v>0.29088014383999999</v>
      </c>
      <c r="F4992" s="272">
        <f t="shared" si="386"/>
        <v>0.28798432336000002</v>
      </c>
      <c r="G4992" s="272"/>
      <c r="H4992" s="272"/>
      <c r="I4992" s="272"/>
      <c r="J4992" s="272">
        <f t="shared" si="403"/>
        <v>0.42204549760400001</v>
      </c>
      <c r="K4992" s="272">
        <f t="shared" si="403"/>
        <v>0.42945162954800004</v>
      </c>
      <c r="L4992" s="272">
        <f t="shared" si="387"/>
        <v>0.42204549760400001</v>
      </c>
      <c r="M4992" s="272"/>
      <c r="N4992" s="272"/>
      <c r="O4992" s="272"/>
      <c r="P4992" s="272">
        <f t="shared" si="404"/>
        <v>0.45478957546400001</v>
      </c>
      <c r="Q4992" s="272">
        <f t="shared" si="404"/>
        <v>0.45933444925600003</v>
      </c>
      <c r="R4992" s="272">
        <f t="shared" si="388"/>
        <v>0.45478957546400001</v>
      </c>
      <c r="S4992" s="272"/>
      <c r="T4992" s="272">
        <f t="shared" si="405"/>
        <v>0.59019600883895107</v>
      </c>
      <c r="U4992" s="272">
        <f t="shared" si="405"/>
        <v>0.5930239077808408</v>
      </c>
      <c r="V4992" s="272">
        <f t="shared" si="405"/>
        <v>0.5975683945808592</v>
      </c>
      <c r="W4992" s="272">
        <f t="shared" si="389"/>
        <v>0.59019600883895107</v>
      </c>
      <c r="X4992" s="272"/>
      <c r="Y4992" s="272"/>
      <c r="Z4992" s="272"/>
      <c r="AA4992" s="272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72">
        <f t="shared" si="402"/>
        <v>0.28785142420000004</v>
      </c>
      <c r="E4993" s="272">
        <f t="shared" si="402"/>
        <v>0.29100647384</v>
      </c>
      <c r="F4993" s="272">
        <f t="shared" si="386"/>
        <v>0.28785142420000004</v>
      </c>
      <c r="G4993" s="272"/>
      <c r="H4993" s="272"/>
      <c r="I4993" s="272"/>
      <c r="J4993" s="272">
        <f t="shared" si="403"/>
        <v>0.42172777249500004</v>
      </c>
      <c r="K4993" s="272">
        <f t="shared" si="403"/>
        <v>0.42972864324999999</v>
      </c>
      <c r="L4993" s="272">
        <f t="shared" si="387"/>
        <v>0.42172777249500004</v>
      </c>
      <c r="M4993" s="272"/>
      <c r="N4993" s="272"/>
      <c r="O4993" s="272"/>
      <c r="P4993" s="272">
        <f t="shared" si="404"/>
        <v>0.45461514970200001</v>
      </c>
      <c r="Q4993" s="272">
        <f t="shared" si="404"/>
        <v>0.45949427999800002</v>
      </c>
      <c r="R4993" s="272">
        <f t="shared" si="388"/>
        <v>0.45461514970200001</v>
      </c>
      <c r="S4993" s="272"/>
      <c r="T4993" s="272">
        <f t="shared" si="405"/>
        <v>0.58992894854269062</v>
      </c>
      <c r="U4993" s="272">
        <f t="shared" si="405"/>
        <v>0.59297012926004489</v>
      </c>
      <c r="V4993" s="272">
        <f t="shared" si="405"/>
        <v>0.59785695958135665</v>
      </c>
      <c r="W4993" s="272">
        <f t="shared" si="389"/>
        <v>0.58992894854269062</v>
      </c>
      <c r="X4993" s="272"/>
      <c r="Y4993" s="272"/>
      <c r="Z4993" s="272"/>
      <c r="AA4993" s="272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72">
        <f t="shared" si="402"/>
        <v>0.28771852504000001</v>
      </c>
      <c r="E4994" s="272">
        <f t="shared" si="402"/>
        <v>0.29113280384000001</v>
      </c>
      <c r="F4994" s="272">
        <f t="shared" si="386"/>
        <v>0.28771852504000001</v>
      </c>
      <c r="G4994" s="272"/>
      <c r="H4994" s="272"/>
      <c r="I4994" s="272"/>
      <c r="J4994" s="272">
        <f t="shared" si="403"/>
        <v>0.42141004738599996</v>
      </c>
      <c r="K4994" s="272">
        <f t="shared" si="403"/>
        <v>0.43000565695199999</v>
      </c>
      <c r="L4994" s="272">
        <f t="shared" si="387"/>
        <v>0.42141004738599996</v>
      </c>
      <c r="M4994" s="272"/>
      <c r="N4994" s="272"/>
      <c r="O4994" s="272"/>
      <c r="P4994" s="272">
        <f t="shared" si="404"/>
        <v>0.45444072394000001</v>
      </c>
      <c r="Q4994" s="272">
        <f t="shared" si="404"/>
        <v>0.45965411074000001</v>
      </c>
      <c r="R4994" s="272">
        <f t="shared" si="388"/>
        <v>0.45444072394000001</v>
      </c>
      <c r="S4994" s="272"/>
      <c r="T4994" s="272">
        <f t="shared" si="405"/>
        <v>0.58966188824643029</v>
      </c>
      <c r="U4994" s="272">
        <f t="shared" si="405"/>
        <v>0.59291635073924898</v>
      </c>
      <c r="V4994" s="272">
        <f t="shared" si="405"/>
        <v>0.5981455245818541</v>
      </c>
      <c r="W4994" s="272">
        <f t="shared" si="389"/>
        <v>0.58966188824643029</v>
      </c>
      <c r="X4994" s="272"/>
      <c r="Y4994" s="272"/>
      <c r="Z4994" s="272"/>
      <c r="AA4994" s="272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72">
        <f t="shared" si="402"/>
        <v>0.28758562588000003</v>
      </c>
      <c r="E4995" s="272">
        <f t="shared" si="402"/>
        <v>0.29125913384000002</v>
      </c>
      <c r="F4995" s="272">
        <f t="shared" si="386"/>
        <v>0.28758562588000003</v>
      </c>
      <c r="G4995" s="272"/>
      <c r="H4995" s="272"/>
      <c r="I4995" s="272"/>
      <c r="J4995" s="272">
        <f t="shared" si="403"/>
        <v>0.42109232227700005</v>
      </c>
      <c r="K4995" s="272">
        <f t="shared" si="403"/>
        <v>0.43028267065400005</v>
      </c>
      <c r="L4995" s="272">
        <f t="shared" si="387"/>
        <v>0.42109232227700005</v>
      </c>
      <c r="M4995" s="272"/>
      <c r="N4995" s="272"/>
      <c r="O4995" s="272"/>
      <c r="P4995" s="272">
        <f t="shared" si="404"/>
        <v>0.45426629817800002</v>
      </c>
      <c r="Q4995" s="272">
        <f t="shared" si="404"/>
        <v>0.45981394148200005</v>
      </c>
      <c r="R4995" s="272">
        <f t="shared" si="388"/>
        <v>0.45426629817800002</v>
      </c>
      <c r="S4995" s="272"/>
      <c r="T4995" s="272">
        <f t="shared" si="405"/>
        <v>0.58939482795016984</v>
      </c>
      <c r="U4995" s="272">
        <f t="shared" si="405"/>
        <v>0.59286257221845295</v>
      </c>
      <c r="V4995" s="272">
        <f t="shared" si="405"/>
        <v>0.59843408958235156</v>
      </c>
      <c r="W4995" s="272">
        <f t="shared" si="389"/>
        <v>0.58939482795016984</v>
      </c>
      <c r="X4995" s="272"/>
      <c r="Y4995" s="272"/>
      <c r="Z4995" s="272"/>
      <c r="AA4995" s="272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72">
        <f t="shared" si="402"/>
        <v>0.28745272672000005</v>
      </c>
      <c r="E4996" s="272">
        <f t="shared" si="402"/>
        <v>0.29138546384000003</v>
      </c>
      <c r="F4996" s="272">
        <f t="shared" si="386"/>
        <v>0.28745272672000005</v>
      </c>
      <c r="G4996" s="272"/>
      <c r="H4996" s="272"/>
      <c r="I4996" s="272"/>
      <c r="J4996" s="272">
        <f t="shared" si="403"/>
        <v>0.42077459716800003</v>
      </c>
      <c r="K4996" s="272">
        <f t="shared" si="403"/>
        <v>0.43055968435600001</v>
      </c>
      <c r="L4996" s="272">
        <f t="shared" si="387"/>
        <v>0.42077459716800003</v>
      </c>
      <c r="M4996" s="272"/>
      <c r="N4996" s="272"/>
      <c r="O4996" s="272"/>
      <c r="P4996" s="272">
        <f t="shared" si="404"/>
        <v>0.45409187241600002</v>
      </c>
      <c r="Q4996" s="272">
        <f t="shared" si="404"/>
        <v>0.45997377222400004</v>
      </c>
      <c r="R4996" s="272">
        <f t="shared" si="388"/>
        <v>0.45409187241600002</v>
      </c>
      <c r="S4996" s="272"/>
      <c r="T4996" s="272">
        <f t="shared" si="405"/>
        <v>0.58912776765390951</v>
      </c>
      <c r="U4996" s="272">
        <f t="shared" si="405"/>
        <v>0.59280879369765693</v>
      </c>
      <c r="V4996" s="272">
        <f t="shared" si="405"/>
        <v>0.5987226545828489</v>
      </c>
      <c r="W4996" s="272">
        <f t="shared" si="389"/>
        <v>0.58912776765390951</v>
      </c>
      <c r="X4996" s="272"/>
      <c r="Y4996" s="272"/>
      <c r="Z4996" s="272"/>
      <c r="AA4996" s="272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72">
        <f t="shared" si="402"/>
        <v>0.28731982756000002</v>
      </c>
      <c r="E4997" s="272">
        <f t="shared" si="402"/>
        <v>0.29151179383999998</v>
      </c>
      <c r="F4997" s="272">
        <f t="shared" si="386"/>
        <v>0.28731982756000002</v>
      </c>
      <c r="G4997" s="272"/>
      <c r="H4997" s="272"/>
      <c r="I4997" s="272"/>
      <c r="J4997" s="272">
        <f t="shared" si="403"/>
        <v>0.42045687205900001</v>
      </c>
      <c r="K4997" s="272">
        <f t="shared" si="403"/>
        <v>0.43083669805800001</v>
      </c>
      <c r="L4997" s="272">
        <f t="shared" si="387"/>
        <v>0.42045687205900001</v>
      </c>
      <c r="M4997" s="272"/>
      <c r="N4997" s="272"/>
      <c r="O4997" s="272"/>
      <c r="P4997" s="272">
        <f t="shared" si="404"/>
        <v>0.45391744665400002</v>
      </c>
      <c r="Q4997" s="272">
        <f t="shared" si="404"/>
        <v>0.46013360296599998</v>
      </c>
      <c r="R4997" s="272">
        <f t="shared" si="388"/>
        <v>0.45391744665400002</v>
      </c>
      <c r="S4997" s="272"/>
      <c r="T4997" s="272">
        <f t="shared" si="405"/>
        <v>0.58886070735764906</v>
      </c>
      <c r="U4997" s="272">
        <f t="shared" si="405"/>
        <v>0.59275501517686102</v>
      </c>
      <c r="V4997" s="272">
        <f t="shared" si="405"/>
        <v>0.59901121958334635</v>
      </c>
      <c r="W4997" s="272">
        <f t="shared" si="389"/>
        <v>0.58886070735764906</v>
      </c>
      <c r="X4997" s="272"/>
      <c r="Y4997" s="272"/>
      <c r="Z4997" s="272"/>
      <c r="AA4997" s="272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72">
        <f t="shared" si="402"/>
        <v>0.28718692840000004</v>
      </c>
      <c r="E4998" s="272">
        <f t="shared" si="402"/>
        <v>0.29163812384000004</v>
      </c>
      <c r="F4998" s="272">
        <f t="shared" si="386"/>
        <v>0.28718692840000004</v>
      </c>
      <c r="G4998" s="272"/>
      <c r="H4998" s="272"/>
      <c r="I4998" s="272"/>
      <c r="J4998" s="272">
        <f t="shared" si="403"/>
        <v>0.42013914694999999</v>
      </c>
      <c r="K4998" s="272">
        <f t="shared" si="403"/>
        <v>0.43111371176000002</v>
      </c>
      <c r="L4998" s="272">
        <f t="shared" si="387"/>
        <v>0.42013914694999999</v>
      </c>
      <c r="M4998" s="272"/>
      <c r="N4998" s="272"/>
      <c r="O4998" s="272"/>
      <c r="P4998" s="272">
        <f t="shared" si="404"/>
        <v>0.45374302089200003</v>
      </c>
      <c r="Q4998" s="272">
        <f t="shared" si="404"/>
        <v>0.46029343370800002</v>
      </c>
      <c r="R4998" s="272">
        <f t="shared" si="388"/>
        <v>0.45374302089200003</v>
      </c>
      <c r="S4998" s="272"/>
      <c r="T4998" s="272">
        <f t="shared" si="405"/>
        <v>0.58859364706138861</v>
      </c>
      <c r="U4998" s="272">
        <f t="shared" si="405"/>
        <v>0.59270123665606511</v>
      </c>
      <c r="V4998" s="272">
        <f t="shared" si="405"/>
        <v>0.59929978458384381</v>
      </c>
      <c r="W4998" s="272">
        <f t="shared" si="389"/>
        <v>0.58859364706138861</v>
      </c>
      <c r="X4998" s="272"/>
      <c r="Y4998" s="272"/>
      <c r="Z4998" s="272"/>
      <c r="AA4998" s="272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72">
        <f t="shared" si="402"/>
        <v>0.28705402924000001</v>
      </c>
      <c r="E4999" s="272">
        <f t="shared" si="402"/>
        <v>0.29176445383999999</v>
      </c>
      <c r="F4999" s="272">
        <f t="shared" si="386"/>
        <v>0.28705402924000001</v>
      </c>
      <c r="G4999" s="272"/>
      <c r="H4999" s="272"/>
      <c r="I4999" s="272"/>
      <c r="J4999" s="272">
        <f t="shared" si="403"/>
        <v>0.41982142184100002</v>
      </c>
      <c r="K4999" s="272">
        <f t="shared" si="403"/>
        <v>0.43139072546200002</v>
      </c>
      <c r="L4999" s="272">
        <f t="shared" si="387"/>
        <v>0.41982142184100002</v>
      </c>
      <c r="M4999" s="272"/>
      <c r="N4999" s="272"/>
      <c r="O4999" s="272"/>
      <c r="P4999" s="272">
        <f t="shared" si="404"/>
        <v>0.45356859512999997</v>
      </c>
      <c r="Q4999" s="272">
        <f t="shared" si="404"/>
        <v>0.46045326445000001</v>
      </c>
      <c r="R4999" s="272">
        <f t="shared" si="388"/>
        <v>0.45356859512999997</v>
      </c>
      <c r="S4999" s="272"/>
      <c r="T4999" s="272">
        <f t="shared" si="405"/>
        <v>0.58832658676512817</v>
      </c>
      <c r="U4999" s="272">
        <f t="shared" si="405"/>
        <v>0.5926474581352692</v>
      </c>
      <c r="V4999" s="272">
        <f t="shared" si="405"/>
        <v>0.59958834958434126</v>
      </c>
      <c r="W4999" s="272">
        <f t="shared" si="389"/>
        <v>0.58832658676512817</v>
      </c>
      <c r="X4999" s="272"/>
      <c r="Y4999" s="272"/>
      <c r="Z4999" s="272"/>
      <c r="AA4999" s="272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72">
        <f t="shared" si="402"/>
        <v>0.28692113008000003</v>
      </c>
      <c r="E5000" s="272">
        <f t="shared" si="402"/>
        <v>0.29189078384</v>
      </c>
      <c r="F5000" s="272">
        <f t="shared" si="386"/>
        <v>0.28692113008000003</v>
      </c>
      <c r="G5000" s="272"/>
      <c r="H5000" s="272"/>
      <c r="I5000" s="272"/>
      <c r="J5000" s="272">
        <f t="shared" si="403"/>
        <v>0.41950369673200005</v>
      </c>
      <c r="K5000" s="272">
        <f t="shared" si="403"/>
        <v>0.43166773916400003</v>
      </c>
      <c r="L5000" s="272">
        <f t="shared" si="387"/>
        <v>0.41950369673200005</v>
      </c>
      <c r="M5000" s="272"/>
      <c r="N5000" s="272"/>
      <c r="O5000" s="272"/>
      <c r="P5000" s="272">
        <f t="shared" si="404"/>
        <v>0.45339416936799998</v>
      </c>
      <c r="Q5000" s="272">
        <f t="shared" si="404"/>
        <v>0.460613095192</v>
      </c>
      <c r="R5000" s="272">
        <f t="shared" si="388"/>
        <v>0.45339416936799998</v>
      </c>
      <c r="S5000" s="272"/>
      <c r="T5000" s="272">
        <f t="shared" si="405"/>
        <v>0.58805952646886772</v>
      </c>
      <c r="U5000" s="272">
        <f t="shared" si="405"/>
        <v>0.59259367961447318</v>
      </c>
      <c r="V5000" s="272">
        <f t="shared" si="405"/>
        <v>0.59987691458483872</v>
      </c>
      <c r="W5000" s="272">
        <f t="shared" si="389"/>
        <v>0.58805952646886772</v>
      </c>
      <c r="X5000" s="272"/>
      <c r="Y5000" s="272"/>
      <c r="Z5000" s="272"/>
      <c r="AA5000" s="272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72">
        <f t="shared" si="402"/>
        <v>0.28678823092000005</v>
      </c>
      <c r="E5001" s="272">
        <f t="shared" si="402"/>
        <v>0.29201711384000001</v>
      </c>
      <c r="F5001" s="272">
        <f t="shared" si="386"/>
        <v>0.28678823092000005</v>
      </c>
      <c r="G5001" s="272"/>
      <c r="H5001" s="272"/>
      <c r="I5001" s="272"/>
      <c r="J5001" s="272">
        <f t="shared" si="403"/>
        <v>0.41918597162300003</v>
      </c>
      <c r="K5001" s="272">
        <f t="shared" si="403"/>
        <v>0.43194475286599998</v>
      </c>
      <c r="L5001" s="272">
        <f t="shared" si="387"/>
        <v>0.41918597162300003</v>
      </c>
      <c r="M5001" s="272"/>
      <c r="N5001" s="272"/>
      <c r="O5001" s="272"/>
      <c r="P5001" s="272">
        <f t="shared" si="404"/>
        <v>0.45321974360600004</v>
      </c>
      <c r="Q5001" s="272">
        <f t="shared" si="404"/>
        <v>0.46077292593400004</v>
      </c>
      <c r="R5001" s="272">
        <f t="shared" si="388"/>
        <v>0.45321974360600004</v>
      </c>
      <c r="S5001" s="272"/>
      <c r="T5001" s="272">
        <f t="shared" si="405"/>
        <v>0.58779246617260739</v>
      </c>
      <c r="U5001" s="272">
        <f t="shared" si="405"/>
        <v>0.59253990109367727</v>
      </c>
      <c r="V5001" s="272">
        <f t="shared" si="405"/>
        <v>0.60016547958533617</v>
      </c>
      <c r="W5001" s="272">
        <f t="shared" si="389"/>
        <v>0.58779246617260739</v>
      </c>
      <c r="X5001" s="272"/>
      <c r="Y5001" s="272"/>
      <c r="Z5001" s="272"/>
      <c r="AA5001" s="272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72">
        <f t="shared" si="402"/>
        <v>0.28665533176000002</v>
      </c>
      <c r="E5002" s="272">
        <f t="shared" si="402"/>
        <v>0.29214344384000002</v>
      </c>
      <c r="F5002" s="272">
        <f t="shared" si="386"/>
        <v>0.28665533176000002</v>
      </c>
      <c r="G5002" s="272"/>
      <c r="H5002" s="272"/>
      <c r="I5002" s="272"/>
      <c r="J5002" s="272">
        <f t="shared" si="403"/>
        <v>0.41886824651400001</v>
      </c>
      <c r="K5002" s="272">
        <f t="shared" si="403"/>
        <v>0.43222176656800004</v>
      </c>
      <c r="L5002" s="272">
        <f t="shared" si="387"/>
        <v>0.41886824651400001</v>
      </c>
      <c r="M5002" s="272"/>
      <c r="N5002" s="272"/>
      <c r="O5002" s="272"/>
      <c r="P5002" s="272">
        <f t="shared" si="404"/>
        <v>0.45304531784400004</v>
      </c>
      <c r="Q5002" s="272">
        <f t="shared" si="404"/>
        <v>0.46093275667600003</v>
      </c>
      <c r="R5002" s="272">
        <f t="shared" si="388"/>
        <v>0.45304531784400004</v>
      </c>
      <c r="S5002" s="272"/>
      <c r="T5002" s="272">
        <f t="shared" si="405"/>
        <v>0.58752540587634694</v>
      </c>
      <c r="U5002" s="272">
        <f t="shared" si="405"/>
        <v>0.59248612257288114</v>
      </c>
      <c r="V5002" s="272">
        <f t="shared" si="405"/>
        <v>0.60045404458583362</v>
      </c>
      <c r="W5002" s="272">
        <f t="shared" si="389"/>
        <v>0.58752540587634694</v>
      </c>
      <c r="X5002" s="272"/>
      <c r="Y5002" s="272"/>
      <c r="Z5002" s="272"/>
      <c r="AA5002" s="272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72">
        <f t="shared" si="402"/>
        <v>0.28652243260000004</v>
      </c>
      <c r="E5003" s="272">
        <f t="shared" si="402"/>
        <v>0.29226977383999997</v>
      </c>
      <c r="F5003" s="272">
        <f t="shared" si="386"/>
        <v>0.28652243260000004</v>
      </c>
      <c r="G5003" s="272"/>
      <c r="H5003" s="272"/>
      <c r="I5003" s="272"/>
      <c r="J5003" s="272">
        <f t="shared" si="403"/>
        <v>0.41855052140499999</v>
      </c>
      <c r="K5003" s="272">
        <f t="shared" si="403"/>
        <v>0.43249878026999999</v>
      </c>
      <c r="L5003" s="272">
        <f t="shared" si="387"/>
        <v>0.41855052140499999</v>
      </c>
      <c r="M5003" s="272"/>
      <c r="N5003" s="272"/>
      <c r="O5003" s="272"/>
      <c r="P5003" s="272">
        <f t="shared" si="404"/>
        <v>0.45287089208199999</v>
      </c>
      <c r="Q5003" s="272">
        <f t="shared" si="404"/>
        <v>0.46109258741800002</v>
      </c>
      <c r="R5003" s="272">
        <f t="shared" si="388"/>
        <v>0.45287089208199999</v>
      </c>
      <c r="S5003" s="272"/>
      <c r="T5003" s="272">
        <f t="shared" si="405"/>
        <v>0.58725834558008649</v>
      </c>
      <c r="U5003" s="272">
        <f t="shared" si="405"/>
        <v>0.59243234405208522</v>
      </c>
      <c r="V5003" s="272">
        <f t="shared" si="405"/>
        <v>0.60074260958633097</v>
      </c>
      <c r="W5003" s="272">
        <f t="shared" si="389"/>
        <v>0.58725834558008649</v>
      </c>
      <c r="X5003" s="272"/>
      <c r="Y5003" s="272"/>
      <c r="Z5003" s="272"/>
      <c r="AA5003" s="272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72">
        <f t="shared" si="402"/>
        <v>0.28638953344000001</v>
      </c>
      <c r="E5004" s="272">
        <f t="shared" si="402"/>
        <v>0.29239610384000003</v>
      </c>
      <c r="F5004" s="272">
        <f t="shared" si="386"/>
        <v>0.28638953344000001</v>
      </c>
      <c r="G5004" s="272"/>
      <c r="H5004" s="272"/>
      <c r="I5004" s="272"/>
      <c r="J5004" s="272">
        <f t="shared" si="403"/>
        <v>0.41823279629599996</v>
      </c>
      <c r="K5004" s="272">
        <f t="shared" si="403"/>
        <v>0.432775793972</v>
      </c>
      <c r="L5004" s="272">
        <f t="shared" si="387"/>
        <v>0.41823279629599996</v>
      </c>
      <c r="M5004" s="272"/>
      <c r="N5004" s="272"/>
      <c r="O5004" s="272"/>
      <c r="P5004" s="272">
        <f t="shared" si="404"/>
        <v>0.45269646631999999</v>
      </c>
      <c r="Q5004" s="272">
        <f t="shared" si="404"/>
        <v>0.46125241816000001</v>
      </c>
      <c r="R5004" s="272">
        <f t="shared" si="388"/>
        <v>0.45269646631999999</v>
      </c>
      <c r="S5004" s="272"/>
      <c r="T5004" s="272">
        <f t="shared" si="405"/>
        <v>0.58699128528382605</v>
      </c>
      <c r="U5004" s="272">
        <f t="shared" si="405"/>
        <v>0.59237856553128931</v>
      </c>
      <c r="V5004" s="272">
        <f t="shared" si="405"/>
        <v>0.60103117458682842</v>
      </c>
      <c r="W5004" s="272">
        <f t="shared" si="389"/>
        <v>0.58699128528382605</v>
      </c>
      <c r="X5004" s="272"/>
      <c r="Y5004" s="272"/>
      <c r="Z5004" s="272"/>
      <c r="AA5004" s="272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72">
        <f t="shared" si="402"/>
        <v>0.28625663428000003</v>
      </c>
      <c r="E5005" s="272">
        <f t="shared" si="402"/>
        <v>0.29252243384000004</v>
      </c>
      <c r="F5005" s="272">
        <f t="shared" si="386"/>
        <v>0.28625663428000003</v>
      </c>
      <c r="G5005" s="272"/>
      <c r="H5005" s="272"/>
      <c r="I5005" s="272"/>
      <c r="J5005" s="272">
        <f t="shared" si="403"/>
        <v>0.41791507118700005</v>
      </c>
      <c r="K5005" s="272">
        <f t="shared" si="403"/>
        <v>0.43305280767400001</v>
      </c>
      <c r="L5005" s="272">
        <f t="shared" si="387"/>
        <v>0.41791507118700005</v>
      </c>
      <c r="M5005" s="272"/>
      <c r="N5005" s="272"/>
      <c r="O5005" s="272"/>
      <c r="P5005" s="272">
        <f t="shared" si="404"/>
        <v>0.45252204055799999</v>
      </c>
      <c r="Q5005" s="272">
        <f t="shared" si="404"/>
        <v>0.461412248902</v>
      </c>
      <c r="R5005" s="272">
        <f t="shared" si="388"/>
        <v>0.45252204055799999</v>
      </c>
      <c r="S5005" s="272"/>
      <c r="T5005" s="272">
        <f t="shared" si="405"/>
        <v>0.58672422498756571</v>
      </c>
      <c r="U5005" s="272">
        <f t="shared" si="405"/>
        <v>0.59232478701049329</v>
      </c>
      <c r="V5005" s="272">
        <f t="shared" si="405"/>
        <v>0.60131973958732587</v>
      </c>
      <c r="W5005" s="272">
        <f t="shared" si="389"/>
        <v>0.58672422498756571</v>
      </c>
      <c r="X5005" s="272"/>
      <c r="Y5005" s="272"/>
      <c r="Z5005" s="272"/>
      <c r="AA5005" s="272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72">
        <f t="shared" si="402"/>
        <v>0.28612373512</v>
      </c>
      <c r="E5006" s="272">
        <f t="shared" si="402"/>
        <v>0.29264876384000005</v>
      </c>
      <c r="F5006" s="272">
        <f t="shared" si="386"/>
        <v>0.28612373512</v>
      </c>
      <c r="G5006" s="272"/>
      <c r="H5006" s="272"/>
      <c r="I5006" s="272"/>
      <c r="J5006" s="272">
        <f t="shared" si="403"/>
        <v>0.41759734607800003</v>
      </c>
      <c r="K5006" s="272">
        <f t="shared" si="403"/>
        <v>0.43332982137599996</v>
      </c>
      <c r="L5006" s="272">
        <f t="shared" si="387"/>
        <v>0.41759734607800003</v>
      </c>
      <c r="M5006" s="272"/>
      <c r="N5006" s="272"/>
      <c r="O5006" s="272"/>
      <c r="P5006" s="272">
        <f t="shared" si="404"/>
        <v>0.452347614796</v>
      </c>
      <c r="Q5006" s="272">
        <f t="shared" si="404"/>
        <v>0.46157207964400004</v>
      </c>
      <c r="R5006" s="272">
        <f t="shared" si="388"/>
        <v>0.452347614796</v>
      </c>
      <c r="S5006" s="272"/>
      <c r="T5006" s="272">
        <f t="shared" si="405"/>
        <v>0.58645716469130527</v>
      </c>
      <c r="U5006" s="272">
        <f t="shared" si="405"/>
        <v>0.59227100848969738</v>
      </c>
      <c r="V5006" s="272">
        <f t="shared" si="405"/>
        <v>0.60160830458782333</v>
      </c>
      <c r="W5006" s="272">
        <f t="shared" si="389"/>
        <v>0.58645716469130527</v>
      </c>
      <c r="X5006" s="272"/>
      <c r="Y5006" s="272"/>
      <c r="Z5006" s="272"/>
      <c r="AA5006" s="272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72">
        <f t="shared" si="402"/>
        <v>0.28599083596000002</v>
      </c>
      <c r="E5007" s="272">
        <f t="shared" si="402"/>
        <v>0.29277509384</v>
      </c>
      <c r="F5007" s="272">
        <f t="shared" ref="F5007:F5261" si="406">MIN(D5007:E5007)</f>
        <v>0.28599083596000002</v>
      </c>
      <c r="G5007" s="272"/>
      <c r="H5007" s="272"/>
      <c r="I5007" s="272"/>
      <c r="J5007" s="272">
        <f t="shared" si="403"/>
        <v>0.41727962096900001</v>
      </c>
      <c r="K5007" s="272">
        <f t="shared" si="403"/>
        <v>0.43360683507800002</v>
      </c>
      <c r="L5007" s="272">
        <f t="shared" ref="L5007:L5261" si="407">MIN(J5007:K5007)</f>
        <v>0.41727962096900001</v>
      </c>
      <c r="M5007" s="272"/>
      <c r="N5007" s="272"/>
      <c r="O5007" s="272"/>
      <c r="P5007" s="272">
        <f t="shared" si="404"/>
        <v>0.452173189034</v>
      </c>
      <c r="Q5007" s="272">
        <f t="shared" si="404"/>
        <v>0.46173191038600003</v>
      </c>
      <c r="R5007" s="272">
        <f t="shared" ref="R5007:R5261" si="408">MIN(P5007:Q5007)</f>
        <v>0.452173189034</v>
      </c>
      <c r="S5007" s="272"/>
      <c r="T5007" s="272">
        <f t="shared" si="405"/>
        <v>0.58619010439504482</v>
      </c>
      <c r="U5007" s="272">
        <f t="shared" si="405"/>
        <v>0.59221722996890147</v>
      </c>
      <c r="V5007" s="272">
        <f t="shared" si="405"/>
        <v>0.60189686958832078</v>
      </c>
      <c r="W5007" s="272">
        <f t="shared" ref="W5007:W5261" si="409">MIN(T5007:V5007)</f>
        <v>0.58619010439504482</v>
      </c>
      <c r="X5007" s="272"/>
      <c r="Y5007" s="272"/>
      <c r="Z5007" s="272"/>
      <c r="AA5007" s="272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72">
        <f t="shared" si="402"/>
        <v>0.28585793680000005</v>
      </c>
      <c r="E5008" s="272">
        <f t="shared" si="402"/>
        <v>0.29290142384000001</v>
      </c>
      <c r="F5008" s="272">
        <f t="shared" si="406"/>
        <v>0.28585793680000005</v>
      </c>
      <c r="G5008" s="272"/>
      <c r="H5008" s="272"/>
      <c r="I5008" s="272"/>
      <c r="J5008" s="272">
        <f t="shared" si="403"/>
        <v>0.41696189586000004</v>
      </c>
      <c r="K5008" s="272">
        <f t="shared" si="403"/>
        <v>0.43388384878000003</v>
      </c>
      <c r="L5008" s="272">
        <f t="shared" si="407"/>
        <v>0.41696189586000004</v>
      </c>
      <c r="M5008" s="272"/>
      <c r="N5008" s="272"/>
      <c r="O5008" s="272"/>
      <c r="P5008" s="272">
        <f t="shared" si="404"/>
        <v>0.451998763272</v>
      </c>
      <c r="Q5008" s="272">
        <f t="shared" si="404"/>
        <v>0.46189174112800002</v>
      </c>
      <c r="R5008" s="272">
        <f t="shared" si="408"/>
        <v>0.451998763272</v>
      </c>
      <c r="S5008" s="272"/>
      <c r="T5008" s="272">
        <f t="shared" si="405"/>
        <v>0.58592304409878437</v>
      </c>
      <c r="U5008" s="272">
        <f t="shared" si="405"/>
        <v>0.59216345144810545</v>
      </c>
      <c r="V5008" s="272">
        <f t="shared" si="405"/>
        <v>0.60218543458881824</v>
      </c>
      <c r="W5008" s="272">
        <f t="shared" si="409"/>
        <v>0.58592304409878437</v>
      </c>
      <c r="X5008" s="272"/>
      <c r="Y5008" s="272"/>
      <c r="Z5008" s="272"/>
      <c r="AA5008" s="272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72">
        <f t="shared" si="402"/>
        <v>0.28572503764000001</v>
      </c>
      <c r="E5009" s="272">
        <f t="shared" si="402"/>
        <v>0.29302775384000002</v>
      </c>
      <c r="F5009" s="272">
        <f t="shared" si="406"/>
        <v>0.28572503764000001</v>
      </c>
      <c r="G5009" s="272"/>
      <c r="H5009" s="272"/>
      <c r="I5009" s="272"/>
      <c r="J5009" s="272">
        <f t="shared" si="403"/>
        <v>0.41664417075099996</v>
      </c>
      <c r="K5009" s="272">
        <f t="shared" si="403"/>
        <v>0.43416086248199998</v>
      </c>
      <c r="L5009" s="272">
        <f t="shared" si="407"/>
        <v>0.41664417075099996</v>
      </c>
      <c r="M5009" s="272"/>
      <c r="N5009" s="272"/>
      <c r="O5009" s="272"/>
      <c r="P5009" s="272">
        <f t="shared" si="404"/>
        <v>0.45182433751000001</v>
      </c>
      <c r="Q5009" s="272">
        <f t="shared" si="404"/>
        <v>0.46205157187000001</v>
      </c>
      <c r="R5009" s="272">
        <f t="shared" si="408"/>
        <v>0.45182433751000001</v>
      </c>
      <c r="S5009" s="272"/>
      <c r="T5009" s="272">
        <f t="shared" si="405"/>
        <v>0.58565598380252393</v>
      </c>
      <c r="U5009" s="272">
        <f t="shared" si="405"/>
        <v>0.59210967292730954</v>
      </c>
      <c r="V5009" s="272">
        <f t="shared" si="405"/>
        <v>0.60247399958931569</v>
      </c>
      <c r="W5009" s="272">
        <f t="shared" si="409"/>
        <v>0.58565598380252393</v>
      </c>
      <c r="X5009" s="272"/>
      <c r="Y5009" s="272"/>
      <c r="Z5009" s="272"/>
      <c r="AA5009" s="272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72">
        <f t="shared" si="402"/>
        <v>0.28559213848000004</v>
      </c>
      <c r="E5010" s="272">
        <f t="shared" si="402"/>
        <v>0.29315408384000002</v>
      </c>
      <c r="F5010" s="272">
        <f t="shared" si="406"/>
        <v>0.28559213848000004</v>
      </c>
      <c r="G5010" s="272"/>
      <c r="H5010" s="272"/>
      <c r="I5010" s="272"/>
      <c r="J5010" s="272">
        <f t="shared" si="403"/>
        <v>0.41632644564200005</v>
      </c>
      <c r="K5010" s="272">
        <f t="shared" si="403"/>
        <v>0.43443787618399998</v>
      </c>
      <c r="L5010" s="272">
        <f t="shared" si="407"/>
        <v>0.41632644564200005</v>
      </c>
      <c r="M5010" s="272"/>
      <c r="N5010" s="272"/>
      <c r="O5010" s="272"/>
      <c r="P5010" s="272">
        <f t="shared" si="404"/>
        <v>0.45164991174800001</v>
      </c>
      <c r="Q5010" s="272">
        <f t="shared" si="404"/>
        <v>0.462211402612</v>
      </c>
      <c r="R5010" s="272">
        <f t="shared" si="408"/>
        <v>0.45164991174800001</v>
      </c>
      <c r="S5010" s="272"/>
      <c r="T5010" s="272">
        <f t="shared" si="405"/>
        <v>0.58538892350626359</v>
      </c>
      <c r="U5010" s="272">
        <f t="shared" si="405"/>
        <v>0.59205589440651363</v>
      </c>
      <c r="V5010" s="272">
        <f t="shared" si="405"/>
        <v>0.60276256458981314</v>
      </c>
      <c r="W5010" s="272">
        <f t="shared" si="409"/>
        <v>0.58538892350626359</v>
      </c>
      <c r="X5010" s="272"/>
      <c r="Y5010" s="272"/>
      <c r="Z5010" s="272"/>
      <c r="AA5010" s="272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72">
        <f t="shared" si="402"/>
        <v>0.28545923932</v>
      </c>
      <c r="E5011" s="272">
        <f t="shared" si="402"/>
        <v>0.29328041383999998</v>
      </c>
      <c r="F5011" s="272">
        <f t="shared" si="406"/>
        <v>0.28545923932</v>
      </c>
      <c r="G5011" s="272"/>
      <c r="H5011" s="272"/>
      <c r="I5011" s="272"/>
      <c r="J5011" s="272">
        <f t="shared" si="403"/>
        <v>0.41600872053300003</v>
      </c>
      <c r="K5011" s="272">
        <f t="shared" si="403"/>
        <v>0.43471488988600004</v>
      </c>
      <c r="L5011" s="272">
        <f t="shared" si="407"/>
        <v>0.41600872053300003</v>
      </c>
      <c r="M5011" s="272"/>
      <c r="N5011" s="272"/>
      <c r="O5011" s="272"/>
      <c r="P5011" s="272">
        <f t="shared" si="404"/>
        <v>0.45147548598600001</v>
      </c>
      <c r="Q5011" s="272">
        <f t="shared" si="404"/>
        <v>0.46237123335399999</v>
      </c>
      <c r="R5011" s="272">
        <f t="shared" si="408"/>
        <v>0.45147548598600001</v>
      </c>
      <c r="S5011" s="272"/>
      <c r="T5011" s="272">
        <f t="shared" si="405"/>
        <v>0.58512186321000315</v>
      </c>
      <c r="U5011" s="272">
        <f t="shared" si="405"/>
        <v>0.59200211588571761</v>
      </c>
      <c r="V5011" s="272">
        <f t="shared" si="405"/>
        <v>0.60305112959031049</v>
      </c>
      <c r="W5011" s="272">
        <f t="shared" si="409"/>
        <v>0.58512186321000315</v>
      </c>
      <c r="X5011" s="272"/>
      <c r="Y5011" s="272"/>
      <c r="Z5011" s="272"/>
      <c r="AA5011" s="272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72">
        <f t="shared" si="402"/>
        <v>0.28532634016000002</v>
      </c>
      <c r="E5012" s="272">
        <f t="shared" si="402"/>
        <v>0.29340674383999998</v>
      </c>
      <c r="F5012" s="272">
        <f t="shared" si="406"/>
        <v>0.28532634016000002</v>
      </c>
      <c r="G5012" s="272"/>
      <c r="H5012" s="272"/>
      <c r="I5012" s="272"/>
      <c r="J5012" s="272">
        <f t="shared" si="403"/>
        <v>0.41569099542400001</v>
      </c>
      <c r="K5012" s="272">
        <f t="shared" si="403"/>
        <v>0.434991903588</v>
      </c>
      <c r="L5012" s="272">
        <f t="shared" si="407"/>
        <v>0.41569099542400001</v>
      </c>
      <c r="M5012" s="272"/>
      <c r="N5012" s="272"/>
      <c r="O5012" s="272"/>
      <c r="P5012" s="272">
        <f t="shared" si="404"/>
        <v>0.45130106022399996</v>
      </c>
      <c r="Q5012" s="272">
        <f t="shared" si="404"/>
        <v>0.46253106409599998</v>
      </c>
      <c r="R5012" s="272">
        <f t="shared" si="408"/>
        <v>0.45130106022399996</v>
      </c>
      <c r="S5012" s="272"/>
      <c r="T5012" s="272">
        <f t="shared" si="405"/>
        <v>0.5848548029137427</v>
      </c>
      <c r="U5012" s="272">
        <f t="shared" si="405"/>
        <v>0.59194833736492158</v>
      </c>
      <c r="V5012" s="272">
        <f t="shared" si="405"/>
        <v>0.60333969459080794</v>
      </c>
      <c r="W5012" s="272">
        <f t="shared" si="409"/>
        <v>0.5848548029137427</v>
      </c>
      <c r="X5012" s="272"/>
      <c r="Y5012" s="272"/>
      <c r="Z5012" s="272"/>
      <c r="AA5012" s="272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72">
        <f t="shared" si="402"/>
        <v>0.28838959000000003</v>
      </c>
      <c r="E5013" s="272">
        <f t="shared" si="402"/>
        <v>0.29049458468</v>
      </c>
      <c r="F5013" s="272">
        <f t="shared" si="406"/>
        <v>0.28838959000000003</v>
      </c>
      <c r="G5013" s="272"/>
      <c r="H5013" s="272"/>
      <c r="I5013" s="272"/>
      <c r="J5013" s="272">
        <f t="shared" si="403"/>
        <v>0.42300441270500005</v>
      </c>
      <c r="K5013" s="272">
        <f t="shared" si="403"/>
        <v>0.42861405355500004</v>
      </c>
      <c r="L5013" s="272">
        <f t="shared" si="407"/>
        <v>0.42300441270500005</v>
      </c>
      <c r="M5013" s="272"/>
      <c r="N5013" s="272"/>
      <c r="O5013" s="272"/>
      <c r="P5013" s="272">
        <f t="shared" si="404"/>
        <v>0.45531145867400002</v>
      </c>
      <c r="Q5013" s="272">
        <f t="shared" si="404"/>
        <v>0.45885562827600002</v>
      </c>
      <c r="R5013" s="272">
        <f t="shared" si="408"/>
        <v>0.45531145867400002</v>
      </c>
      <c r="S5013" s="272"/>
      <c r="T5013" s="272">
        <f t="shared" si="405"/>
        <v>0.59100419283436811</v>
      </c>
      <c r="U5013" s="272">
        <f t="shared" si="405"/>
        <v>0.59318093152303031</v>
      </c>
      <c r="V5013" s="272">
        <f t="shared" si="405"/>
        <v>0.59669775490842492</v>
      </c>
      <c r="W5013" s="272">
        <f t="shared" si="409"/>
        <v>0.59100419283436811</v>
      </c>
      <c r="X5013" s="272"/>
      <c r="Y5013" s="272"/>
      <c r="Z5013" s="272"/>
      <c r="AA5013" s="272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72">
        <f t="shared" si="402"/>
        <v>0.28825669084000005</v>
      </c>
      <c r="E5014" s="272">
        <f t="shared" si="402"/>
        <v>0.29062091468000001</v>
      </c>
      <c r="F5014" s="272">
        <f t="shared" si="406"/>
        <v>0.28825669084000005</v>
      </c>
      <c r="G5014" s="272"/>
      <c r="H5014" s="272"/>
      <c r="I5014" s="272"/>
      <c r="J5014" s="272">
        <f t="shared" si="403"/>
        <v>0.42268668759600003</v>
      </c>
      <c r="K5014" s="272">
        <f t="shared" si="403"/>
        <v>0.42889106725700005</v>
      </c>
      <c r="L5014" s="272">
        <f t="shared" si="407"/>
        <v>0.42268668759600003</v>
      </c>
      <c r="M5014" s="272"/>
      <c r="N5014" s="272"/>
      <c r="O5014" s="272"/>
      <c r="P5014" s="272">
        <f t="shared" si="404"/>
        <v>0.45513703291200003</v>
      </c>
      <c r="Q5014" s="272">
        <f t="shared" si="404"/>
        <v>0.459015459018</v>
      </c>
      <c r="R5014" s="272">
        <f t="shared" si="408"/>
        <v>0.45513703291200003</v>
      </c>
      <c r="S5014" s="272"/>
      <c r="T5014" s="272">
        <f t="shared" si="405"/>
        <v>0.59073713253810767</v>
      </c>
      <c r="U5014" s="272">
        <f t="shared" si="405"/>
        <v>0.5931271530022344</v>
      </c>
      <c r="V5014" s="272">
        <f t="shared" si="405"/>
        <v>0.59698631990892237</v>
      </c>
      <c r="W5014" s="272">
        <f t="shared" si="409"/>
        <v>0.59073713253810767</v>
      </c>
      <c r="X5014" s="272"/>
      <c r="Y5014" s="272"/>
      <c r="Z5014" s="272"/>
      <c r="AA5014" s="272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72">
        <f t="shared" si="402"/>
        <v>0.28812379168000002</v>
      </c>
      <c r="E5015" s="272">
        <f t="shared" si="402"/>
        <v>0.29074724467999996</v>
      </c>
      <c r="F5015" s="272">
        <f t="shared" si="406"/>
        <v>0.28812379168000002</v>
      </c>
      <c r="G5015" s="272"/>
      <c r="H5015" s="272"/>
      <c r="I5015" s="272"/>
      <c r="J5015" s="272">
        <f t="shared" si="403"/>
        <v>0.42236896248700001</v>
      </c>
      <c r="K5015" s="272">
        <f t="shared" si="403"/>
        <v>0.42916808095900005</v>
      </c>
      <c r="L5015" s="272">
        <f t="shared" si="407"/>
        <v>0.42236896248700001</v>
      </c>
      <c r="M5015" s="272"/>
      <c r="N5015" s="272"/>
      <c r="O5015" s="272"/>
      <c r="P5015" s="272">
        <f t="shared" si="404"/>
        <v>0.45496260715000003</v>
      </c>
      <c r="Q5015" s="272">
        <f t="shared" si="404"/>
        <v>0.45917528975999999</v>
      </c>
      <c r="R5015" s="272">
        <f t="shared" si="408"/>
        <v>0.45496260715000003</v>
      </c>
      <c r="S5015" s="272"/>
      <c r="T5015" s="272">
        <f t="shared" si="405"/>
        <v>0.59047007224184722</v>
      </c>
      <c r="U5015" s="272">
        <f t="shared" si="405"/>
        <v>0.59307337448143849</v>
      </c>
      <c r="V5015" s="272">
        <f t="shared" si="405"/>
        <v>0.59727488490941982</v>
      </c>
      <c r="W5015" s="272">
        <f t="shared" si="409"/>
        <v>0.59047007224184722</v>
      </c>
      <c r="X5015" s="272"/>
      <c r="Y5015" s="272"/>
      <c r="Z5015" s="272"/>
      <c r="AA5015" s="272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72">
        <f t="shared" si="402"/>
        <v>0.28799089252000004</v>
      </c>
      <c r="E5016" s="272">
        <f t="shared" si="402"/>
        <v>0.29087357468000002</v>
      </c>
      <c r="F5016" s="272">
        <f t="shared" si="406"/>
        <v>0.28799089252000004</v>
      </c>
      <c r="G5016" s="272"/>
      <c r="H5016" s="272"/>
      <c r="I5016" s="272"/>
      <c r="J5016" s="272">
        <f t="shared" si="403"/>
        <v>0.42205123737800004</v>
      </c>
      <c r="K5016" s="272">
        <f t="shared" si="403"/>
        <v>0.42944509466100006</v>
      </c>
      <c r="L5016" s="272">
        <f t="shared" si="407"/>
        <v>0.42205123737800004</v>
      </c>
      <c r="M5016" s="272"/>
      <c r="N5016" s="272"/>
      <c r="O5016" s="272"/>
      <c r="P5016" s="272">
        <f t="shared" si="404"/>
        <v>0.45478818138800003</v>
      </c>
      <c r="Q5016" s="272">
        <f t="shared" si="404"/>
        <v>0.45933512050199998</v>
      </c>
      <c r="R5016" s="272">
        <f t="shared" si="408"/>
        <v>0.45478818138800003</v>
      </c>
      <c r="S5016" s="272"/>
      <c r="T5016" s="272">
        <f t="shared" si="405"/>
        <v>0.59020301194558678</v>
      </c>
      <c r="U5016" s="272">
        <f t="shared" si="405"/>
        <v>0.59301959596064246</v>
      </c>
      <c r="V5016" s="272">
        <f t="shared" si="405"/>
        <v>0.59756344990991717</v>
      </c>
      <c r="W5016" s="272">
        <f t="shared" si="409"/>
        <v>0.59020301194558678</v>
      </c>
      <c r="X5016" s="272"/>
      <c r="Y5016" s="272"/>
      <c r="Z5016" s="272"/>
      <c r="AA5016" s="272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72">
        <f t="shared" si="402"/>
        <v>0.28785799336000001</v>
      </c>
      <c r="E5017" s="272">
        <f t="shared" si="402"/>
        <v>0.29099990468000003</v>
      </c>
      <c r="F5017" s="272">
        <f t="shared" si="406"/>
        <v>0.28785799336000001</v>
      </c>
      <c r="G5017" s="272"/>
      <c r="H5017" s="272"/>
      <c r="I5017" s="272"/>
      <c r="J5017" s="272">
        <f t="shared" si="403"/>
        <v>0.42173351226900002</v>
      </c>
      <c r="K5017" s="272">
        <f t="shared" si="403"/>
        <v>0.42972210836300007</v>
      </c>
      <c r="L5017" s="272">
        <f t="shared" si="407"/>
        <v>0.42173351226900002</v>
      </c>
      <c r="M5017" s="272"/>
      <c r="N5017" s="272"/>
      <c r="O5017" s="272"/>
      <c r="P5017" s="272">
        <f t="shared" si="404"/>
        <v>0.45461375562600004</v>
      </c>
      <c r="Q5017" s="272">
        <f t="shared" si="404"/>
        <v>0.45949495124400003</v>
      </c>
      <c r="R5017" s="272">
        <f t="shared" si="408"/>
        <v>0.45461375562600004</v>
      </c>
      <c r="S5017" s="272"/>
      <c r="T5017" s="272">
        <f t="shared" si="405"/>
        <v>0.58993595164932644</v>
      </c>
      <c r="U5017" s="272">
        <f t="shared" si="405"/>
        <v>0.59296581743984644</v>
      </c>
      <c r="V5017" s="272">
        <f t="shared" si="405"/>
        <v>0.59785201491041473</v>
      </c>
      <c r="W5017" s="272">
        <f t="shared" si="409"/>
        <v>0.58993595164932644</v>
      </c>
      <c r="X5017" s="272"/>
      <c r="Y5017" s="272"/>
      <c r="Z5017" s="272"/>
      <c r="AA5017" s="272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72">
        <f t="shared" si="402"/>
        <v>0.28772509420000003</v>
      </c>
      <c r="E5018" s="272">
        <f t="shared" si="402"/>
        <v>0.29112623467999998</v>
      </c>
      <c r="F5018" s="272">
        <f t="shared" si="406"/>
        <v>0.28772509420000003</v>
      </c>
      <c r="G5018" s="272"/>
      <c r="H5018" s="272"/>
      <c r="I5018" s="272"/>
      <c r="J5018" s="272">
        <f t="shared" si="403"/>
        <v>0.42141578716000005</v>
      </c>
      <c r="K5018" s="272">
        <f t="shared" si="403"/>
        <v>0.42999912206500002</v>
      </c>
      <c r="L5018" s="272">
        <f t="shared" si="407"/>
        <v>0.42141578716000005</v>
      </c>
      <c r="M5018" s="272"/>
      <c r="N5018" s="272"/>
      <c r="O5018" s="272"/>
      <c r="P5018" s="272">
        <f t="shared" si="404"/>
        <v>0.45443932986400004</v>
      </c>
      <c r="Q5018" s="272">
        <f t="shared" si="404"/>
        <v>0.45965478198600002</v>
      </c>
      <c r="R5018" s="272">
        <f t="shared" si="408"/>
        <v>0.45443932986400004</v>
      </c>
      <c r="S5018" s="272"/>
      <c r="T5018" s="272">
        <f t="shared" si="405"/>
        <v>0.58966889135306599</v>
      </c>
      <c r="U5018" s="272">
        <f t="shared" si="405"/>
        <v>0.59291203891905053</v>
      </c>
      <c r="V5018" s="272">
        <f t="shared" si="405"/>
        <v>0.59814057991091207</v>
      </c>
      <c r="W5018" s="272">
        <f t="shared" si="409"/>
        <v>0.58966889135306599</v>
      </c>
      <c r="X5018" s="272"/>
      <c r="Y5018" s="272"/>
      <c r="Z5018" s="272"/>
      <c r="AA5018" s="272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72">
        <f t="shared" si="402"/>
        <v>0.28759219504</v>
      </c>
      <c r="E5019" s="272">
        <f t="shared" si="402"/>
        <v>0.29125256467999999</v>
      </c>
      <c r="F5019" s="272">
        <f t="shared" si="406"/>
        <v>0.28759219504</v>
      </c>
      <c r="G5019" s="272"/>
      <c r="H5019" s="272"/>
      <c r="I5019" s="272"/>
      <c r="J5019" s="272">
        <f t="shared" si="403"/>
        <v>0.42109806205100003</v>
      </c>
      <c r="K5019" s="272">
        <f t="shared" si="403"/>
        <v>0.43027613576700008</v>
      </c>
      <c r="L5019" s="272">
        <f t="shared" si="407"/>
        <v>0.42109806205100003</v>
      </c>
      <c r="M5019" s="272"/>
      <c r="N5019" s="272"/>
      <c r="O5019" s="272"/>
      <c r="P5019" s="272">
        <f t="shared" si="404"/>
        <v>0.45426490410200004</v>
      </c>
      <c r="Q5019" s="272">
        <f t="shared" si="404"/>
        <v>0.45981461272800006</v>
      </c>
      <c r="R5019" s="272">
        <f t="shared" si="408"/>
        <v>0.45426490410200004</v>
      </c>
      <c r="S5019" s="272"/>
      <c r="T5019" s="272">
        <f t="shared" si="405"/>
        <v>0.58940183105680566</v>
      </c>
      <c r="U5019" s="272">
        <f t="shared" si="405"/>
        <v>0.59285826039825462</v>
      </c>
      <c r="V5019" s="272">
        <f t="shared" si="405"/>
        <v>0.59842914491140953</v>
      </c>
      <c r="W5019" s="272">
        <f t="shared" si="409"/>
        <v>0.58940183105680566</v>
      </c>
      <c r="X5019" s="272"/>
      <c r="Y5019" s="272"/>
      <c r="Z5019" s="272"/>
      <c r="AA5019" s="272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72">
        <f t="shared" si="402"/>
        <v>0.28745929588000002</v>
      </c>
      <c r="E5020" s="272">
        <f t="shared" si="402"/>
        <v>0.29137889468</v>
      </c>
      <c r="F5020" s="272">
        <f t="shared" si="406"/>
        <v>0.28745929588000002</v>
      </c>
      <c r="G5020" s="272"/>
      <c r="H5020" s="272"/>
      <c r="I5020" s="272"/>
      <c r="J5020" s="272">
        <f t="shared" si="403"/>
        <v>0.42078033694200007</v>
      </c>
      <c r="K5020" s="272">
        <f t="shared" si="403"/>
        <v>0.43055314946900008</v>
      </c>
      <c r="L5020" s="272">
        <f t="shared" si="407"/>
        <v>0.42078033694200007</v>
      </c>
      <c r="M5020" s="272"/>
      <c r="N5020" s="272"/>
      <c r="O5020" s="272"/>
      <c r="P5020" s="272">
        <f t="shared" si="404"/>
        <v>0.45409047833999999</v>
      </c>
      <c r="Q5020" s="272">
        <f t="shared" si="404"/>
        <v>0.45997444347000005</v>
      </c>
      <c r="R5020" s="272">
        <f t="shared" si="408"/>
        <v>0.45409047833999999</v>
      </c>
      <c r="S5020" s="272"/>
      <c r="T5020" s="272">
        <f t="shared" si="405"/>
        <v>0.58913477076054521</v>
      </c>
      <c r="U5020" s="272">
        <f t="shared" si="405"/>
        <v>0.59280448187745871</v>
      </c>
      <c r="V5020" s="272">
        <f t="shared" si="405"/>
        <v>0.59871770991190698</v>
      </c>
      <c r="W5020" s="272">
        <f t="shared" si="409"/>
        <v>0.58913477076054521</v>
      </c>
      <c r="X5020" s="272"/>
      <c r="Y5020" s="272"/>
      <c r="Z5020" s="272"/>
      <c r="AA5020" s="272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72">
        <f t="shared" si="402"/>
        <v>0.28732639672000004</v>
      </c>
      <c r="E5021" s="272">
        <f t="shared" si="402"/>
        <v>0.29150522468000001</v>
      </c>
      <c r="F5021" s="272">
        <f t="shared" si="406"/>
        <v>0.28732639672000004</v>
      </c>
      <c r="G5021" s="272"/>
      <c r="H5021" s="272"/>
      <c r="I5021" s="272"/>
      <c r="J5021" s="272">
        <f t="shared" si="403"/>
        <v>0.42046261183300004</v>
      </c>
      <c r="K5021" s="272">
        <f t="shared" si="403"/>
        <v>0.43083016317100004</v>
      </c>
      <c r="L5021" s="272">
        <f t="shared" si="407"/>
        <v>0.42046261183300004</v>
      </c>
      <c r="M5021" s="272"/>
      <c r="N5021" s="272"/>
      <c r="O5021" s="272"/>
      <c r="P5021" s="272">
        <f t="shared" si="404"/>
        <v>0.453916052578</v>
      </c>
      <c r="Q5021" s="272">
        <f t="shared" si="404"/>
        <v>0.46013427421199998</v>
      </c>
      <c r="R5021" s="272">
        <f t="shared" si="408"/>
        <v>0.453916052578</v>
      </c>
      <c r="S5021" s="272"/>
      <c r="T5021" s="272">
        <f t="shared" si="405"/>
        <v>0.58886771046428477</v>
      </c>
      <c r="U5021" s="272">
        <f t="shared" si="405"/>
        <v>0.59275070335666269</v>
      </c>
      <c r="V5021" s="272">
        <f t="shared" si="405"/>
        <v>0.59900627491240444</v>
      </c>
      <c r="W5021" s="272">
        <f t="shared" si="409"/>
        <v>0.58886771046428477</v>
      </c>
      <c r="X5021" s="272"/>
      <c r="Y5021" s="272"/>
      <c r="Z5021" s="272"/>
      <c r="AA5021" s="272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72">
        <f t="shared" si="402"/>
        <v>0.28719349756000001</v>
      </c>
      <c r="E5022" s="272">
        <f t="shared" si="402"/>
        <v>0.29163155468000002</v>
      </c>
      <c r="F5022" s="272">
        <f t="shared" si="406"/>
        <v>0.28719349756000001</v>
      </c>
      <c r="G5022" s="272"/>
      <c r="H5022" s="272"/>
      <c r="I5022" s="272"/>
      <c r="J5022" s="272">
        <f t="shared" si="403"/>
        <v>0.42014488672400008</v>
      </c>
      <c r="K5022" s="272">
        <f t="shared" si="403"/>
        <v>0.43110717687300004</v>
      </c>
      <c r="L5022" s="272">
        <f t="shared" si="407"/>
        <v>0.42014488672400008</v>
      </c>
      <c r="M5022" s="272"/>
      <c r="N5022" s="272"/>
      <c r="O5022" s="272"/>
      <c r="P5022" s="272">
        <f t="shared" si="404"/>
        <v>0.45374162681600005</v>
      </c>
      <c r="Q5022" s="272">
        <f t="shared" si="404"/>
        <v>0.46029410495400003</v>
      </c>
      <c r="R5022" s="272">
        <f t="shared" si="408"/>
        <v>0.45374162681600005</v>
      </c>
      <c r="S5022" s="272"/>
      <c r="T5022" s="272">
        <f t="shared" si="405"/>
        <v>0.58860065016802432</v>
      </c>
      <c r="U5022" s="272">
        <f t="shared" si="405"/>
        <v>0.59269692483586678</v>
      </c>
      <c r="V5022" s="272">
        <f t="shared" si="405"/>
        <v>0.59929483991290189</v>
      </c>
      <c r="W5022" s="272">
        <f t="shared" si="409"/>
        <v>0.58860065016802432</v>
      </c>
      <c r="X5022" s="272"/>
      <c r="Y5022" s="272"/>
      <c r="Z5022" s="272"/>
      <c r="AA5022" s="272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72">
        <f t="shared" si="402"/>
        <v>0.28706059840000003</v>
      </c>
      <c r="E5023" s="272">
        <f t="shared" si="402"/>
        <v>0.29175788467999997</v>
      </c>
      <c r="F5023" s="272">
        <f t="shared" si="406"/>
        <v>0.28706059840000003</v>
      </c>
      <c r="G5023" s="272"/>
      <c r="H5023" s="272"/>
      <c r="I5023" s="272"/>
      <c r="J5023" s="272">
        <f t="shared" si="403"/>
        <v>0.41982716161500006</v>
      </c>
      <c r="K5023" s="272">
        <f t="shared" si="403"/>
        <v>0.43138419057500005</v>
      </c>
      <c r="L5023" s="272">
        <f t="shared" si="407"/>
        <v>0.41982716161500006</v>
      </c>
      <c r="M5023" s="272"/>
      <c r="N5023" s="272"/>
      <c r="O5023" s="272"/>
      <c r="P5023" s="272">
        <f t="shared" si="404"/>
        <v>0.453567201054</v>
      </c>
      <c r="Q5023" s="272">
        <f t="shared" si="404"/>
        <v>0.46045393569600002</v>
      </c>
      <c r="R5023" s="272">
        <f t="shared" si="408"/>
        <v>0.453567201054</v>
      </c>
      <c r="S5023" s="272"/>
      <c r="T5023" s="272">
        <f t="shared" si="405"/>
        <v>0.58833358987176387</v>
      </c>
      <c r="U5023" s="272">
        <f t="shared" si="405"/>
        <v>0.59264314631507076</v>
      </c>
      <c r="V5023" s="272">
        <f t="shared" si="405"/>
        <v>0.59958340491339934</v>
      </c>
      <c r="W5023" s="272">
        <f t="shared" si="409"/>
        <v>0.58833358987176387</v>
      </c>
      <c r="X5023" s="272"/>
      <c r="Y5023" s="272"/>
      <c r="Z5023" s="272"/>
      <c r="AA5023" s="272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72">
        <f t="shared" si="402"/>
        <v>0.28692769924</v>
      </c>
      <c r="E5024" s="272">
        <f t="shared" si="402"/>
        <v>0.29188421467999998</v>
      </c>
      <c r="F5024" s="272">
        <f t="shared" si="406"/>
        <v>0.28692769924</v>
      </c>
      <c r="G5024" s="272"/>
      <c r="H5024" s="272"/>
      <c r="I5024" s="272"/>
      <c r="J5024" s="272">
        <f t="shared" si="403"/>
        <v>0.41950943650600003</v>
      </c>
      <c r="K5024" s="272">
        <f t="shared" si="403"/>
        <v>0.43166120427700005</v>
      </c>
      <c r="L5024" s="272">
        <f t="shared" si="407"/>
        <v>0.41950943650600003</v>
      </c>
      <c r="M5024" s="272"/>
      <c r="N5024" s="272"/>
      <c r="O5024" s="272"/>
      <c r="P5024" s="272">
        <f t="shared" si="404"/>
        <v>0.45339277529200001</v>
      </c>
      <c r="Q5024" s="272">
        <f t="shared" si="404"/>
        <v>0.46061376643800001</v>
      </c>
      <c r="R5024" s="272">
        <f t="shared" si="408"/>
        <v>0.45339277529200001</v>
      </c>
      <c r="S5024" s="272"/>
      <c r="T5024" s="272">
        <f t="shared" si="405"/>
        <v>0.58806652957550354</v>
      </c>
      <c r="U5024" s="272">
        <f t="shared" si="405"/>
        <v>0.59258936779427474</v>
      </c>
      <c r="V5024" s="272">
        <f t="shared" si="405"/>
        <v>0.5998719699138968</v>
      </c>
      <c r="W5024" s="272">
        <f t="shared" si="409"/>
        <v>0.58806652957550354</v>
      </c>
      <c r="X5024" s="272"/>
      <c r="Y5024" s="272"/>
      <c r="Z5024" s="272"/>
      <c r="AA5024" s="272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72">
        <f t="shared" si="402"/>
        <v>0.28679480008000002</v>
      </c>
      <c r="E5025" s="272">
        <f t="shared" si="402"/>
        <v>0.29201054467999998</v>
      </c>
      <c r="F5025" s="272">
        <f t="shared" si="406"/>
        <v>0.28679480008000002</v>
      </c>
      <c r="G5025" s="272"/>
      <c r="H5025" s="272"/>
      <c r="I5025" s="272"/>
      <c r="J5025" s="272">
        <f t="shared" si="403"/>
        <v>0.41919171139700007</v>
      </c>
      <c r="K5025" s="272">
        <f t="shared" si="403"/>
        <v>0.43193821797900006</v>
      </c>
      <c r="L5025" s="272">
        <f t="shared" si="407"/>
        <v>0.41919171139700007</v>
      </c>
      <c r="M5025" s="272"/>
      <c r="N5025" s="272"/>
      <c r="O5025" s="272"/>
      <c r="P5025" s="272">
        <f t="shared" si="404"/>
        <v>0.45321834953000001</v>
      </c>
      <c r="Q5025" s="272">
        <f t="shared" si="404"/>
        <v>0.46077359718000005</v>
      </c>
      <c r="R5025" s="272">
        <f t="shared" si="408"/>
        <v>0.45321834953000001</v>
      </c>
      <c r="S5025" s="272"/>
      <c r="T5025" s="272">
        <f t="shared" si="405"/>
        <v>0.58779946927924309</v>
      </c>
      <c r="U5025" s="272">
        <f t="shared" si="405"/>
        <v>0.59253558927347882</v>
      </c>
      <c r="V5025" s="272">
        <f t="shared" si="405"/>
        <v>0.60016053491439414</v>
      </c>
      <c r="W5025" s="272">
        <f t="shared" si="409"/>
        <v>0.58779946927924309</v>
      </c>
      <c r="X5025" s="272"/>
      <c r="Y5025" s="272"/>
      <c r="Z5025" s="272"/>
      <c r="AA5025" s="272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72">
        <f t="shared" ref="D5026:E5089" si="410">$A5026*B$157+$B5026*B$158+$C5026*B$159</f>
        <v>0.28666190091999999</v>
      </c>
      <c r="E5026" s="272">
        <f t="shared" si="410"/>
        <v>0.29213687468000005</v>
      </c>
      <c r="F5026" s="272">
        <f t="shared" si="406"/>
        <v>0.28666190091999999</v>
      </c>
      <c r="G5026" s="272"/>
      <c r="H5026" s="272"/>
      <c r="I5026" s="272"/>
      <c r="J5026" s="272">
        <f t="shared" ref="J5026:K5089" si="411">$A5026*H$157+$B5026*H$158+$C5026*H$159</f>
        <v>0.41887398628800004</v>
      </c>
      <c r="K5026" s="272">
        <f t="shared" si="411"/>
        <v>0.43221523168100007</v>
      </c>
      <c r="L5026" s="272">
        <f t="shared" si="407"/>
        <v>0.41887398628800004</v>
      </c>
      <c r="M5026" s="272"/>
      <c r="N5026" s="272"/>
      <c r="O5026" s="272"/>
      <c r="P5026" s="272">
        <f t="shared" ref="P5026:Q5089" si="412">$A5026*N$157+$B5026*N$158+$C5026*N$159</f>
        <v>0.45304392376800001</v>
      </c>
      <c r="Q5026" s="272">
        <f t="shared" si="412"/>
        <v>0.46093342792200004</v>
      </c>
      <c r="R5026" s="272">
        <f t="shared" si="408"/>
        <v>0.45304392376800001</v>
      </c>
      <c r="S5026" s="272"/>
      <c r="T5026" s="272">
        <f t="shared" ref="T5026:V5089" si="413">$A5026*I$3+$B5026*I$4+$C5026*I$5</f>
        <v>0.58753240898298265</v>
      </c>
      <c r="U5026" s="272">
        <f t="shared" si="413"/>
        <v>0.5924818107526828</v>
      </c>
      <c r="V5026" s="272">
        <f t="shared" si="413"/>
        <v>0.60044909991489159</v>
      </c>
      <c r="W5026" s="272">
        <f t="shared" si="409"/>
        <v>0.58753240898298265</v>
      </c>
      <c r="X5026" s="272"/>
      <c r="Y5026" s="272"/>
      <c r="Z5026" s="272"/>
      <c r="AA5026" s="272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72">
        <f t="shared" si="410"/>
        <v>0.28652900176000007</v>
      </c>
      <c r="E5027" s="272">
        <f t="shared" si="410"/>
        <v>0.29226320468</v>
      </c>
      <c r="F5027" s="272">
        <f t="shared" si="406"/>
        <v>0.28652900176000007</v>
      </c>
      <c r="G5027" s="272"/>
      <c r="H5027" s="272"/>
      <c r="I5027" s="272"/>
      <c r="J5027" s="272">
        <f t="shared" si="411"/>
        <v>0.41855626117900002</v>
      </c>
      <c r="K5027" s="272">
        <f t="shared" si="411"/>
        <v>0.43249224538300007</v>
      </c>
      <c r="L5027" s="272">
        <f t="shared" si="407"/>
        <v>0.41855626117900002</v>
      </c>
      <c r="M5027" s="272"/>
      <c r="N5027" s="272"/>
      <c r="O5027" s="272"/>
      <c r="P5027" s="272">
        <f t="shared" si="412"/>
        <v>0.45286949800600002</v>
      </c>
      <c r="Q5027" s="272">
        <f t="shared" si="412"/>
        <v>0.46109325866400003</v>
      </c>
      <c r="R5027" s="272">
        <f t="shared" si="408"/>
        <v>0.45286949800600002</v>
      </c>
      <c r="S5027" s="272"/>
      <c r="T5027" s="272">
        <f t="shared" si="413"/>
        <v>0.5872653486867222</v>
      </c>
      <c r="U5027" s="272">
        <f t="shared" si="413"/>
        <v>0.59242803223188689</v>
      </c>
      <c r="V5027" s="272">
        <f t="shared" si="413"/>
        <v>0.60073766491538905</v>
      </c>
      <c r="W5027" s="272">
        <f t="shared" si="409"/>
        <v>0.5872653486867222</v>
      </c>
      <c r="X5027" s="272"/>
      <c r="Y5027" s="272"/>
      <c r="Z5027" s="272"/>
      <c r="AA5027" s="272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72">
        <f t="shared" si="410"/>
        <v>0.28639610259999998</v>
      </c>
      <c r="E5028" s="272">
        <f t="shared" si="410"/>
        <v>0.29238953468000001</v>
      </c>
      <c r="F5028" s="272">
        <f t="shared" si="406"/>
        <v>0.28639610259999998</v>
      </c>
      <c r="G5028" s="272"/>
      <c r="H5028" s="272"/>
      <c r="I5028" s="272"/>
      <c r="J5028" s="272">
        <f t="shared" si="411"/>
        <v>0.41823853607000006</v>
      </c>
      <c r="K5028" s="272">
        <f t="shared" si="411"/>
        <v>0.43276925908500008</v>
      </c>
      <c r="L5028" s="272">
        <f t="shared" si="407"/>
        <v>0.41823853607000006</v>
      </c>
      <c r="M5028" s="272"/>
      <c r="N5028" s="272"/>
      <c r="O5028" s="272"/>
      <c r="P5028" s="272">
        <f t="shared" si="412"/>
        <v>0.45269507224400002</v>
      </c>
      <c r="Q5028" s="272">
        <f t="shared" si="412"/>
        <v>0.46125308940600002</v>
      </c>
      <c r="R5028" s="272">
        <f t="shared" si="408"/>
        <v>0.45269507224400002</v>
      </c>
      <c r="S5028" s="272"/>
      <c r="T5028" s="272">
        <f t="shared" si="413"/>
        <v>0.58699828839046186</v>
      </c>
      <c r="U5028" s="272">
        <f t="shared" si="413"/>
        <v>0.59237425371109098</v>
      </c>
      <c r="V5028" s="272">
        <f t="shared" si="413"/>
        <v>0.6010262299158865</v>
      </c>
      <c r="W5028" s="272">
        <f t="shared" si="409"/>
        <v>0.58699828839046186</v>
      </c>
      <c r="X5028" s="272"/>
      <c r="Y5028" s="272"/>
      <c r="Z5028" s="272"/>
      <c r="AA5028" s="272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72">
        <f t="shared" si="410"/>
        <v>0.28626320344000006</v>
      </c>
      <c r="E5029" s="272">
        <f t="shared" si="410"/>
        <v>0.29251586468000002</v>
      </c>
      <c r="F5029" s="272">
        <f t="shared" si="406"/>
        <v>0.28626320344000006</v>
      </c>
      <c r="G5029" s="272"/>
      <c r="H5029" s="272"/>
      <c r="I5029" s="272"/>
      <c r="J5029" s="272">
        <f t="shared" si="411"/>
        <v>0.41792081096100003</v>
      </c>
      <c r="K5029" s="272">
        <f t="shared" si="411"/>
        <v>0.43304627278700003</v>
      </c>
      <c r="L5029" s="272">
        <f t="shared" si="407"/>
        <v>0.41792081096100003</v>
      </c>
      <c r="M5029" s="272"/>
      <c r="N5029" s="272"/>
      <c r="O5029" s="272"/>
      <c r="P5029" s="272">
        <f t="shared" si="412"/>
        <v>0.45252064648200002</v>
      </c>
      <c r="Q5029" s="272">
        <f t="shared" si="412"/>
        <v>0.46141292014800001</v>
      </c>
      <c r="R5029" s="272">
        <f t="shared" si="408"/>
        <v>0.45252064648200002</v>
      </c>
      <c r="S5029" s="272"/>
      <c r="T5029" s="272">
        <f t="shared" si="413"/>
        <v>0.58673122809420142</v>
      </c>
      <c r="U5029" s="272">
        <f t="shared" si="413"/>
        <v>0.59232047519029496</v>
      </c>
      <c r="V5029" s="272">
        <f t="shared" si="413"/>
        <v>0.60131479491638395</v>
      </c>
      <c r="W5029" s="272">
        <f t="shared" si="409"/>
        <v>0.58673122809420142</v>
      </c>
      <c r="X5029" s="272"/>
      <c r="Y5029" s="272"/>
      <c r="Z5029" s="272"/>
      <c r="AA5029" s="272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72">
        <f t="shared" si="410"/>
        <v>0.28613030428000003</v>
      </c>
      <c r="E5030" s="272">
        <f t="shared" si="410"/>
        <v>0.29264219468000002</v>
      </c>
      <c r="F5030" s="272">
        <f t="shared" si="406"/>
        <v>0.28613030428000003</v>
      </c>
      <c r="G5030" s="272"/>
      <c r="H5030" s="272"/>
      <c r="I5030" s="272"/>
      <c r="J5030" s="272">
        <f t="shared" si="411"/>
        <v>0.41760308585200007</v>
      </c>
      <c r="K5030" s="272">
        <f t="shared" si="411"/>
        <v>0.43332328648900004</v>
      </c>
      <c r="L5030" s="272">
        <f t="shared" si="407"/>
        <v>0.41760308585200007</v>
      </c>
      <c r="M5030" s="272"/>
      <c r="N5030" s="272"/>
      <c r="O5030" s="272"/>
      <c r="P5030" s="272">
        <f t="shared" si="412"/>
        <v>0.45234622072000003</v>
      </c>
      <c r="Q5030" s="272">
        <f t="shared" si="412"/>
        <v>0.46157275089000005</v>
      </c>
      <c r="R5030" s="272">
        <f t="shared" si="408"/>
        <v>0.45234622072000003</v>
      </c>
      <c r="S5030" s="272"/>
      <c r="T5030" s="272">
        <f t="shared" si="413"/>
        <v>0.58646416779794097</v>
      </c>
      <c r="U5030" s="272">
        <f t="shared" si="413"/>
        <v>0.59226669666949905</v>
      </c>
      <c r="V5030" s="272">
        <f t="shared" si="413"/>
        <v>0.60160335991688141</v>
      </c>
      <c r="W5030" s="272">
        <f t="shared" si="409"/>
        <v>0.58646416779794097</v>
      </c>
      <c r="X5030" s="272"/>
      <c r="Y5030" s="272"/>
      <c r="Z5030" s="272"/>
      <c r="AA5030" s="272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72">
        <f t="shared" si="410"/>
        <v>0.28599740512000005</v>
      </c>
      <c r="E5031" s="272">
        <f t="shared" si="410"/>
        <v>0.29276852467999998</v>
      </c>
      <c r="F5031" s="272">
        <f t="shared" si="406"/>
        <v>0.28599740512000005</v>
      </c>
      <c r="G5031" s="272"/>
      <c r="H5031" s="272"/>
      <c r="I5031" s="272"/>
      <c r="J5031" s="272">
        <f t="shared" si="411"/>
        <v>0.41728536074300004</v>
      </c>
      <c r="K5031" s="272">
        <f t="shared" si="411"/>
        <v>0.4336003001910001</v>
      </c>
      <c r="L5031" s="272">
        <f t="shared" si="407"/>
        <v>0.41728536074300004</v>
      </c>
      <c r="M5031" s="272"/>
      <c r="N5031" s="272"/>
      <c r="O5031" s="272"/>
      <c r="P5031" s="272">
        <f t="shared" si="412"/>
        <v>0.45217179495799997</v>
      </c>
      <c r="Q5031" s="272">
        <f t="shared" si="412"/>
        <v>0.46173258163199998</v>
      </c>
      <c r="R5031" s="272">
        <f t="shared" si="408"/>
        <v>0.45217179495799997</v>
      </c>
      <c r="S5031" s="272"/>
      <c r="T5031" s="272">
        <f t="shared" si="413"/>
        <v>0.58619710750168053</v>
      </c>
      <c r="U5031" s="272">
        <f t="shared" si="413"/>
        <v>0.59221291814870303</v>
      </c>
      <c r="V5031" s="272">
        <f t="shared" si="413"/>
        <v>0.60189192491737875</v>
      </c>
      <c r="W5031" s="272">
        <f t="shared" si="409"/>
        <v>0.58619710750168053</v>
      </c>
      <c r="X5031" s="272"/>
      <c r="Y5031" s="272"/>
      <c r="Z5031" s="272"/>
      <c r="AA5031" s="272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72">
        <f t="shared" si="410"/>
        <v>0.28586450596000001</v>
      </c>
      <c r="E5032" s="272">
        <f t="shared" si="410"/>
        <v>0.29289485467999998</v>
      </c>
      <c r="F5032" s="272">
        <f t="shared" si="406"/>
        <v>0.28586450596000001</v>
      </c>
      <c r="G5032" s="272"/>
      <c r="H5032" s="272"/>
      <c r="I5032" s="272"/>
      <c r="J5032" s="272">
        <f t="shared" si="411"/>
        <v>0.41696763563400002</v>
      </c>
      <c r="K5032" s="272">
        <f t="shared" si="411"/>
        <v>0.43387731389300005</v>
      </c>
      <c r="L5032" s="272">
        <f t="shared" si="407"/>
        <v>0.41696763563400002</v>
      </c>
      <c r="M5032" s="272"/>
      <c r="N5032" s="272"/>
      <c r="O5032" s="272"/>
      <c r="P5032" s="272">
        <f t="shared" si="412"/>
        <v>0.45199736919600003</v>
      </c>
      <c r="Q5032" s="272">
        <f t="shared" si="412"/>
        <v>0.46189241237400003</v>
      </c>
      <c r="R5032" s="272">
        <f t="shared" si="408"/>
        <v>0.45199736919600003</v>
      </c>
      <c r="S5032" s="272"/>
      <c r="T5032" s="272">
        <f t="shared" si="413"/>
        <v>0.58593004720542019</v>
      </c>
      <c r="U5032" s="272">
        <f t="shared" si="413"/>
        <v>0.59215913962790701</v>
      </c>
      <c r="V5032" s="272">
        <f t="shared" si="413"/>
        <v>0.6021804899178762</v>
      </c>
      <c r="W5032" s="272">
        <f t="shared" si="409"/>
        <v>0.58593004720542019</v>
      </c>
      <c r="X5032" s="272"/>
      <c r="Y5032" s="272"/>
      <c r="Z5032" s="272"/>
      <c r="AA5032" s="272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72">
        <f t="shared" si="410"/>
        <v>0.28573160680000004</v>
      </c>
      <c r="E5033" s="272">
        <f t="shared" si="410"/>
        <v>0.29302118468000005</v>
      </c>
      <c r="F5033" s="272">
        <f t="shared" si="406"/>
        <v>0.28573160680000004</v>
      </c>
      <c r="G5033" s="272"/>
      <c r="H5033" s="272"/>
      <c r="I5033" s="272"/>
      <c r="J5033" s="272">
        <f t="shared" si="411"/>
        <v>0.41664991052500006</v>
      </c>
      <c r="K5033" s="272">
        <f t="shared" si="411"/>
        <v>0.43415432759500006</v>
      </c>
      <c r="L5033" s="272">
        <f t="shared" si="407"/>
        <v>0.41664991052500006</v>
      </c>
      <c r="M5033" s="272"/>
      <c r="N5033" s="272"/>
      <c r="O5033" s="272"/>
      <c r="P5033" s="272">
        <f t="shared" si="412"/>
        <v>0.45182294343400004</v>
      </c>
      <c r="Q5033" s="272">
        <f t="shared" si="412"/>
        <v>0.46205224311600002</v>
      </c>
      <c r="R5033" s="272">
        <f t="shared" si="408"/>
        <v>0.45182294343400004</v>
      </c>
      <c r="S5033" s="272"/>
      <c r="T5033" s="272">
        <f t="shared" si="413"/>
        <v>0.58566298690915974</v>
      </c>
      <c r="U5033" s="272">
        <f t="shared" si="413"/>
        <v>0.59210536110711109</v>
      </c>
      <c r="V5033" s="272">
        <f t="shared" si="413"/>
        <v>0.60246905491837366</v>
      </c>
      <c r="W5033" s="272">
        <f t="shared" si="409"/>
        <v>0.58566298690915974</v>
      </c>
      <c r="X5033" s="272"/>
      <c r="Y5033" s="272"/>
      <c r="Z5033" s="272"/>
      <c r="AA5033" s="272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72">
        <f t="shared" si="410"/>
        <v>0.28559870764</v>
      </c>
      <c r="E5034" s="272">
        <f t="shared" si="410"/>
        <v>0.29314751468000005</v>
      </c>
      <c r="F5034" s="272">
        <f t="shared" si="406"/>
        <v>0.28559870764</v>
      </c>
      <c r="G5034" s="272"/>
      <c r="H5034" s="272"/>
      <c r="I5034" s="272"/>
      <c r="J5034" s="272">
        <f t="shared" si="411"/>
        <v>0.41633218541600003</v>
      </c>
      <c r="K5034" s="272">
        <f t="shared" si="411"/>
        <v>0.43443134129700006</v>
      </c>
      <c r="L5034" s="272">
        <f t="shared" si="407"/>
        <v>0.41633218541600003</v>
      </c>
      <c r="M5034" s="272"/>
      <c r="N5034" s="272"/>
      <c r="O5034" s="272"/>
      <c r="P5034" s="272">
        <f t="shared" si="412"/>
        <v>0.45164851767200004</v>
      </c>
      <c r="Q5034" s="272">
        <f t="shared" si="412"/>
        <v>0.46221207385800001</v>
      </c>
      <c r="R5034" s="272">
        <f t="shared" si="408"/>
        <v>0.45164851767200004</v>
      </c>
      <c r="S5034" s="272"/>
      <c r="T5034" s="272">
        <f t="shared" si="413"/>
        <v>0.5853959266128993</v>
      </c>
      <c r="U5034" s="272">
        <f t="shared" si="413"/>
        <v>0.59205158258631518</v>
      </c>
      <c r="V5034" s="272">
        <f t="shared" si="413"/>
        <v>0.60275761991887111</v>
      </c>
      <c r="W5034" s="272">
        <f t="shared" si="409"/>
        <v>0.5853959266128993</v>
      </c>
      <c r="X5034" s="272"/>
      <c r="Y5034" s="272"/>
      <c r="Z5034" s="272"/>
      <c r="AA5034" s="272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72">
        <f t="shared" si="410"/>
        <v>0.28546580848000003</v>
      </c>
      <c r="E5035" s="272">
        <f t="shared" si="410"/>
        <v>0.29327384468000001</v>
      </c>
      <c r="F5035" s="272">
        <f t="shared" si="406"/>
        <v>0.28546580848000003</v>
      </c>
      <c r="G5035" s="272"/>
      <c r="H5035" s="272"/>
      <c r="I5035" s="272"/>
      <c r="J5035" s="272">
        <f t="shared" si="411"/>
        <v>0.41601446030700007</v>
      </c>
      <c r="K5035" s="272">
        <f t="shared" si="411"/>
        <v>0.43470835499900007</v>
      </c>
      <c r="L5035" s="272">
        <f t="shared" si="407"/>
        <v>0.41601446030700007</v>
      </c>
      <c r="M5035" s="272"/>
      <c r="N5035" s="272"/>
      <c r="O5035" s="272"/>
      <c r="P5035" s="272">
        <f t="shared" si="412"/>
        <v>0.45147409190999999</v>
      </c>
      <c r="Q5035" s="272">
        <f t="shared" si="412"/>
        <v>0.46237190459999999</v>
      </c>
      <c r="R5035" s="272">
        <f t="shared" si="408"/>
        <v>0.45147409190999999</v>
      </c>
      <c r="S5035" s="272"/>
      <c r="T5035" s="272">
        <f t="shared" si="413"/>
        <v>0.58512886631663885</v>
      </c>
      <c r="U5035" s="272">
        <f t="shared" si="413"/>
        <v>0.59199780406551916</v>
      </c>
      <c r="V5035" s="272">
        <f t="shared" si="413"/>
        <v>0.60304618491936857</v>
      </c>
      <c r="W5035" s="272">
        <f t="shared" si="409"/>
        <v>0.58512886631663885</v>
      </c>
      <c r="X5035" s="272"/>
      <c r="Y5035" s="272"/>
      <c r="Z5035" s="272"/>
      <c r="AA5035" s="272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72">
        <f t="shared" si="410"/>
        <v>0.28533290931999999</v>
      </c>
      <c r="E5036" s="272">
        <f t="shared" si="410"/>
        <v>0.29340017468000001</v>
      </c>
      <c r="F5036" s="272">
        <f t="shared" si="406"/>
        <v>0.28533290931999999</v>
      </c>
      <c r="G5036" s="272"/>
      <c r="H5036" s="272"/>
      <c r="I5036" s="272"/>
      <c r="J5036" s="272">
        <f t="shared" si="411"/>
        <v>0.41569673519800004</v>
      </c>
      <c r="K5036" s="272">
        <f t="shared" si="411"/>
        <v>0.43498536870100007</v>
      </c>
      <c r="L5036" s="272">
        <f t="shared" si="407"/>
        <v>0.41569673519800004</v>
      </c>
      <c r="M5036" s="272"/>
      <c r="N5036" s="272"/>
      <c r="O5036" s="272"/>
      <c r="P5036" s="272">
        <f t="shared" si="412"/>
        <v>0.45129966614799999</v>
      </c>
      <c r="Q5036" s="272">
        <f t="shared" si="412"/>
        <v>0.46253173534199998</v>
      </c>
      <c r="R5036" s="272">
        <f t="shared" si="408"/>
        <v>0.45129966614799999</v>
      </c>
      <c r="S5036" s="272"/>
      <c r="T5036" s="272">
        <f t="shared" si="413"/>
        <v>0.58486180602037852</v>
      </c>
      <c r="U5036" s="272">
        <f t="shared" si="413"/>
        <v>0.59194402554472325</v>
      </c>
      <c r="V5036" s="272">
        <f t="shared" si="413"/>
        <v>0.60333474991986602</v>
      </c>
      <c r="W5036" s="272">
        <f t="shared" si="409"/>
        <v>0.58486180602037852</v>
      </c>
      <c r="X5036" s="272"/>
      <c r="Y5036" s="272"/>
      <c r="Z5036" s="272"/>
      <c r="AA5036" s="272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72">
        <f t="shared" si="410"/>
        <v>0.28826326000000002</v>
      </c>
      <c r="E5037" s="272">
        <f t="shared" si="410"/>
        <v>0.29061434551999998</v>
      </c>
      <c r="F5037" s="272">
        <f t="shared" si="406"/>
        <v>0.28826326000000002</v>
      </c>
      <c r="G5037" s="272"/>
      <c r="H5037" s="272"/>
      <c r="I5037" s="272"/>
      <c r="J5037" s="272">
        <f t="shared" si="411"/>
        <v>0.42269242737000007</v>
      </c>
      <c r="K5037" s="272">
        <f t="shared" si="411"/>
        <v>0.42888453237000002</v>
      </c>
      <c r="L5037" s="272">
        <f t="shared" si="407"/>
        <v>0.42269242737000007</v>
      </c>
      <c r="M5037" s="272"/>
      <c r="N5037" s="272"/>
      <c r="O5037" s="272"/>
      <c r="P5037" s="272">
        <f t="shared" si="412"/>
        <v>0.455135638836</v>
      </c>
      <c r="Q5037" s="272">
        <f t="shared" si="412"/>
        <v>0.45901613026400001</v>
      </c>
      <c r="R5037" s="272">
        <f t="shared" si="408"/>
        <v>0.455135638836</v>
      </c>
      <c r="S5037" s="272"/>
      <c r="T5037" s="272">
        <f t="shared" si="413"/>
        <v>0.59074413564474337</v>
      </c>
      <c r="U5037" s="272">
        <f t="shared" si="413"/>
        <v>0.59312284118203595</v>
      </c>
      <c r="V5037" s="272">
        <f t="shared" si="413"/>
        <v>0.59698137523798034</v>
      </c>
      <c r="W5037" s="272">
        <f t="shared" si="409"/>
        <v>0.59074413564474337</v>
      </c>
      <c r="X5037" s="272"/>
      <c r="Y5037" s="272"/>
      <c r="Z5037" s="272"/>
      <c r="AA5037" s="272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72">
        <f t="shared" si="410"/>
        <v>0.28813036083999999</v>
      </c>
      <c r="E5038" s="272">
        <f t="shared" si="410"/>
        <v>0.29074067551999999</v>
      </c>
      <c r="F5038" s="272">
        <f t="shared" si="406"/>
        <v>0.28813036083999999</v>
      </c>
      <c r="G5038" s="272"/>
      <c r="H5038" s="272"/>
      <c r="I5038" s="272"/>
      <c r="J5038" s="272">
        <f t="shared" si="411"/>
        <v>0.42237470226100005</v>
      </c>
      <c r="K5038" s="272">
        <f t="shared" si="411"/>
        <v>0.42916154607200008</v>
      </c>
      <c r="L5038" s="272">
        <f t="shared" si="407"/>
        <v>0.42237470226100005</v>
      </c>
      <c r="M5038" s="272"/>
      <c r="N5038" s="272"/>
      <c r="O5038" s="272"/>
      <c r="P5038" s="272">
        <f t="shared" si="412"/>
        <v>0.45496121307399995</v>
      </c>
      <c r="Q5038" s="272">
        <f t="shared" si="412"/>
        <v>0.459175961006</v>
      </c>
      <c r="R5038" s="272">
        <f t="shared" si="408"/>
        <v>0.45496121307399995</v>
      </c>
      <c r="S5038" s="272"/>
      <c r="T5038" s="272">
        <f t="shared" si="413"/>
        <v>0.59047707534848293</v>
      </c>
      <c r="U5038" s="272">
        <f t="shared" si="413"/>
        <v>0.59306906266124004</v>
      </c>
      <c r="V5038" s="272">
        <f t="shared" si="413"/>
        <v>0.59726994023847779</v>
      </c>
      <c r="W5038" s="272">
        <f t="shared" si="409"/>
        <v>0.59047707534848293</v>
      </c>
      <c r="X5038" s="272"/>
      <c r="Y5038" s="272"/>
      <c r="Z5038" s="272"/>
      <c r="AA5038" s="272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72">
        <f t="shared" si="410"/>
        <v>0.28799746168000001</v>
      </c>
      <c r="E5039" s="272">
        <f t="shared" si="410"/>
        <v>0.29086700552</v>
      </c>
      <c r="F5039" s="272">
        <f t="shared" si="406"/>
        <v>0.28799746168000001</v>
      </c>
      <c r="G5039" s="272"/>
      <c r="H5039" s="272"/>
      <c r="I5039" s="272"/>
      <c r="J5039" s="272">
        <f t="shared" si="411"/>
        <v>0.42205697715200002</v>
      </c>
      <c r="K5039" s="272">
        <f t="shared" si="411"/>
        <v>0.42943855977400003</v>
      </c>
      <c r="L5039" s="272">
        <f t="shared" si="407"/>
        <v>0.42205697715200002</v>
      </c>
      <c r="M5039" s="272"/>
      <c r="N5039" s="272"/>
      <c r="O5039" s="272"/>
      <c r="P5039" s="272">
        <f t="shared" si="412"/>
        <v>0.45478678731199995</v>
      </c>
      <c r="Q5039" s="272">
        <f t="shared" si="412"/>
        <v>0.45933579174799999</v>
      </c>
      <c r="R5039" s="272">
        <f t="shared" si="408"/>
        <v>0.45478678731199995</v>
      </c>
      <c r="S5039" s="272"/>
      <c r="T5039" s="272">
        <f t="shared" si="413"/>
        <v>0.59021001505222248</v>
      </c>
      <c r="U5039" s="272">
        <f t="shared" si="413"/>
        <v>0.59301528414044413</v>
      </c>
      <c r="V5039" s="272">
        <f t="shared" si="413"/>
        <v>0.59755850523897514</v>
      </c>
      <c r="W5039" s="272">
        <f t="shared" si="409"/>
        <v>0.59021001505222248</v>
      </c>
      <c r="X5039" s="272"/>
      <c r="Y5039" s="272"/>
      <c r="Z5039" s="272"/>
      <c r="AA5039" s="272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72">
        <f t="shared" si="410"/>
        <v>0.28786456252000003</v>
      </c>
      <c r="E5040" s="272">
        <f t="shared" si="410"/>
        <v>0.29099333552000001</v>
      </c>
      <c r="F5040" s="272">
        <f t="shared" si="406"/>
        <v>0.28786456252000003</v>
      </c>
      <c r="G5040" s="272"/>
      <c r="H5040" s="272"/>
      <c r="I5040" s="272"/>
      <c r="J5040" s="272">
        <f t="shared" si="411"/>
        <v>0.42173925204300011</v>
      </c>
      <c r="K5040" s="272">
        <f t="shared" si="411"/>
        <v>0.42971557347600003</v>
      </c>
      <c r="L5040" s="272">
        <f t="shared" si="407"/>
        <v>0.42173925204300011</v>
      </c>
      <c r="M5040" s="272"/>
      <c r="N5040" s="272"/>
      <c r="O5040" s="272"/>
      <c r="P5040" s="272">
        <f t="shared" si="412"/>
        <v>0.45461236155000001</v>
      </c>
      <c r="Q5040" s="272">
        <f t="shared" si="412"/>
        <v>0.45949562248999998</v>
      </c>
      <c r="R5040" s="272">
        <f t="shared" si="408"/>
        <v>0.45461236155000001</v>
      </c>
      <c r="S5040" s="272"/>
      <c r="T5040" s="272">
        <f t="shared" si="413"/>
        <v>0.58994295475596203</v>
      </c>
      <c r="U5040" s="272">
        <f t="shared" si="413"/>
        <v>0.59296150561964811</v>
      </c>
      <c r="V5040" s="272">
        <f t="shared" si="413"/>
        <v>0.5978470702394727</v>
      </c>
      <c r="W5040" s="272">
        <f t="shared" si="409"/>
        <v>0.58994295475596203</v>
      </c>
      <c r="X5040" s="272"/>
      <c r="Y5040" s="272"/>
      <c r="Z5040" s="272"/>
      <c r="AA5040" s="272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72">
        <f t="shared" si="410"/>
        <v>0.28773166336</v>
      </c>
      <c r="E5041" s="272">
        <f t="shared" si="410"/>
        <v>0.29111966552000001</v>
      </c>
      <c r="F5041" s="272">
        <f t="shared" si="406"/>
        <v>0.28773166336</v>
      </c>
      <c r="G5041" s="272"/>
      <c r="H5041" s="272"/>
      <c r="I5041" s="272"/>
      <c r="J5041" s="272">
        <f t="shared" si="411"/>
        <v>0.42142152693400003</v>
      </c>
      <c r="K5041" s="272">
        <f t="shared" si="411"/>
        <v>0.42999258717800004</v>
      </c>
      <c r="L5041" s="272">
        <f t="shared" si="407"/>
        <v>0.42142152693400003</v>
      </c>
      <c r="M5041" s="272"/>
      <c r="N5041" s="272"/>
      <c r="O5041" s="272"/>
      <c r="P5041" s="272">
        <f t="shared" si="412"/>
        <v>0.45443793578799996</v>
      </c>
      <c r="Q5041" s="272">
        <f t="shared" si="412"/>
        <v>0.45965545323200002</v>
      </c>
      <c r="R5041" s="272">
        <f t="shared" si="408"/>
        <v>0.45443793578799996</v>
      </c>
      <c r="S5041" s="272"/>
      <c r="T5041" s="272">
        <f t="shared" si="413"/>
        <v>0.5896758944597017</v>
      </c>
      <c r="U5041" s="272">
        <f t="shared" si="413"/>
        <v>0.5929077270988522</v>
      </c>
      <c r="V5041" s="272">
        <f t="shared" si="413"/>
        <v>0.59813563523997004</v>
      </c>
      <c r="W5041" s="272">
        <f t="shared" si="409"/>
        <v>0.5896758944597017</v>
      </c>
      <c r="X5041" s="272"/>
      <c r="Y5041" s="272"/>
      <c r="Z5041" s="272"/>
      <c r="AA5041" s="272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72">
        <f t="shared" si="410"/>
        <v>0.28759876420000002</v>
      </c>
      <c r="E5042" s="272">
        <f t="shared" si="410"/>
        <v>0.29124599551999997</v>
      </c>
      <c r="F5042" s="272">
        <f t="shared" si="406"/>
        <v>0.28759876420000002</v>
      </c>
      <c r="G5042" s="272"/>
      <c r="H5042" s="272"/>
      <c r="I5042" s="272"/>
      <c r="J5042" s="272">
        <f t="shared" si="411"/>
        <v>0.42110380182500007</v>
      </c>
      <c r="K5042" s="272">
        <f t="shared" si="411"/>
        <v>0.43026960088000005</v>
      </c>
      <c r="L5042" s="272">
        <f t="shared" si="407"/>
        <v>0.42110380182500007</v>
      </c>
      <c r="M5042" s="272"/>
      <c r="N5042" s="272"/>
      <c r="O5042" s="272"/>
      <c r="P5042" s="272">
        <f t="shared" si="412"/>
        <v>0.45426351002599996</v>
      </c>
      <c r="Q5042" s="272">
        <f t="shared" si="412"/>
        <v>0.45981528397400007</v>
      </c>
      <c r="R5042" s="272">
        <f t="shared" si="408"/>
        <v>0.45426351002599996</v>
      </c>
      <c r="S5042" s="272"/>
      <c r="T5042" s="272">
        <f t="shared" si="413"/>
        <v>0.58940883416344125</v>
      </c>
      <c r="U5042" s="272">
        <f t="shared" si="413"/>
        <v>0.59285394857805618</v>
      </c>
      <c r="V5042" s="272">
        <f t="shared" si="413"/>
        <v>0.5984242002404675</v>
      </c>
      <c r="W5042" s="272">
        <f t="shared" si="409"/>
        <v>0.58940883416344125</v>
      </c>
      <c r="X5042" s="272"/>
      <c r="Y5042" s="272"/>
      <c r="Z5042" s="272"/>
      <c r="AA5042" s="272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72">
        <f t="shared" si="410"/>
        <v>0.28746586504000005</v>
      </c>
      <c r="E5043" s="272">
        <f t="shared" si="410"/>
        <v>0.29137232551999998</v>
      </c>
      <c r="F5043" s="272">
        <f t="shared" si="406"/>
        <v>0.28746586504000005</v>
      </c>
      <c r="G5043" s="272"/>
      <c r="H5043" s="272"/>
      <c r="I5043" s="272"/>
      <c r="J5043" s="272">
        <f t="shared" si="411"/>
        <v>0.42078607671600005</v>
      </c>
      <c r="K5043" s="272">
        <f t="shared" si="411"/>
        <v>0.43054661458200005</v>
      </c>
      <c r="L5043" s="272">
        <f t="shared" si="407"/>
        <v>0.42078607671600005</v>
      </c>
      <c r="M5043" s="272"/>
      <c r="N5043" s="272"/>
      <c r="O5043" s="272"/>
      <c r="P5043" s="272">
        <f t="shared" si="412"/>
        <v>0.45408908426399996</v>
      </c>
      <c r="Q5043" s="272">
        <f t="shared" si="412"/>
        <v>0.45997511471600006</v>
      </c>
      <c r="R5043" s="272">
        <f t="shared" si="408"/>
        <v>0.45408908426399996</v>
      </c>
      <c r="S5043" s="272"/>
      <c r="T5043" s="272">
        <f t="shared" si="413"/>
        <v>0.58914177386718092</v>
      </c>
      <c r="U5043" s="272">
        <f t="shared" si="413"/>
        <v>0.59280017005726027</v>
      </c>
      <c r="V5043" s="272">
        <f t="shared" si="413"/>
        <v>0.59871276524096495</v>
      </c>
      <c r="W5043" s="272">
        <f t="shared" si="409"/>
        <v>0.58914177386718092</v>
      </c>
      <c r="X5043" s="272"/>
      <c r="Y5043" s="272"/>
      <c r="Z5043" s="272"/>
      <c r="AA5043" s="272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72">
        <f t="shared" si="410"/>
        <v>0.28733296588000001</v>
      </c>
      <c r="E5044" s="272">
        <f t="shared" si="410"/>
        <v>0.29149865551999998</v>
      </c>
      <c r="F5044" s="272">
        <f t="shared" si="406"/>
        <v>0.28733296588000001</v>
      </c>
      <c r="G5044" s="272"/>
      <c r="H5044" s="272"/>
      <c r="I5044" s="272"/>
      <c r="J5044" s="272">
        <f t="shared" si="411"/>
        <v>0.42046835160700008</v>
      </c>
      <c r="K5044" s="272">
        <f t="shared" si="411"/>
        <v>0.43082362828400006</v>
      </c>
      <c r="L5044" s="272">
        <f t="shared" si="407"/>
        <v>0.42046835160700008</v>
      </c>
      <c r="M5044" s="272"/>
      <c r="N5044" s="272"/>
      <c r="O5044" s="272"/>
      <c r="P5044" s="272">
        <f t="shared" si="412"/>
        <v>0.45391465850199997</v>
      </c>
      <c r="Q5044" s="272">
        <f t="shared" si="412"/>
        <v>0.46013494545799999</v>
      </c>
      <c r="R5044" s="272">
        <f t="shared" si="408"/>
        <v>0.45391465850199997</v>
      </c>
      <c r="S5044" s="272"/>
      <c r="T5044" s="272">
        <f t="shared" si="413"/>
        <v>0.58887471357092047</v>
      </c>
      <c r="U5044" s="272">
        <f t="shared" si="413"/>
        <v>0.59274639153646425</v>
      </c>
      <c r="V5044" s="272">
        <f t="shared" si="413"/>
        <v>0.5990013302414624</v>
      </c>
      <c r="W5044" s="272">
        <f t="shared" si="409"/>
        <v>0.58887471357092047</v>
      </c>
      <c r="X5044" s="272"/>
      <c r="Y5044" s="272"/>
      <c r="Z5044" s="272"/>
      <c r="AA5044" s="272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72">
        <f t="shared" si="410"/>
        <v>0.28720006672000004</v>
      </c>
      <c r="E5045" s="272">
        <f t="shared" si="410"/>
        <v>0.29162498552000005</v>
      </c>
      <c r="F5045" s="272">
        <f t="shared" si="406"/>
        <v>0.28720006672000004</v>
      </c>
      <c r="G5045" s="272"/>
      <c r="H5045" s="272"/>
      <c r="I5045" s="272"/>
      <c r="J5045" s="272">
        <f t="shared" si="411"/>
        <v>0.42015062649800006</v>
      </c>
      <c r="K5045" s="272">
        <f t="shared" si="411"/>
        <v>0.43110064198600007</v>
      </c>
      <c r="L5045" s="272">
        <f t="shared" si="407"/>
        <v>0.42015062649800006</v>
      </c>
      <c r="M5045" s="272"/>
      <c r="N5045" s="272"/>
      <c r="O5045" s="272"/>
      <c r="P5045" s="272">
        <f t="shared" si="412"/>
        <v>0.45374023273999997</v>
      </c>
      <c r="Q5045" s="272">
        <f t="shared" si="412"/>
        <v>0.46029477620000003</v>
      </c>
      <c r="R5045" s="272">
        <f t="shared" si="408"/>
        <v>0.45374023273999997</v>
      </c>
      <c r="S5045" s="272"/>
      <c r="T5045" s="272">
        <f t="shared" si="413"/>
        <v>0.58860765327466003</v>
      </c>
      <c r="U5045" s="272">
        <f t="shared" si="413"/>
        <v>0.59269261301566833</v>
      </c>
      <c r="V5045" s="272">
        <f t="shared" si="413"/>
        <v>0.59928989524195986</v>
      </c>
      <c r="W5045" s="272">
        <f t="shared" si="409"/>
        <v>0.58860765327466003</v>
      </c>
      <c r="X5045" s="272"/>
      <c r="Y5045" s="272"/>
      <c r="Z5045" s="272"/>
      <c r="AA5045" s="272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72">
        <f t="shared" si="410"/>
        <v>0.28706716756</v>
      </c>
      <c r="E5046" s="272">
        <f t="shared" si="410"/>
        <v>0.29175131552</v>
      </c>
      <c r="F5046" s="272">
        <f t="shared" si="406"/>
        <v>0.28706716756</v>
      </c>
      <c r="G5046" s="272"/>
      <c r="H5046" s="272"/>
      <c r="I5046" s="272"/>
      <c r="J5046" s="272">
        <f t="shared" si="411"/>
        <v>0.41983290138900009</v>
      </c>
      <c r="K5046" s="272">
        <f t="shared" si="411"/>
        <v>0.43137765568800007</v>
      </c>
      <c r="L5046" s="272">
        <f t="shared" si="407"/>
        <v>0.41983290138900009</v>
      </c>
      <c r="M5046" s="272"/>
      <c r="N5046" s="272"/>
      <c r="O5046" s="272"/>
      <c r="P5046" s="272">
        <f t="shared" si="412"/>
        <v>0.45356580697799997</v>
      </c>
      <c r="Q5046" s="272">
        <f t="shared" si="412"/>
        <v>0.46045460694200002</v>
      </c>
      <c r="R5046" s="272">
        <f t="shared" si="408"/>
        <v>0.45356580697799997</v>
      </c>
      <c r="S5046" s="272"/>
      <c r="T5046" s="272">
        <f t="shared" si="413"/>
        <v>0.58834059297839958</v>
      </c>
      <c r="U5046" s="272">
        <f t="shared" si="413"/>
        <v>0.59263883449487231</v>
      </c>
      <c r="V5046" s="272">
        <f t="shared" si="413"/>
        <v>0.59957846024245731</v>
      </c>
      <c r="W5046" s="272">
        <f t="shared" si="409"/>
        <v>0.58834059297839958</v>
      </c>
      <c r="X5046" s="272"/>
      <c r="Y5046" s="272"/>
      <c r="Z5046" s="272"/>
      <c r="AA5046" s="272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72">
        <f t="shared" si="410"/>
        <v>0.28693426840000003</v>
      </c>
      <c r="E5047" s="272">
        <f t="shared" si="410"/>
        <v>0.29187764552000001</v>
      </c>
      <c r="F5047" s="272">
        <f t="shared" si="406"/>
        <v>0.28693426840000003</v>
      </c>
      <c r="G5047" s="272"/>
      <c r="H5047" s="272"/>
      <c r="I5047" s="272"/>
      <c r="J5047" s="272">
        <f t="shared" si="411"/>
        <v>0.41951517628000007</v>
      </c>
      <c r="K5047" s="272">
        <f t="shared" si="411"/>
        <v>0.43165466939000002</v>
      </c>
      <c r="L5047" s="272">
        <f t="shared" si="407"/>
        <v>0.41951517628000007</v>
      </c>
      <c r="M5047" s="272"/>
      <c r="N5047" s="272"/>
      <c r="O5047" s="272"/>
      <c r="P5047" s="272">
        <f t="shared" si="412"/>
        <v>0.45339138121599998</v>
      </c>
      <c r="Q5047" s="272">
        <f t="shared" si="412"/>
        <v>0.46061443768400001</v>
      </c>
      <c r="R5047" s="272">
        <f t="shared" si="408"/>
        <v>0.45339138121599998</v>
      </c>
      <c r="S5047" s="272"/>
      <c r="T5047" s="272">
        <f t="shared" si="413"/>
        <v>0.58807353268213913</v>
      </c>
      <c r="U5047" s="272">
        <f t="shared" si="413"/>
        <v>0.5925850559740764</v>
      </c>
      <c r="V5047" s="272">
        <f t="shared" si="413"/>
        <v>0.59986702524295477</v>
      </c>
      <c r="W5047" s="272">
        <f t="shared" si="409"/>
        <v>0.58807353268213913</v>
      </c>
      <c r="X5047" s="272"/>
      <c r="Y5047" s="272"/>
      <c r="Z5047" s="272"/>
      <c r="AA5047" s="272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72">
        <f t="shared" si="410"/>
        <v>0.28680136923999999</v>
      </c>
      <c r="E5048" s="272">
        <f t="shared" si="410"/>
        <v>0.29200397552000001</v>
      </c>
      <c r="F5048" s="272">
        <f t="shared" si="406"/>
        <v>0.28680136923999999</v>
      </c>
      <c r="G5048" s="272"/>
      <c r="H5048" s="272"/>
      <c r="I5048" s="272"/>
      <c r="J5048" s="272">
        <f t="shared" si="411"/>
        <v>0.41919745117100005</v>
      </c>
      <c r="K5048" s="272">
        <f t="shared" si="411"/>
        <v>0.43193168309200003</v>
      </c>
      <c r="L5048" s="272">
        <f t="shared" si="407"/>
        <v>0.41919745117100005</v>
      </c>
      <c r="M5048" s="272"/>
      <c r="N5048" s="272"/>
      <c r="O5048" s="272"/>
      <c r="P5048" s="272">
        <f t="shared" si="412"/>
        <v>0.45321695545399998</v>
      </c>
      <c r="Q5048" s="272">
        <f t="shared" si="412"/>
        <v>0.46077426842600006</v>
      </c>
      <c r="R5048" s="272">
        <f t="shared" si="408"/>
        <v>0.45321695545399998</v>
      </c>
      <c r="S5048" s="272"/>
      <c r="T5048" s="272">
        <f t="shared" si="413"/>
        <v>0.5878064723858788</v>
      </c>
      <c r="U5048" s="272">
        <f t="shared" si="413"/>
        <v>0.59253127745328049</v>
      </c>
      <c r="V5048" s="272">
        <f t="shared" si="413"/>
        <v>0.60015559024345222</v>
      </c>
      <c r="W5048" s="272">
        <f t="shared" si="409"/>
        <v>0.5878064723858788</v>
      </c>
      <c r="X5048" s="272"/>
      <c r="Y5048" s="272"/>
      <c r="Z5048" s="272"/>
      <c r="AA5048" s="272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72">
        <f t="shared" si="410"/>
        <v>0.28666847008000002</v>
      </c>
      <c r="E5049" s="272">
        <f t="shared" si="410"/>
        <v>0.29213030552000002</v>
      </c>
      <c r="F5049" s="272">
        <f t="shared" si="406"/>
        <v>0.28666847008000002</v>
      </c>
      <c r="G5049" s="272"/>
      <c r="H5049" s="272"/>
      <c r="I5049" s="272"/>
      <c r="J5049" s="272">
        <f t="shared" si="411"/>
        <v>0.41887972606200008</v>
      </c>
      <c r="K5049" s="272">
        <f t="shared" si="411"/>
        <v>0.43220869679400009</v>
      </c>
      <c r="L5049" s="272">
        <f t="shared" si="407"/>
        <v>0.41887972606200008</v>
      </c>
      <c r="M5049" s="272"/>
      <c r="N5049" s="272"/>
      <c r="O5049" s="272"/>
      <c r="P5049" s="272">
        <f t="shared" si="412"/>
        <v>0.45304252969199998</v>
      </c>
      <c r="Q5049" s="272">
        <f t="shared" si="412"/>
        <v>0.46093409916800004</v>
      </c>
      <c r="R5049" s="272">
        <f t="shared" si="408"/>
        <v>0.45304252969199998</v>
      </c>
      <c r="S5049" s="272"/>
      <c r="T5049" s="272">
        <f t="shared" si="413"/>
        <v>0.58753941208961835</v>
      </c>
      <c r="U5049" s="272">
        <f t="shared" si="413"/>
        <v>0.59247749893248447</v>
      </c>
      <c r="V5049" s="272">
        <f t="shared" si="413"/>
        <v>0.60044415524394956</v>
      </c>
      <c r="W5049" s="272">
        <f t="shared" si="409"/>
        <v>0.58753941208961835</v>
      </c>
      <c r="X5049" s="272"/>
      <c r="Y5049" s="272"/>
      <c r="Z5049" s="272"/>
      <c r="AA5049" s="272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72">
        <f t="shared" si="410"/>
        <v>0.28653557092000004</v>
      </c>
      <c r="E5050" s="272">
        <f t="shared" si="410"/>
        <v>0.29225663551999997</v>
      </c>
      <c r="F5050" s="272">
        <f t="shared" si="406"/>
        <v>0.28653557092000004</v>
      </c>
      <c r="G5050" s="272"/>
      <c r="H5050" s="272"/>
      <c r="I5050" s="272"/>
      <c r="J5050" s="272">
        <f t="shared" si="411"/>
        <v>0.41856200095300006</v>
      </c>
      <c r="K5050" s="272">
        <f t="shared" si="411"/>
        <v>0.43248571049600004</v>
      </c>
      <c r="L5050" s="272">
        <f t="shared" si="407"/>
        <v>0.41856200095300006</v>
      </c>
      <c r="M5050" s="272"/>
      <c r="N5050" s="272"/>
      <c r="O5050" s="272"/>
      <c r="P5050" s="272">
        <f t="shared" si="412"/>
        <v>0.45286810392999993</v>
      </c>
      <c r="Q5050" s="272">
        <f t="shared" si="412"/>
        <v>0.46109392991000003</v>
      </c>
      <c r="R5050" s="272">
        <f t="shared" si="408"/>
        <v>0.45286810392999993</v>
      </c>
      <c r="S5050" s="272"/>
      <c r="T5050" s="272">
        <f t="shared" si="413"/>
        <v>0.58727235179335791</v>
      </c>
      <c r="U5050" s="272">
        <f t="shared" si="413"/>
        <v>0.59242372041168856</v>
      </c>
      <c r="V5050" s="272">
        <f t="shared" si="413"/>
        <v>0.60073272024444702</v>
      </c>
      <c r="W5050" s="272">
        <f t="shared" si="409"/>
        <v>0.58727235179335791</v>
      </c>
      <c r="X5050" s="272"/>
      <c r="Y5050" s="272"/>
      <c r="Z5050" s="272"/>
      <c r="AA5050" s="272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72">
        <f t="shared" si="410"/>
        <v>0.28640267176</v>
      </c>
      <c r="E5051" s="272">
        <f t="shared" si="410"/>
        <v>0.29238296551999998</v>
      </c>
      <c r="F5051" s="272">
        <f t="shared" si="406"/>
        <v>0.28640267176</v>
      </c>
      <c r="G5051" s="272"/>
      <c r="H5051" s="272"/>
      <c r="I5051" s="272"/>
      <c r="J5051" s="272">
        <f t="shared" si="411"/>
        <v>0.41824427584400004</v>
      </c>
      <c r="K5051" s="272">
        <f t="shared" si="411"/>
        <v>0.43276272419800005</v>
      </c>
      <c r="L5051" s="272">
        <f t="shared" si="407"/>
        <v>0.41824427584400004</v>
      </c>
      <c r="M5051" s="272"/>
      <c r="N5051" s="272"/>
      <c r="O5051" s="272"/>
      <c r="P5051" s="272">
        <f t="shared" si="412"/>
        <v>0.45269367816799999</v>
      </c>
      <c r="Q5051" s="272">
        <f t="shared" si="412"/>
        <v>0.46125376065200002</v>
      </c>
      <c r="R5051" s="272">
        <f t="shared" si="408"/>
        <v>0.45269367816799999</v>
      </c>
      <c r="S5051" s="272"/>
      <c r="T5051" s="272">
        <f t="shared" si="413"/>
        <v>0.58700529149709746</v>
      </c>
      <c r="U5051" s="272">
        <f t="shared" si="413"/>
        <v>0.59236994189089265</v>
      </c>
      <c r="V5051" s="272">
        <f t="shared" si="413"/>
        <v>0.60102128524494447</v>
      </c>
      <c r="W5051" s="272">
        <f t="shared" si="409"/>
        <v>0.58700529149709746</v>
      </c>
      <c r="X5051" s="272"/>
      <c r="Y5051" s="272"/>
      <c r="Z5051" s="272"/>
      <c r="AA5051" s="272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72">
        <f t="shared" si="410"/>
        <v>0.28626977260000003</v>
      </c>
      <c r="E5052" s="272">
        <f t="shared" si="410"/>
        <v>0.29250929551999999</v>
      </c>
      <c r="F5052" s="272">
        <f t="shared" si="406"/>
        <v>0.28626977260000003</v>
      </c>
      <c r="G5052" s="272"/>
      <c r="H5052" s="272"/>
      <c r="I5052" s="272"/>
      <c r="J5052" s="272">
        <f t="shared" si="411"/>
        <v>0.41792655073500007</v>
      </c>
      <c r="K5052" s="272">
        <f t="shared" si="411"/>
        <v>0.43303973790000005</v>
      </c>
      <c r="L5052" s="272">
        <f t="shared" si="407"/>
        <v>0.41792655073500007</v>
      </c>
      <c r="M5052" s="272"/>
      <c r="N5052" s="272"/>
      <c r="O5052" s="272"/>
      <c r="P5052" s="272">
        <f t="shared" si="412"/>
        <v>0.45251925240599999</v>
      </c>
      <c r="Q5052" s="272">
        <f t="shared" si="412"/>
        <v>0.46141359139400001</v>
      </c>
      <c r="R5052" s="272">
        <f t="shared" si="408"/>
        <v>0.45251925240599999</v>
      </c>
      <c r="S5052" s="272"/>
      <c r="T5052" s="272">
        <f t="shared" si="413"/>
        <v>0.58673823120083712</v>
      </c>
      <c r="U5052" s="272">
        <f t="shared" si="413"/>
        <v>0.59231616337009652</v>
      </c>
      <c r="V5052" s="272">
        <f t="shared" si="413"/>
        <v>0.60130985024544192</v>
      </c>
      <c r="W5052" s="272">
        <f t="shared" si="409"/>
        <v>0.58673823120083712</v>
      </c>
      <c r="X5052" s="272"/>
      <c r="Y5052" s="272"/>
      <c r="Z5052" s="272"/>
      <c r="AA5052" s="272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72">
        <f t="shared" si="410"/>
        <v>0.28613687343999999</v>
      </c>
      <c r="E5053" s="272">
        <f t="shared" si="410"/>
        <v>0.29263562552</v>
      </c>
      <c r="F5053" s="272">
        <f t="shared" si="406"/>
        <v>0.28613687343999999</v>
      </c>
      <c r="G5053" s="272"/>
      <c r="H5053" s="272"/>
      <c r="I5053" s="272"/>
      <c r="J5053" s="272">
        <f t="shared" si="411"/>
        <v>0.41760882562600005</v>
      </c>
      <c r="K5053" s="272">
        <f t="shared" si="411"/>
        <v>0.43331675160200001</v>
      </c>
      <c r="L5053" s="272">
        <f t="shared" si="407"/>
        <v>0.41760882562600005</v>
      </c>
      <c r="M5053" s="272"/>
      <c r="N5053" s="272"/>
      <c r="O5053" s="272"/>
      <c r="P5053" s="272">
        <f t="shared" si="412"/>
        <v>0.452344826644</v>
      </c>
      <c r="Q5053" s="272">
        <f t="shared" si="412"/>
        <v>0.461573422136</v>
      </c>
      <c r="R5053" s="272">
        <f t="shared" si="408"/>
        <v>0.452344826644</v>
      </c>
      <c r="S5053" s="272"/>
      <c r="T5053" s="272">
        <f t="shared" si="413"/>
        <v>0.58647117090457668</v>
      </c>
      <c r="U5053" s="272">
        <f t="shared" si="413"/>
        <v>0.5922623848493006</v>
      </c>
      <c r="V5053" s="272">
        <f t="shared" si="413"/>
        <v>0.60159841524593938</v>
      </c>
      <c r="W5053" s="272">
        <f t="shared" si="409"/>
        <v>0.58647117090457668</v>
      </c>
      <c r="X5053" s="272"/>
      <c r="Y5053" s="272"/>
      <c r="Z5053" s="272"/>
      <c r="AA5053" s="272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72">
        <f t="shared" si="410"/>
        <v>0.28600397428000002</v>
      </c>
      <c r="E5054" s="272">
        <f t="shared" si="410"/>
        <v>0.29276195552000001</v>
      </c>
      <c r="F5054" s="272">
        <f t="shared" si="406"/>
        <v>0.28600397428000002</v>
      </c>
      <c r="G5054" s="272"/>
      <c r="H5054" s="272"/>
      <c r="I5054" s="272"/>
      <c r="J5054" s="272">
        <f t="shared" si="411"/>
        <v>0.41729110051700008</v>
      </c>
      <c r="K5054" s="272">
        <f t="shared" si="411"/>
        <v>0.43359376530400007</v>
      </c>
      <c r="L5054" s="272">
        <f t="shared" si="407"/>
        <v>0.41729110051700008</v>
      </c>
      <c r="M5054" s="272"/>
      <c r="N5054" s="272"/>
      <c r="O5054" s="272"/>
      <c r="P5054" s="272">
        <f t="shared" si="412"/>
        <v>0.45217040088199995</v>
      </c>
      <c r="Q5054" s="272">
        <f t="shared" si="412"/>
        <v>0.46173325287799999</v>
      </c>
      <c r="R5054" s="272">
        <f t="shared" si="408"/>
        <v>0.45217040088199995</v>
      </c>
      <c r="S5054" s="272"/>
      <c r="T5054" s="272">
        <f t="shared" si="413"/>
        <v>0.58620411060831623</v>
      </c>
      <c r="U5054" s="272">
        <f t="shared" si="413"/>
        <v>0.59220860632850469</v>
      </c>
      <c r="V5054" s="272">
        <f t="shared" si="413"/>
        <v>0.60188698024643683</v>
      </c>
      <c r="W5054" s="272">
        <f t="shared" si="409"/>
        <v>0.58620411060831623</v>
      </c>
      <c r="X5054" s="272"/>
      <c r="Y5054" s="272"/>
      <c r="Z5054" s="272"/>
      <c r="AA5054" s="272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72">
        <f t="shared" si="410"/>
        <v>0.28587107512000004</v>
      </c>
      <c r="E5055" s="272">
        <f t="shared" si="410"/>
        <v>0.29288828552000001</v>
      </c>
      <c r="F5055" s="272">
        <f t="shared" si="406"/>
        <v>0.28587107512000004</v>
      </c>
      <c r="G5055" s="272"/>
      <c r="H5055" s="272"/>
      <c r="I5055" s="272"/>
      <c r="J5055" s="272">
        <f t="shared" si="411"/>
        <v>0.41697337540800006</v>
      </c>
      <c r="K5055" s="272">
        <f t="shared" si="411"/>
        <v>0.43387077900600007</v>
      </c>
      <c r="L5055" s="272">
        <f t="shared" si="407"/>
        <v>0.41697337540800006</v>
      </c>
      <c r="M5055" s="272"/>
      <c r="N5055" s="272"/>
      <c r="O5055" s="272"/>
      <c r="P5055" s="272">
        <f t="shared" si="412"/>
        <v>0.45199597511999995</v>
      </c>
      <c r="Q5055" s="272">
        <f t="shared" si="412"/>
        <v>0.46189308362000003</v>
      </c>
      <c r="R5055" s="272">
        <f t="shared" si="408"/>
        <v>0.45199597511999995</v>
      </c>
      <c r="S5055" s="272"/>
      <c r="T5055" s="272">
        <f t="shared" si="413"/>
        <v>0.58593705031205578</v>
      </c>
      <c r="U5055" s="272">
        <f t="shared" si="413"/>
        <v>0.59215482780770867</v>
      </c>
      <c r="V5055" s="272">
        <f t="shared" si="413"/>
        <v>0.60217554524693417</v>
      </c>
      <c r="W5055" s="272">
        <f t="shared" si="409"/>
        <v>0.58593705031205578</v>
      </c>
      <c r="X5055" s="272"/>
      <c r="Y5055" s="272"/>
      <c r="Z5055" s="272"/>
      <c r="AA5055" s="272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72">
        <f t="shared" si="410"/>
        <v>0.28573817596000001</v>
      </c>
      <c r="E5056" s="272">
        <f t="shared" si="410"/>
        <v>0.29301461552000002</v>
      </c>
      <c r="F5056" s="272">
        <f t="shared" si="406"/>
        <v>0.28573817596000001</v>
      </c>
      <c r="G5056" s="272"/>
      <c r="H5056" s="272"/>
      <c r="I5056" s="272"/>
      <c r="J5056" s="272">
        <f t="shared" si="411"/>
        <v>0.41665565029900004</v>
      </c>
      <c r="K5056" s="272">
        <f t="shared" si="411"/>
        <v>0.43414779270800002</v>
      </c>
      <c r="L5056" s="272">
        <f t="shared" si="407"/>
        <v>0.41665565029900004</v>
      </c>
      <c r="M5056" s="272"/>
      <c r="N5056" s="272"/>
      <c r="O5056" s="272"/>
      <c r="P5056" s="272">
        <f t="shared" si="412"/>
        <v>0.45182154935800001</v>
      </c>
      <c r="Q5056" s="272">
        <f t="shared" si="412"/>
        <v>0.46205291436200002</v>
      </c>
      <c r="R5056" s="272">
        <f t="shared" si="408"/>
        <v>0.45182154935800001</v>
      </c>
      <c r="S5056" s="272"/>
      <c r="T5056" s="272">
        <f t="shared" si="413"/>
        <v>0.58566999001579545</v>
      </c>
      <c r="U5056" s="272">
        <f t="shared" si="413"/>
        <v>0.59210104928691276</v>
      </c>
      <c r="V5056" s="272">
        <f t="shared" si="413"/>
        <v>0.60246411024743163</v>
      </c>
      <c r="W5056" s="272">
        <f t="shared" si="409"/>
        <v>0.58566999001579545</v>
      </c>
      <c r="X5056" s="272"/>
      <c r="Y5056" s="272"/>
      <c r="Z5056" s="272"/>
      <c r="AA5056" s="272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72">
        <f t="shared" si="410"/>
        <v>0.28560527680000003</v>
      </c>
      <c r="E5057" s="272">
        <f t="shared" si="410"/>
        <v>0.29314094552000003</v>
      </c>
      <c r="F5057" s="272">
        <f t="shared" si="406"/>
        <v>0.28560527680000003</v>
      </c>
      <c r="G5057" s="272"/>
      <c r="H5057" s="272"/>
      <c r="I5057" s="272"/>
      <c r="J5057" s="272">
        <f t="shared" si="411"/>
        <v>0.41633792519000012</v>
      </c>
      <c r="K5057" s="272">
        <f t="shared" si="411"/>
        <v>0.43442480641000003</v>
      </c>
      <c r="L5057" s="272">
        <f t="shared" si="407"/>
        <v>0.41633792519000012</v>
      </c>
      <c r="M5057" s="272"/>
      <c r="N5057" s="272"/>
      <c r="O5057" s="272"/>
      <c r="P5057" s="272">
        <f t="shared" si="412"/>
        <v>0.45164712359600001</v>
      </c>
      <c r="Q5057" s="272">
        <f t="shared" si="412"/>
        <v>0.46221274510400001</v>
      </c>
      <c r="R5057" s="272">
        <f t="shared" si="408"/>
        <v>0.45164712359600001</v>
      </c>
      <c r="S5057" s="272"/>
      <c r="T5057" s="272">
        <f t="shared" si="413"/>
        <v>0.585402929719535</v>
      </c>
      <c r="U5057" s="272">
        <f t="shared" si="413"/>
        <v>0.59204727076611685</v>
      </c>
      <c r="V5057" s="272">
        <f t="shared" si="413"/>
        <v>0.60275267524792908</v>
      </c>
      <c r="W5057" s="272">
        <f t="shared" si="409"/>
        <v>0.585402929719535</v>
      </c>
      <c r="X5057" s="272"/>
      <c r="Y5057" s="272"/>
      <c r="Z5057" s="272"/>
      <c r="AA5057" s="272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72">
        <f t="shared" si="410"/>
        <v>0.28547237764</v>
      </c>
      <c r="E5058" s="272">
        <f t="shared" si="410"/>
        <v>0.29326727551999998</v>
      </c>
      <c r="F5058" s="272">
        <f t="shared" si="406"/>
        <v>0.28547237764</v>
      </c>
      <c r="G5058" s="272"/>
      <c r="H5058" s="272"/>
      <c r="I5058" s="272"/>
      <c r="J5058" s="272">
        <f t="shared" si="411"/>
        <v>0.41602020008100005</v>
      </c>
      <c r="K5058" s="272">
        <f t="shared" si="411"/>
        <v>0.43470182011200009</v>
      </c>
      <c r="L5058" s="272">
        <f t="shared" si="407"/>
        <v>0.41602020008100005</v>
      </c>
      <c r="M5058" s="272"/>
      <c r="N5058" s="272"/>
      <c r="O5058" s="272"/>
      <c r="P5058" s="272">
        <f t="shared" si="412"/>
        <v>0.45147269783399996</v>
      </c>
      <c r="Q5058" s="272">
        <f t="shared" si="412"/>
        <v>0.462372575846</v>
      </c>
      <c r="R5058" s="272">
        <f t="shared" si="408"/>
        <v>0.45147269783399996</v>
      </c>
      <c r="S5058" s="272"/>
      <c r="T5058" s="272">
        <f t="shared" si="413"/>
        <v>0.58513586942327456</v>
      </c>
      <c r="U5058" s="272">
        <f t="shared" si="413"/>
        <v>0.59199349224532083</v>
      </c>
      <c r="V5058" s="272">
        <f t="shared" si="413"/>
        <v>0.60304124024842654</v>
      </c>
      <c r="W5058" s="272">
        <f t="shared" si="409"/>
        <v>0.58513586942327456</v>
      </c>
      <c r="X5058" s="272"/>
      <c r="Y5058" s="272"/>
      <c r="Z5058" s="272"/>
      <c r="AA5058" s="272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72">
        <f t="shared" si="410"/>
        <v>0.28533947848000002</v>
      </c>
      <c r="E5059" s="272">
        <f t="shared" si="410"/>
        <v>0.29339360551999999</v>
      </c>
      <c r="F5059" s="272">
        <f t="shared" si="406"/>
        <v>0.28533947848000002</v>
      </c>
      <c r="G5059" s="272"/>
      <c r="H5059" s="272"/>
      <c r="I5059" s="272"/>
      <c r="J5059" s="272">
        <f t="shared" si="411"/>
        <v>0.41570247497200008</v>
      </c>
      <c r="K5059" s="272">
        <f t="shared" si="411"/>
        <v>0.43497883381400004</v>
      </c>
      <c r="L5059" s="272">
        <f t="shared" si="407"/>
        <v>0.41570247497200008</v>
      </c>
      <c r="M5059" s="272"/>
      <c r="N5059" s="272"/>
      <c r="O5059" s="272"/>
      <c r="P5059" s="272">
        <f t="shared" si="412"/>
        <v>0.45129827207199996</v>
      </c>
      <c r="Q5059" s="272">
        <f t="shared" si="412"/>
        <v>0.46253240658799999</v>
      </c>
      <c r="R5059" s="272">
        <f t="shared" si="408"/>
        <v>0.45129827207199996</v>
      </c>
      <c r="S5059" s="272"/>
      <c r="T5059" s="272">
        <f t="shared" si="413"/>
        <v>0.58486880912701411</v>
      </c>
      <c r="U5059" s="272">
        <f t="shared" si="413"/>
        <v>0.59193971372452481</v>
      </c>
      <c r="V5059" s="272">
        <f t="shared" si="413"/>
        <v>0.60332980524892399</v>
      </c>
      <c r="W5059" s="272">
        <f t="shared" si="409"/>
        <v>0.58486880912701411</v>
      </c>
      <c r="X5059" s="272"/>
      <c r="Y5059" s="272"/>
      <c r="Z5059" s="272"/>
      <c r="AA5059" s="272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72">
        <f t="shared" si="410"/>
        <v>0.28813693000000001</v>
      </c>
      <c r="E5060" s="272">
        <f t="shared" si="410"/>
        <v>0.29073410635999997</v>
      </c>
      <c r="F5060" s="272">
        <f t="shared" si="406"/>
        <v>0.28813693000000001</v>
      </c>
      <c r="G5060" s="272"/>
      <c r="H5060" s="272"/>
      <c r="I5060" s="272"/>
      <c r="J5060" s="272">
        <f t="shared" si="411"/>
        <v>0.42238044203500003</v>
      </c>
      <c r="K5060" s="272">
        <f t="shared" si="411"/>
        <v>0.42915501118499999</v>
      </c>
      <c r="L5060" s="272">
        <f t="shared" si="407"/>
        <v>0.42238044203500003</v>
      </c>
      <c r="M5060" s="272"/>
      <c r="N5060" s="272"/>
      <c r="O5060" s="272"/>
      <c r="P5060" s="272">
        <f t="shared" si="412"/>
        <v>0.45495981899799998</v>
      </c>
      <c r="Q5060" s="272">
        <f t="shared" si="412"/>
        <v>0.45917663225200001</v>
      </c>
      <c r="R5060" s="272">
        <f t="shared" si="408"/>
        <v>0.45495981899799998</v>
      </c>
      <c r="S5060" s="272"/>
      <c r="T5060" s="272">
        <f t="shared" si="413"/>
        <v>0.59048407845511863</v>
      </c>
      <c r="U5060" s="272">
        <f t="shared" si="413"/>
        <v>0.5930647508410416</v>
      </c>
      <c r="V5060" s="272">
        <f t="shared" si="413"/>
        <v>0.59726499556753576</v>
      </c>
      <c r="W5060" s="272">
        <f t="shared" si="409"/>
        <v>0.59048407845511863</v>
      </c>
      <c r="X5060" s="272"/>
      <c r="Y5060" s="272"/>
      <c r="Z5060" s="272"/>
      <c r="AA5060" s="272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72">
        <f t="shared" si="410"/>
        <v>0.28800403084000004</v>
      </c>
      <c r="E5061" s="272">
        <f t="shared" si="410"/>
        <v>0.29086043635999997</v>
      </c>
      <c r="F5061" s="272">
        <f t="shared" si="406"/>
        <v>0.28800403084000004</v>
      </c>
      <c r="G5061" s="272"/>
      <c r="H5061" s="272"/>
      <c r="I5061" s="272"/>
      <c r="J5061" s="272">
        <f t="shared" si="411"/>
        <v>0.422062716926</v>
      </c>
      <c r="K5061" s="272">
        <f t="shared" si="411"/>
        <v>0.42943202488700005</v>
      </c>
      <c r="L5061" s="272">
        <f t="shared" si="407"/>
        <v>0.422062716926</v>
      </c>
      <c r="M5061" s="272"/>
      <c r="N5061" s="272"/>
      <c r="O5061" s="272"/>
      <c r="P5061" s="272">
        <f t="shared" si="412"/>
        <v>0.45478539323599998</v>
      </c>
      <c r="Q5061" s="272">
        <f t="shared" si="412"/>
        <v>0.45933646299399999</v>
      </c>
      <c r="R5061" s="272">
        <f t="shared" si="408"/>
        <v>0.45478539323599998</v>
      </c>
      <c r="S5061" s="272"/>
      <c r="T5061" s="272">
        <f t="shared" si="413"/>
        <v>0.59021701815885819</v>
      </c>
      <c r="U5061" s="272">
        <f t="shared" si="413"/>
        <v>0.59301097232024569</v>
      </c>
      <c r="V5061" s="272">
        <f t="shared" si="413"/>
        <v>0.59755356056803333</v>
      </c>
      <c r="W5061" s="272">
        <f t="shared" si="409"/>
        <v>0.59021701815885819</v>
      </c>
      <c r="X5061" s="272"/>
      <c r="Y5061" s="272"/>
      <c r="Z5061" s="272"/>
      <c r="AA5061" s="272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72">
        <f t="shared" si="410"/>
        <v>0.28787113168</v>
      </c>
      <c r="E5062" s="272">
        <f t="shared" si="410"/>
        <v>0.29098676635999998</v>
      </c>
      <c r="F5062" s="272">
        <f t="shared" si="406"/>
        <v>0.28787113168</v>
      </c>
      <c r="G5062" s="272"/>
      <c r="H5062" s="272"/>
      <c r="I5062" s="272"/>
      <c r="J5062" s="272">
        <f t="shared" si="411"/>
        <v>0.42174499181699998</v>
      </c>
      <c r="K5062" s="272">
        <f t="shared" si="411"/>
        <v>0.429709038589</v>
      </c>
      <c r="L5062" s="272">
        <f t="shared" si="407"/>
        <v>0.42174499181699998</v>
      </c>
      <c r="M5062" s="272"/>
      <c r="N5062" s="272"/>
      <c r="O5062" s="272"/>
      <c r="P5062" s="272">
        <f t="shared" si="412"/>
        <v>0.45461096747399998</v>
      </c>
      <c r="Q5062" s="272">
        <f t="shared" si="412"/>
        <v>0.45949629373599998</v>
      </c>
      <c r="R5062" s="272">
        <f t="shared" si="408"/>
        <v>0.45461096747399998</v>
      </c>
      <c r="S5062" s="272"/>
      <c r="T5062" s="272">
        <f t="shared" si="413"/>
        <v>0.58994995786259785</v>
      </c>
      <c r="U5062" s="272">
        <f t="shared" si="413"/>
        <v>0.59295719379944978</v>
      </c>
      <c r="V5062" s="272">
        <f t="shared" si="413"/>
        <v>0.59784212556853067</v>
      </c>
      <c r="W5062" s="272">
        <f t="shared" si="409"/>
        <v>0.58994995786259785</v>
      </c>
      <c r="X5062" s="272"/>
      <c r="Y5062" s="272"/>
      <c r="Z5062" s="272"/>
      <c r="AA5062" s="272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72">
        <f t="shared" si="410"/>
        <v>0.28773823252000003</v>
      </c>
      <c r="E5063" s="272">
        <f t="shared" si="410"/>
        <v>0.29111309635999999</v>
      </c>
      <c r="F5063" s="272">
        <f t="shared" si="406"/>
        <v>0.28773823252000003</v>
      </c>
      <c r="G5063" s="272"/>
      <c r="H5063" s="272"/>
      <c r="I5063" s="272"/>
      <c r="J5063" s="272">
        <f t="shared" si="411"/>
        <v>0.42142726670800001</v>
      </c>
      <c r="K5063" s="272">
        <f t="shared" si="411"/>
        <v>0.42998605229100001</v>
      </c>
      <c r="L5063" s="272">
        <f t="shared" si="407"/>
        <v>0.42142726670800001</v>
      </c>
      <c r="M5063" s="272"/>
      <c r="N5063" s="272"/>
      <c r="O5063" s="272"/>
      <c r="P5063" s="272">
        <f t="shared" si="412"/>
        <v>0.45443654171199999</v>
      </c>
      <c r="Q5063" s="272">
        <f t="shared" si="412"/>
        <v>0.45965612447799997</v>
      </c>
      <c r="R5063" s="272">
        <f t="shared" si="408"/>
        <v>0.45443654171199999</v>
      </c>
      <c r="S5063" s="272"/>
      <c r="T5063" s="272">
        <f t="shared" si="413"/>
        <v>0.58968289756633741</v>
      </c>
      <c r="U5063" s="272">
        <f t="shared" si="413"/>
        <v>0.59290341527865376</v>
      </c>
      <c r="V5063" s="272">
        <f t="shared" si="413"/>
        <v>0.59813069056902812</v>
      </c>
      <c r="W5063" s="272">
        <f t="shared" si="409"/>
        <v>0.58968289756633741</v>
      </c>
      <c r="X5063" s="272"/>
      <c r="Y5063" s="272"/>
      <c r="Z5063" s="272"/>
      <c r="AA5063" s="272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72">
        <f t="shared" si="410"/>
        <v>0.28760533336000005</v>
      </c>
      <c r="E5064" s="272">
        <f t="shared" si="410"/>
        <v>0.29123942636</v>
      </c>
      <c r="F5064" s="272">
        <f t="shared" si="406"/>
        <v>0.28760533336000005</v>
      </c>
      <c r="G5064" s="272"/>
      <c r="H5064" s="272"/>
      <c r="I5064" s="272"/>
      <c r="J5064" s="272">
        <f t="shared" si="411"/>
        <v>0.42110954159900005</v>
      </c>
      <c r="K5064" s="272">
        <f t="shared" si="411"/>
        <v>0.43026306599300007</v>
      </c>
      <c r="L5064" s="272">
        <f t="shared" si="407"/>
        <v>0.42110954159900005</v>
      </c>
      <c r="M5064" s="272"/>
      <c r="N5064" s="272"/>
      <c r="O5064" s="272"/>
      <c r="P5064" s="272">
        <f t="shared" si="412"/>
        <v>0.45426211594999999</v>
      </c>
      <c r="Q5064" s="272">
        <f t="shared" si="412"/>
        <v>0.45981595522000007</v>
      </c>
      <c r="R5064" s="272">
        <f t="shared" si="408"/>
        <v>0.45426211594999999</v>
      </c>
      <c r="S5064" s="272"/>
      <c r="T5064" s="272">
        <f t="shared" si="413"/>
        <v>0.58941583727007707</v>
      </c>
      <c r="U5064" s="272">
        <f t="shared" si="413"/>
        <v>0.59284963675785773</v>
      </c>
      <c r="V5064" s="272">
        <f t="shared" si="413"/>
        <v>0.59841925556952558</v>
      </c>
      <c r="W5064" s="272">
        <f t="shared" si="409"/>
        <v>0.58941583727007707</v>
      </c>
      <c r="X5064" s="272"/>
      <c r="Y5064" s="272"/>
      <c r="Z5064" s="272"/>
      <c r="AA5064" s="272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72">
        <f t="shared" si="410"/>
        <v>0.28747243420000002</v>
      </c>
      <c r="E5065" s="272">
        <f t="shared" si="410"/>
        <v>0.29136575636000001</v>
      </c>
      <c r="F5065" s="272">
        <f t="shared" si="406"/>
        <v>0.28747243420000002</v>
      </c>
      <c r="G5065" s="272"/>
      <c r="H5065" s="272"/>
      <c r="I5065" s="272"/>
      <c r="J5065" s="272">
        <f t="shared" si="411"/>
        <v>0.42079181649000003</v>
      </c>
      <c r="K5065" s="272">
        <f t="shared" si="411"/>
        <v>0.43054007969500002</v>
      </c>
      <c r="L5065" s="272">
        <f t="shared" si="407"/>
        <v>0.42079181649000003</v>
      </c>
      <c r="M5065" s="272"/>
      <c r="N5065" s="272"/>
      <c r="O5065" s="272"/>
      <c r="P5065" s="272">
        <f t="shared" si="412"/>
        <v>0.45408769018799999</v>
      </c>
      <c r="Q5065" s="272">
        <f t="shared" si="412"/>
        <v>0.45997578596200006</v>
      </c>
      <c r="R5065" s="272">
        <f t="shared" si="408"/>
        <v>0.45408769018799999</v>
      </c>
      <c r="S5065" s="272"/>
      <c r="T5065" s="272">
        <f t="shared" si="413"/>
        <v>0.58914877697381662</v>
      </c>
      <c r="U5065" s="272">
        <f t="shared" si="413"/>
        <v>0.59279585823706182</v>
      </c>
      <c r="V5065" s="272">
        <f t="shared" si="413"/>
        <v>0.59870782057002303</v>
      </c>
      <c r="W5065" s="272">
        <f t="shared" si="409"/>
        <v>0.58914877697381662</v>
      </c>
      <c r="X5065" s="272"/>
      <c r="Y5065" s="272"/>
      <c r="Z5065" s="272"/>
      <c r="AA5065" s="272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72">
        <f t="shared" si="410"/>
        <v>0.28733953504000004</v>
      </c>
      <c r="E5066" s="272">
        <f t="shared" si="410"/>
        <v>0.29149208635999996</v>
      </c>
      <c r="F5066" s="272">
        <f t="shared" si="406"/>
        <v>0.28733953504000004</v>
      </c>
      <c r="G5066" s="272"/>
      <c r="H5066" s="272"/>
      <c r="I5066" s="272"/>
      <c r="J5066" s="272">
        <f t="shared" si="411"/>
        <v>0.420474091381</v>
      </c>
      <c r="K5066" s="272">
        <f t="shared" si="411"/>
        <v>0.43081709339700003</v>
      </c>
      <c r="L5066" s="272">
        <f t="shared" si="407"/>
        <v>0.420474091381</v>
      </c>
      <c r="M5066" s="272"/>
      <c r="N5066" s="272"/>
      <c r="O5066" s="272"/>
      <c r="P5066" s="272">
        <f t="shared" si="412"/>
        <v>0.453913264426</v>
      </c>
      <c r="Q5066" s="272">
        <f t="shared" si="412"/>
        <v>0.46013561670399999</v>
      </c>
      <c r="R5066" s="272">
        <f t="shared" si="408"/>
        <v>0.453913264426</v>
      </c>
      <c r="S5066" s="272"/>
      <c r="T5066" s="272">
        <f t="shared" si="413"/>
        <v>0.58888171667755618</v>
      </c>
      <c r="U5066" s="272">
        <f t="shared" si="413"/>
        <v>0.5927420797162658</v>
      </c>
      <c r="V5066" s="272">
        <f t="shared" si="413"/>
        <v>0.59899638557052048</v>
      </c>
      <c r="W5066" s="272">
        <f t="shared" si="409"/>
        <v>0.58888171667755618</v>
      </c>
      <c r="X5066" s="272"/>
      <c r="Y5066" s="272"/>
      <c r="Z5066" s="272"/>
      <c r="AA5066" s="272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72">
        <f t="shared" si="410"/>
        <v>0.28720663588000001</v>
      </c>
      <c r="E5067" s="272">
        <f t="shared" si="410"/>
        <v>0.29161841636000002</v>
      </c>
      <c r="F5067" s="272">
        <f t="shared" si="406"/>
        <v>0.28720663588000001</v>
      </c>
      <c r="G5067" s="272"/>
      <c r="H5067" s="272"/>
      <c r="I5067" s="272"/>
      <c r="J5067" s="272">
        <f t="shared" si="411"/>
        <v>0.42015636627200004</v>
      </c>
      <c r="K5067" s="272">
        <f t="shared" si="411"/>
        <v>0.43109410709900009</v>
      </c>
      <c r="L5067" s="272">
        <f t="shared" si="407"/>
        <v>0.42015636627200004</v>
      </c>
      <c r="M5067" s="272"/>
      <c r="N5067" s="272"/>
      <c r="O5067" s="272"/>
      <c r="P5067" s="272">
        <f t="shared" si="412"/>
        <v>0.453738838664</v>
      </c>
      <c r="Q5067" s="272">
        <f t="shared" si="412"/>
        <v>0.46029544744600004</v>
      </c>
      <c r="R5067" s="272">
        <f t="shared" si="408"/>
        <v>0.453738838664</v>
      </c>
      <c r="S5067" s="272"/>
      <c r="T5067" s="272">
        <f t="shared" si="413"/>
        <v>0.58861465638129573</v>
      </c>
      <c r="U5067" s="272">
        <f t="shared" si="413"/>
        <v>0.59268830119546989</v>
      </c>
      <c r="V5067" s="272">
        <f t="shared" si="413"/>
        <v>0.59928495057101794</v>
      </c>
      <c r="W5067" s="272">
        <f t="shared" si="409"/>
        <v>0.58861465638129573</v>
      </c>
      <c r="X5067" s="272"/>
      <c r="Y5067" s="272"/>
      <c r="Z5067" s="272"/>
      <c r="AA5067" s="272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72">
        <f t="shared" si="410"/>
        <v>0.28707373672000003</v>
      </c>
      <c r="E5068" s="272">
        <f t="shared" si="410"/>
        <v>0.29174474635999997</v>
      </c>
      <c r="F5068" s="272">
        <f t="shared" si="406"/>
        <v>0.28707373672000003</v>
      </c>
      <c r="G5068" s="272"/>
      <c r="H5068" s="272"/>
      <c r="I5068" s="272"/>
      <c r="J5068" s="272">
        <f t="shared" si="411"/>
        <v>0.41983864116300007</v>
      </c>
      <c r="K5068" s="272">
        <f t="shared" si="411"/>
        <v>0.43137112080100004</v>
      </c>
      <c r="L5068" s="272">
        <f t="shared" si="407"/>
        <v>0.41983864116300007</v>
      </c>
      <c r="M5068" s="272"/>
      <c r="N5068" s="272"/>
      <c r="O5068" s="272"/>
      <c r="P5068" s="272">
        <f t="shared" si="412"/>
        <v>0.453564412902</v>
      </c>
      <c r="Q5068" s="272">
        <f t="shared" si="412"/>
        <v>0.46045527818800003</v>
      </c>
      <c r="R5068" s="272">
        <f t="shared" si="408"/>
        <v>0.453564412902</v>
      </c>
      <c r="S5068" s="272"/>
      <c r="T5068" s="272">
        <f t="shared" si="413"/>
        <v>0.58834759608503528</v>
      </c>
      <c r="U5068" s="272">
        <f t="shared" si="413"/>
        <v>0.59263452267467387</v>
      </c>
      <c r="V5068" s="272">
        <f t="shared" si="413"/>
        <v>0.59957351557151528</v>
      </c>
      <c r="W5068" s="272">
        <f t="shared" si="409"/>
        <v>0.58834759608503528</v>
      </c>
      <c r="X5068" s="272"/>
      <c r="Y5068" s="272"/>
      <c r="Z5068" s="272"/>
      <c r="AA5068" s="272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72">
        <f t="shared" si="410"/>
        <v>0.28694083756000005</v>
      </c>
      <c r="E5069" s="272">
        <f t="shared" si="410"/>
        <v>0.29187107635999998</v>
      </c>
      <c r="F5069" s="272">
        <f t="shared" si="406"/>
        <v>0.28694083756000005</v>
      </c>
      <c r="G5069" s="272"/>
      <c r="H5069" s="272"/>
      <c r="I5069" s="272"/>
      <c r="J5069" s="272">
        <f t="shared" si="411"/>
        <v>0.41952091605400005</v>
      </c>
      <c r="K5069" s="272">
        <f t="shared" si="411"/>
        <v>0.43164813450300005</v>
      </c>
      <c r="L5069" s="272">
        <f t="shared" si="407"/>
        <v>0.41952091605400005</v>
      </c>
      <c r="M5069" s="272"/>
      <c r="N5069" s="272"/>
      <c r="O5069" s="272"/>
      <c r="P5069" s="272">
        <f t="shared" si="412"/>
        <v>0.45338998714000001</v>
      </c>
      <c r="Q5069" s="272">
        <f t="shared" si="412"/>
        <v>0.46061510893000002</v>
      </c>
      <c r="R5069" s="272">
        <f t="shared" si="408"/>
        <v>0.45338998714000001</v>
      </c>
      <c r="S5069" s="272"/>
      <c r="T5069" s="272">
        <f t="shared" si="413"/>
        <v>0.58808053578877495</v>
      </c>
      <c r="U5069" s="272">
        <f t="shared" si="413"/>
        <v>0.59258074415387796</v>
      </c>
      <c r="V5069" s="272">
        <f t="shared" si="413"/>
        <v>0.59986208057201273</v>
      </c>
      <c r="W5069" s="272">
        <f t="shared" si="409"/>
        <v>0.58808053578877495</v>
      </c>
      <c r="X5069" s="272"/>
      <c r="Y5069" s="272"/>
      <c r="Z5069" s="272"/>
      <c r="AA5069" s="272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72">
        <f t="shared" si="410"/>
        <v>0.28680793839999996</v>
      </c>
      <c r="E5070" s="272">
        <f t="shared" si="410"/>
        <v>0.29199740635999999</v>
      </c>
      <c r="F5070" s="272">
        <f t="shared" si="406"/>
        <v>0.28680793839999996</v>
      </c>
      <c r="G5070" s="272"/>
      <c r="H5070" s="272"/>
      <c r="I5070" s="272"/>
      <c r="J5070" s="272">
        <f t="shared" si="411"/>
        <v>0.41920319094500003</v>
      </c>
      <c r="K5070" s="272">
        <f t="shared" si="411"/>
        <v>0.431925148205</v>
      </c>
      <c r="L5070" s="272">
        <f t="shared" si="407"/>
        <v>0.41920319094500003</v>
      </c>
      <c r="M5070" s="272"/>
      <c r="N5070" s="272"/>
      <c r="O5070" s="272"/>
      <c r="P5070" s="272">
        <f t="shared" si="412"/>
        <v>0.45321556137800001</v>
      </c>
      <c r="Q5070" s="272">
        <f t="shared" si="412"/>
        <v>0.46077493967200006</v>
      </c>
      <c r="R5070" s="272">
        <f t="shared" si="408"/>
        <v>0.45321556137800001</v>
      </c>
      <c r="S5070" s="272"/>
      <c r="T5070" s="272">
        <f t="shared" si="413"/>
        <v>0.5878134754925145</v>
      </c>
      <c r="U5070" s="272">
        <f t="shared" si="413"/>
        <v>0.59252696563308205</v>
      </c>
      <c r="V5070" s="272">
        <f t="shared" si="413"/>
        <v>0.60015064557251019</v>
      </c>
      <c r="W5070" s="272">
        <f t="shared" si="409"/>
        <v>0.5878134754925145</v>
      </c>
      <c r="X5070" s="272"/>
      <c r="Y5070" s="272"/>
      <c r="Z5070" s="272"/>
      <c r="AA5070" s="272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72">
        <f t="shared" si="410"/>
        <v>0.28667503924000004</v>
      </c>
      <c r="E5071" s="272">
        <f t="shared" si="410"/>
        <v>0.29212373636</v>
      </c>
      <c r="F5071" s="272">
        <f t="shared" si="406"/>
        <v>0.28667503924000004</v>
      </c>
      <c r="G5071" s="272"/>
      <c r="H5071" s="272"/>
      <c r="I5071" s="272"/>
      <c r="J5071" s="272">
        <f t="shared" si="411"/>
        <v>0.418885465836</v>
      </c>
      <c r="K5071" s="272">
        <f t="shared" si="411"/>
        <v>0.432202161907</v>
      </c>
      <c r="L5071" s="272">
        <f t="shared" si="407"/>
        <v>0.418885465836</v>
      </c>
      <c r="M5071" s="272"/>
      <c r="N5071" s="272"/>
      <c r="O5071" s="272"/>
      <c r="P5071" s="272">
        <f t="shared" si="412"/>
        <v>0.45304113561600001</v>
      </c>
      <c r="Q5071" s="272">
        <f t="shared" si="412"/>
        <v>0.46093477041399999</v>
      </c>
      <c r="R5071" s="272">
        <f t="shared" si="408"/>
        <v>0.45304113561600001</v>
      </c>
      <c r="S5071" s="272"/>
      <c r="T5071" s="272">
        <f t="shared" si="413"/>
        <v>0.58754641519625406</v>
      </c>
      <c r="U5071" s="272">
        <f t="shared" si="413"/>
        <v>0.59247318711228603</v>
      </c>
      <c r="V5071" s="272">
        <f t="shared" si="413"/>
        <v>0.60043921057300764</v>
      </c>
      <c r="W5071" s="272">
        <f t="shared" si="409"/>
        <v>0.58754641519625406</v>
      </c>
      <c r="X5071" s="272"/>
      <c r="Y5071" s="272"/>
      <c r="Z5071" s="272"/>
      <c r="AA5071" s="272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72">
        <f t="shared" si="410"/>
        <v>0.28654214008000001</v>
      </c>
      <c r="E5072" s="272">
        <f t="shared" si="410"/>
        <v>0.29225006635999995</v>
      </c>
      <c r="F5072" s="272">
        <f t="shared" si="406"/>
        <v>0.28654214008000001</v>
      </c>
      <c r="G5072" s="272"/>
      <c r="H5072" s="272"/>
      <c r="I5072" s="272"/>
      <c r="J5072" s="272">
        <f t="shared" si="411"/>
        <v>0.41856774072700004</v>
      </c>
      <c r="K5072" s="272">
        <f t="shared" si="411"/>
        <v>0.43247917560900007</v>
      </c>
      <c r="L5072" s="272">
        <f t="shared" si="407"/>
        <v>0.41856774072700004</v>
      </c>
      <c r="M5072" s="272"/>
      <c r="N5072" s="272"/>
      <c r="O5072" s="272"/>
      <c r="P5072" s="272">
        <f t="shared" si="412"/>
        <v>0.45286670985399996</v>
      </c>
      <c r="Q5072" s="272">
        <f t="shared" si="412"/>
        <v>0.46109460115600004</v>
      </c>
      <c r="R5072" s="272">
        <f t="shared" si="408"/>
        <v>0.45286670985399996</v>
      </c>
      <c r="S5072" s="272"/>
      <c r="T5072" s="272">
        <f t="shared" si="413"/>
        <v>0.58727935489999361</v>
      </c>
      <c r="U5072" s="272">
        <f t="shared" si="413"/>
        <v>0.59241940859149012</v>
      </c>
      <c r="V5072" s="272">
        <f t="shared" si="413"/>
        <v>0.6007277755735051</v>
      </c>
      <c r="W5072" s="272">
        <f t="shared" si="409"/>
        <v>0.58727935489999361</v>
      </c>
      <c r="X5072" s="272"/>
      <c r="Y5072" s="272"/>
      <c r="Z5072" s="272"/>
      <c r="AA5072" s="272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72">
        <f t="shared" si="410"/>
        <v>0.28640924092000003</v>
      </c>
      <c r="E5073" s="272">
        <f t="shared" si="410"/>
        <v>0.29237639636000001</v>
      </c>
      <c r="F5073" s="272">
        <f t="shared" si="406"/>
        <v>0.28640924092000003</v>
      </c>
      <c r="G5073" s="272"/>
      <c r="H5073" s="272"/>
      <c r="I5073" s="272"/>
      <c r="J5073" s="272">
        <f t="shared" si="411"/>
        <v>0.41825001561800002</v>
      </c>
      <c r="K5073" s="272">
        <f t="shared" si="411"/>
        <v>0.43275618931100002</v>
      </c>
      <c r="L5073" s="272">
        <f t="shared" si="407"/>
        <v>0.41825001561800002</v>
      </c>
      <c r="M5073" s="272"/>
      <c r="N5073" s="272"/>
      <c r="O5073" s="272"/>
      <c r="P5073" s="272">
        <f t="shared" si="412"/>
        <v>0.45269228409200002</v>
      </c>
      <c r="Q5073" s="272">
        <f t="shared" si="412"/>
        <v>0.46125443189800003</v>
      </c>
      <c r="R5073" s="272">
        <f t="shared" si="408"/>
        <v>0.45269228409200002</v>
      </c>
      <c r="S5073" s="272"/>
      <c r="T5073" s="272">
        <f t="shared" si="413"/>
        <v>0.58701229460373328</v>
      </c>
      <c r="U5073" s="272">
        <f t="shared" si="413"/>
        <v>0.5923656300706942</v>
      </c>
      <c r="V5073" s="272">
        <f t="shared" si="413"/>
        <v>0.60101634057400255</v>
      </c>
      <c r="W5073" s="272">
        <f t="shared" si="409"/>
        <v>0.58701229460373328</v>
      </c>
      <c r="X5073" s="272"/>
      <c r="Y5073" s="272"/>
      <c r="Z5073" s="272"/>
      <c r="AA5073" s="272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72">
        <f t="shared" si="410"/>
        <v>0.28627634176000005</v>
      </c>
      <c r="E5074" s="272">
        <f t="shared" si="410"/>
        <v>0.29250272636000002</v>
      </c>
      <c r="F5074" s="272">
        <f t="shared" si="406"/>
        <v>0.28627634176000005</v>
      </c>
      <c r="G5074" s="272"/>
      <c r="H5074" s="272"/>
      <c r="I5074" s="272"/>
      <c r="J5074" s="272">
        <f t="shared" si="411"/>
        <v>0.41793229050900005</v>
      </c>
      <c r="K5074" s="272">
        <f t="shared" si="411"/>
        <v>0.43303320301300002</v>
      </c>
      <c r="L5074" s="272">
        <f t="shared" si="407"/>
        <v>0.41793229050900005</v>
      </c>
      <c r="M5074" s="272"/>
      <c r="N5074" s="272"/>
      <c r="O5074" s="272"/>
      <c r="P5074" s="272">
        <f t="shared" si="412"/>
        <v>0.45251785833000002</v>
      </c>
      <c r="Q5074" s="272">
        <f t="shared" si="412"/>
        <v>0.46141426264000002</v>
      </c>
      <c r="R5074" s="272">
        <f t="shared" si="408"/>
        <v>0.45251785833000002</v>
      </c>
      <c r="S5074" s="272"/>
      <c r="T5074" s="272">
        <f t="shared" si="413"/>
        <v>0.58674523430747283</v>
      </c>
      <c r="U5074" s="272">
        <f t="shared" si="413"/>
        <v>0.59231185154989818</v>
      </c>
      <c r="V5074" s="272">
        <f t="shared" si="413"/>
        <v>0.6013049055745</v>
      </c>
      <c r="W5074" s="272">
        <f t="shared" si="409"/>
        <v>0.58674523430747283</v>
      </c>
      <c r="X5074" s="272"/>
      <c r="Y5074" s="272"/>
      <c r="Z5074" s="272"/>
      <c r="AA5074" s="272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72">
        <f t="shared" si="410"/>
        <v>0.28614344260000002</v>
      </c>
      <c r="E5075" s="272">
        <f t="shared" si="410"/>
        <v>0.29262905636000003</v>
      </c>
      <c r="F5075" s="272">
        <f t="shared" si="406"/>
        <v>0.28614344260000002</v>
      </c>
      <c r="G5075" s="272"/>
      <c r="H5075" s="272"/>
      <c r="I5075" s="272"/>
      <c r="J5075" s="272">
        <f t="shared" si="411"/>
        <v>0.41761456540000003</v>
      </c>
      <c r="K5075" s="272">
        <f t="shared" si="411"/>
        <v>0.43331021671500003</v>
      </c>
      <c r="L5075" s="272">
        <f t="shared" si="407"/>
        <v>0.41761456540000003</v>
      </c>
      <c r="M5075" s="272"/>
      <c r="N5075" s="272"/>
      <c r="O5075" s="272"/>
      <c r="P5075" s="272">
        <f t="shared" si="412"/>
        <v>0.45234343256800003</v>
      </c>
      <c r="Q5075" s="272">
        <f t="shared" si="412"/>
        <v>0.46157409338200001</v>
      </c>
      <c r="R5075" s="272">
        <f t="shared" si="408"/>
        <v>0.45234343256800003</v>
      </c>
      <c r="S5075" s="272"/>
      <c r="T5075" s="272">
        <f t="shared" si="413"/>
        <v>0.58647817401121238</v>
      </c>
      <c r="U5075" s="272">
        <f t="shared" si="413"/>
        <v>0.59225807302910216</v>
      </c>
      <c r="V5075" s="272">
        <f t="shared" si="413"/>
        <v>0.60159347057499735</v>
      </c>
      <c r="W5075" s="272">
        <f t="shared" si="409"/>
        <v>0.58647817401121238</v>
      </c>
      <c r="X5075" s="272"/>
      <c r="Y5075" s="272"/>
      <c r="Z5075" s="272"/>
      <c r="AA5075" s="272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72">
        <f t="shared" si="410"/>
        <v>0.28601054343999999</v>
      </c>
      <c r="E5076" s="272">
        <f t="shared" si="410"/>
        <v>0.29275538635999998</v>
      </c>
      <c r="F5076" s="272">
        <f t="shared" si="406"/>
        <v>0.28601054343999999</v>
      </c>
      <c r="G5076" s="272"/>
      <c r="H5076" s="272"/>
      <c r="I5076" s="272"/>
      <c r="J5076" s="272">
        <f t="shared" si="411"/>
        <v>0.41729684029100006</v>
      </c>
      <c r="K5076" s="272">
        <f t="shared" si="411"/>
        <v>0.43358723041700004</v>
      </c>
      <c r="L5076" s="272">
        <f t="shared" si="407"/>
        <v>0.41729684029100006</v>
      </c>
      <c r="M5076" s="272"/>
      <c r="N5076" s="272"/>
      <c r="O5076" s="272"/>
      <c r="P5076" s="272">
        <f t="shared" si="412"/>
        <v>0.45216900680599997</v>
      </c>
      <c r="Q5076" s="272">
        <f t="shared" si="412"/>
        <v>0.46173392412399999</v>
      </c>
      <c r="R5076" s="272">
        <f t="shared" si="408"/>
        <v>0.45216900680599997</v>
      </c>
      <c r="S5076" s="272"/>
      <c r="T5076" s="272">
        <f t="shared" si="413"/>
        <v>0.58621111371495194</v>
      </c>
      <c r="U5076" s="272">
        <f t="shared" si="413"/>
        <v>0.59220429450830625</v>
      </c>
      <c r="V5076" s="272">
        <f t="shared" si="413"/>
        <v>0.6018820355754948</v>
      </c>
      <c r="W5076" s="272">
        <f t="shared" si="409"/>
        <v>0.58621111371495194</v>
      </c>
      <c r="X5076" s="272"/>
      <c r="Y5076" s="272"/>
      <c r="Z5076" s="272"/>
      <c r="AA5076" s="272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72">
        <f t="shared" si="410"/>
        <v>0.28587764428000007</v>
      </c>
      <c r="E5077" s="272">
        <f t="shared" si="410"/>
        <v>0.29288171635999999</v>
      </c>
      <c r="F5077" s="272">
        <f t="shared" si="406"/>
        <v>0.28587764428000007</v>
      </c>
      <c r="G5077" s="272"/>
      <c r="H5077" s="272"/>
      <c r="I5077" s="272"/>
      <c r="J5077" s="272">
        <f t="shared" si="411"/>
        <v>0.41697911518200004</v>
      </c>
      <c r="K5077" s="272">
        <f t="shared" si="411"/>
        <v>0.43386424411900004</v>
      </c>
      <c r="L5077" s="272">
        <f t="shared" si="407"/>
        <v>0.41697911518200004</v>
      </c>
      <c r="M5077" s="272"/>
      <c r="N5077" s="272"/>
      <c r="O5077" s="272"/>
      <c r="P5077" s="272">
        <f t="shared" si="412"/>
        <v>0.45199458104399998</v>
      </c>
      <c r="Q5077" s="272">
        <f t="shared" si="412"/>
        <v>0.46189375486600004</v>
      </c>
      <c r="R5077" s="272">
        <f t="shared" si="408"/>
        <v>0.45199458104399998</v>
      </c>
      <c r="S5077" s="272"/>
      <c r="T5077" s="272">
        <f t="shared" si="413"/>
        <v>0.5859440534186916</v>
      </c>
      <c r="U5077" s="272">
        <f t="shared" si="413"/>
        <v>0.59215051598751023</v>
      </c>
      <c r="V5077" s="272">
        <f t="shared" si="413"/>
        <v>0.60217060057599225</v>
      </c>
      <c r="W5077" s="272">
        <f t="shared" si="409"/>
        <v>0.5859440534186916</v>
      </c>
      <c r="X5077" s="272"/>
      <c r="Y5077" s="272"/>
      <c r="Z5077" s="272"/>
      <c r="AA5077" s="272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72">
        <f t="shared" si="410"/>
        <v>0.28574474511999998</v>
      </c>
      <c r="E5078" s="272">
        <f t="shared" si="410"/>
        <v>0.29300804636</v>
      </c>
      <c r="F5078" s="272">
        <f t="shared" si="406"/>
        <v>0.28574474511999998</v>
      </c>
      <c r="G5078" s="272"/>
      <c r="H5078" s="272"/>
      <c r="I5078" s="272"/>
      <c r="J5078" s="272">
        <f t="shared" si="411"/>
        <v>0.41666139007300002</v>
      </c>
      <c r="K5078" s="272">
        <f t="shared" si="411"/>
        <v>0.43414125782100005</v>
      </c>
      <c r="L5078" s="272">
        <f t="shared" si="407"/>
        <v>0.41666139007300002</v>
      </c>
      <c r="M5078" s="272"/>
      <c r="N5078" s="272"/>
      <c r="O5078" s="272"/>
      <c r="P5078" s="272">
        <f t="shared" si="412"/>
        <v>0.45182015528199998</v>
      </c>
      <c r="Q5078" s="272">
        <f t="shared" si="412"/>
        <v>0.46205358560799997</v>
      </c>
      <c r="R5078" s="272">
        <f t="shared" si="408"/>
        <v>0.45182015528199998</v>
      </c>
      <c r="S5078" s="272"/>
      <c r="T5078" s="272">
        <f t="shared" si="413"/>
        <v>0.58567699312243116</v>
      </c>
      <c r="U5078" s="272">
        <f t="shared" si="413"/>
        <v>0.59209673746671432</v>
      </c>
      <c r="V5078" s="272">
        <f t="shared" si="413"/>
        <v>0.60245916557648971</v>
      </c>
      <c r="W5078" s="272">
        <f t="shared" si="409"/>
        <v>0.58567699312243116</v>
      </c>
      <c r="X5078" s="272"/>
      <c r="Y5078" s="272"/>
      <c r="Z5078" s="272"/>
      <c r="AA5078" s="272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72">
        <f t="shared" si="410"/>
        <v>0.28561184596000005</v>
      </c>
      <c r="E5079" s="272">
        <f t="shared" si="410"/>
        <v>0.29313437636</v>
      </c>
      <c r="F5079" s="272">
        <f t="shared" si="406"/>
        <v>0.28561184596000005</v>
      </c>
      <c r="G5079" s="272"/>
      <c r="H5079" s="272"/>
      <c r="I5079" s="272"/>
      <c r="J5079" s="272">
        <f t="shared" si="411"/>
        <v>0.41634366496400005</v>
      </c>
      <c r="K5079" s="272">
        <f t="shared" si="411"/>
        <v>0.434418271523</v>
      </c>
      <c r="L5079" s="272">
        <f t="shared" si="407"/>
        <v>0.41634366496400005</v>
      </c>
      <c r="M5079" s="272"/>
      <c r="N5079" s="272"/>
      <c r="O5079" s="272"/>
      <c r="P5079" s="272">
        <f t="shared" si="412"/>
        <v>0.45164572952000004</v>
      </c>
      <c r="Q5079" s="272">
        <f t="shared" si="412"/>
        <v>0.46221341635000002</v>
      </c>
      <c r="R5079" s="272">
        <f t="shared" si="408"/>
        <v>0.45164572952000004</v>
      </c>
      <c r="S5079" s="272"/>
      <c r="T5079" s="272">
        <f t="shared" si="413"/>
        <v>0.58540993282617071</v>
      </c>
      <c r="U5079" s="272">
        <f t="shared" si="413"/>
        <v>0.59204295894591841</v>
      </c>
      <c r="V5079" s="272">
        <f t="shared" si="413"/>
        <v>0.60274773057698716</v>
      </c>
      <c r="W5079" s="272">
        <f t="shared" si="409"/>
        <v>0.58540993282617071</v>
      </c>
      <c r="X5079" s="272"/>
      <c r="Y5079" s="272"/>
      <c r="Z5079" s="272"/>
      <c r="AA5079" s="272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72">
        <f t="shared" si="410"/>
        <v>0.28547894679999997</v>
      </c>
      <c r="E5080" s="272">
        <f t="shared" si="410"/>
        <v>0.29326070635999996</v>
      </c>
      <c r="F5080" s="272">
        <f t="shared" si="406"/>
        <v>0.28547894679999997</v>
      </c>
      <c r="G5080" s="272"/>
      <c r="H5080" s="272"/>
      <c r="I5080" s="272"/>
      <c r="J5080" s="272">
        <f t="shared" si="411"/>
        <v>0.41602593985500003</v>
      </c>
      <c r="K5080" s="272">
        <f t="shared" si="411"/>
        <v>0.43469528522500006</v>
      </c>
      <c r="L5080" s="272">
        <f t="shared" si="407"/>
        <v>0.41602593985500003</v>
      </c>
      <c r="M5080" s="272"/>
      <c r="N5080" s="272"/>
      <c r="O5080" s="272"/>
      <c r="P5080" s="272">
        <f t="shared" si="412"/>
        <v>0.45147130375799999</v>
      </c>
      <c r="Q5080" s="272">
        <f t="shared" si="412"/>
        <v>0.46237324709200001</v>
      </c>
      <c r="R5080" s="272">
        <f t="shared" si="408"/>
        <v>0.45147130375799999</v>
      </c>
      <c r="S5080" s="272"/>
      <c r="T5080" s="272">
        <f t="shared" si="413"/>
        <v>0.58514287252991026</v>
      </c>
      <c r="U5080" s="272">
        <f t="shared" si="413"/>
        <v>0.59198918042512239</v>
      </c>
      <c r="V5080" s="272">
        <f t="shared" si="413"/>
        <v>0.60303629557748462</v>
      </c>
      <c r="W5080" s="272">
        <f t="shared" si="409"/>
        <v>0.58514287252991026</v>
      </c>
      <c r="X5080" s="272"/>
      <c r="Y5080" s="272"/>
      <c r="Z5080" s="272"/>
      <c r="AA5080" s="272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72">
        <f t="shared" si="410"/>
        <v>0.28534604764000004</v>
      </c>
      <c r="E5081" s="272">
        <f t="shared" si="410"/>
        <v>0.29338703635999996</v>
      </c>
      <c r="F5081" s="272">
        <f t="shared" si="406"/>
        <v>0.28534604764000004</v>
      </c>
      <c r="G5081" s="272"/>
      <c r="H5081" s="272"/>
      <c r="I5081" s="272"/>
      <c r="J5081" s="272">
        <f t="shared" si="411"/>
        <v>0.41570821474600006</v>
      </c>
      <c r="K5081" s="272">
        <f t="shared" si="411"/>
        <v>0.43497229892700007</v>
      </c>
      <c r="L5081" s="272">
        <f t="shared" si="407"/>
        <v>0.41570821474600006</v>
      </c>
      <c r="M5081" s="272"/>
      <c r="N5081" s="272"/>
      <c r="O5081" s="272"/>
      <c r="P5081" s="272">
        <f t="shared" si="412"/>
        <v>0.45129687799599999</v>
      </c>
      <c r="Q5081" s="272">
        <f t="shared" si="412"/>
        <v>0.46253307783399999</v>
      </c>
      <c r="R5081" s="272">
        <f t="shared" si="408"/>
        <v>0.45129687799599999</v>
      </c>
      <c r="S5081" s="272"/>
      <c r="T5081" s="272">
        <f t="shared" si="413"/>
        <v>0.58487581223364993</v>
      </c>
      <c r="U5081" s="272">
        <f t="shared" si="413"/>
        <v>0.59193540190432647</v>
      </c>
      <c r="V5081" s="272">
        <f t="shared" si="413"/>
        <v>0.60332486057798196</v>
      </c>
      <c r="W5081" s="272">
        <f t="shared" si="409"/>
        <v>0.58487581223364993</v>
      </c>
      <c r="X5081" s="272"/>
      <c r="Y5081" s="272"/>
      <c r="Z5081" s="272"/>
      <c r="AA5081" s="272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72">
        <f t="shared" si="410"/>
        <v>0.28801060000000001</v>
      </c>
      <c r="E5082" s="272">
        <f t="shared" si="410"/>
        <v>0.2908538672</v>
      </c>
      <c r="F5082" s="272">
        <f t="shared" si="406"/>
        <v>0.28801060000000001</v>
      </c>
      <c r="G5082" s="272"/>
      <c r="H5082" s="272"/>
      <c r="I5082" s="272"/>
      <c r="J5082" s="272">
        <f t="shared" si="411"/>
        <v>0.42206845670000004</v>
      </c>
      <c r="K5082" s="272">
        <f t="shared" si="411"/>
        <v>0.42942549000000002</v>
      </c>
      <c r="L5082" s="272">
        <f t="shared" si="407"/>
        <v>0.42206845670000004</v>
      </c>
      <c r="M5082" s="272"/>
      <c r="N5082" s="272"/>
      <c r="O5082" s="272"/>
      <c r="P5082" s="272">
        <f t="shared" si="412"/>
        <v>0.45478399916000001</v>
      </c>
      <c r="Q5082" s="272">
        <f t="shared" si="412"/>
        <v>0.45933713424000006</v>
      </c>
      <c r="R5082" s="272">
        <f t="shared" si="408"/>
        <v>0.45478399916000001</v>
      </c>
      <c r="S5082" s="272"/>
      <c r="T5082" s="272">
        <f t="shared" si="413"/>
        <v>0.590224021265494</v>
      </c>
      <c r="U5082" s="272">
        <f t="shared" si="413"/>
        <v>0.59300666050004724</v>
      </c>
      <c r="V5082" s="272">
        <f t="shared" si="413"/>
        <v>0.5975486158970913</v>
      </c>
      <c r="W5082" s="272">
        <f t="shared" si="409"/>
        <v>0.590224021265494</v>
      </c>
      <c r="X5082" s="272"/>
      <c r="Y5082" s="272"/>
      <c r="Z5082" s="272"/>
      <c r="AA5082" s="272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72">
        <f t="shared" si="410"/>
        <v>0.28787770084000003</v>
      </c>
      <c r="E5083" s="272">
        <f t="shared" si="410"/>
        <v>0.29098019720000001</v>
      </c>
      <c r="F5083" s="272">
        <f t="shared" si="406"/>
        <v>0.28787770084000003</v>
      </c>
      <c r="G5083" s="272"/>
      <c r="H5083" s="272"/>
      <c r="I5083" s="272"/>
      <c r="J5083" s="272">
        <f t="shared" si="411"/>
        <v>0.42175073159100007</v>
      </c>
      <c r="K5083" s="272">
        <f t="shared" si="411"/>
        <v>0.42970250370200003</v>
      </c>
      <c r="L5083" s="272">
        <f t="shared" si="407"/>
        <v>0.42175073159100007</v>
      </c>
      <c r="M5083" s="272"/>
      <c r="N5083" s="272"/>
      <c r="O5083" s="272"/>
      <c r="P5083" s="272">
        <f t="shared" si="412"/>
        <v>0.45460957339800001</v>
      </c>
      <c r="Q5083" s="272">
        <f t="shared" si="412"/>
        <v>0.45949696498200004</v>
      </c>
      <c r="R5083" s="272">
        <f t="shared" si="408"/>
        <v>0.45460957339800001</v>
      </c>
      <c r="S5083" s="272"/>
      <c r="T5083" s="272">
        <f t="shared" si="413"/>
        <v>0.58995696096923356</v>
      </c>
      <c r="U5083" s="272">
        <f t="shared" si="413"/>
        <v>0.59295288197925133</v>
      </c>
      <c r="V5083" s="272">
        <f t="shared" si="413"/>
        <v>0.59783718089758864</v>
      </c>
      <c r="W5083" s="272">
        <f t="shared" si="409"/>
        <v>0.58995696096923356</v>
      </c>
      <c r="X5083" s="272"/>
      <c r="Y5083" s="272"/>
      <c r="Z5083" s="272"/>
      <c r="AA5083" s="272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72">
        <f t="shared" si="410"/>
        <v>0.28774480168</v>
      </c>
      <c r="E5084" s="272">
        <f t="shared" si="410"/>
        <v>0.29110652720000002</v>
      </c>
      <c r="F5084" s="272">
        <f t="shared" si="406"/>
        <v>0.28774480168</v>
      </c>
      <c r="G5084" s="272"/>
      <c r="H5084" s="272"/>
      <c r="I5084" s="272"/>
      <c r="J5084" s="272">
        <f t="shared" si="411"/>
        <v>0.42143300648199999</v>
      </c>
      <c r="K5084" s="272">
        <f t="shared" si="411"/>
        <v>0.42997951740399998</v>
      </c>
      <c r="L5084" s="272">
        <f t="shared" si="407"/>
        <v>0.42143300648199999</v>
      </c>
      <c r="M5084" s="272"/>
      <c r="N5084" s="272"/>
      <c r="O5084" s="272"/>
      <c r="P5084" s="272">
        <f t="shared" si="412"/>
        <v>0.45443514763600001</v>
      </c>
      <c r="Q5084" s="272">
        <f t="shared" si="412"/>
        <v>0.45965679572400003</v>
      </c>
      <c r="R5084" s="272">
        <f t="shared" si="408"/>
        <v>0.45443514763600001</v>
      </c>
      <c r="S5084" s="272"/>
      <c r="T5084" s="272">
        <f t="shared" si="413"/>
        <v>0.58968990067297322</v>
      </c>
      <c r="U5084" s="272">
        <f t="shared" si="413"/>
        <v>0.59289910345845542</v>
      </c>
      <c r="V5084" s="272">
        <f t="shared" si="413"/>
        <v>0.59812574589808609</v>
      </c>
      <c r="W5084" s="272">
        <f t="shared" si="409"/>
        <v>0.58968990067297322</v>
      </c>
      <c r="X5084" s="272"/>
      <c r="Y5084" s="272"/>
      <c r="Z5084" s="272"/>
      <c r="AA5084" s="272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72">
        <f t="shared" si="410"/>
        <v>0.28761190252000002</v>
      </c>
      <c r="E5085" s="272">
        <f t="shared" si="410"/>
        <v>0.29123285720000003</v>
      </c>
      <c r="F5085" s="272">
        <f t="shared" si="406"/>
        <v>0.28761190252000002</v>
      </c>
      <c r="G5085" s="272"/>
      <c r="H5085" s="272"/>
      <c r="I5085" s="272"/>
      <c r="J5085" s="272">
        <f t="shared" si="411"/>
        <v>0.42111528137300008</v>
      </c>
      <c r="K5085" s="272">
        <f t="shared" si="411"/>
        <v>0.43025653110600004</v>
      </c>
      <c r="L5085" s="272">
        <f t="shared" si="407"/>
        <v>0.42111528137300008</v>
      </c>
      <c r="M5085" s="272"/>
      <c r="N5085" s="272"/>
      <c r="O5085" s="272"/>
      <c r="P5085" s="272">
        <f t="shared" si="412"/>
        <v>0.45426072187400002</v>
      </c>
      <c r="Q5085" s="272">
        <f t="shared" si="412"/>
        <v>0.45981662646600008</v>
      </c>
      <c r="R5085" s="272">
        <f t="shared" si="408"/>
        <v>0.45426072187400002</v>
      </c>
      <c r="S5085" s="272"/>
      <c r="T5085" s="272">
        <f t="shared" si="413"/>
        <v>0.58942284037671278</v>
      </c>
      <c r="U5085" s="272">
        <f t="shared" si="413"/>
        <v>0.5928453249376594</v>
      </c>
      <c r="V5085" s="272">
        <f t="shared" si="413"/>
        <v>0.59841431089858355</v>
      </c>
      <c r="W5085" s="272">
        <f t="shared" si="409"/>
        <v>0.58942284037671278</v>
      </c>
      <c r="X5085" s="272"/>
      <c r="Y5085" s="272"/>
      <c r="Z5085" s="272"/>
      <c r="AA5085" s="272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72">
        <f t="shared" si="410"/>
        <v>0.28747900336000004</v>
      </c>
      <c r="E5086" s="272">
        <f t="shared" si="410"/>
        <v>0.29135918720000004</v>
      </c>
      <c r="F5086" s="272">
        <f t="shared" si="406"/>
        <v>0.28747900336000004</v>
      </c>
      <c r="G5086" s="272"/>
      <c r="H5086" s="272"/>
      <c r="I5086" s="272"/>
      <c r="J5086" s="272">
        <f t="shared" si="411"/>
        <v>0.42079755626400006</v>
      </c>
      <c r="K5086" s="272">
        <f t="shared" si="411"/>
        <v>0.43053354480800005</v>
      </c>
      <c r="L5086" s="272">
        <f t="shared" si="407"/>
        <v>0.42079755626400006</v>
      </c>
      <c r="M5086" s="272"/>
      <c r="N5086" s="272"/>
      <c r="O5086" s="272"/>
      <c r="P5086" s="272">
        <f t="shared" si="412"/>
        <v>0.45408629611200002</v>
      </c>
      <c r="Q5086" s="272">
        <f t="shared" si="412"/>
        <v>0.45997645720800007</v>
      </c>
      <c r="R5086" s="272">
        <f t="shared" si="408"/>
        <v>0.45408629611200002</v>
      </c>
      <c r="S5086" s="272"/>
      <c r="T5086" s="272">
        <f t="shared" si="413"/>
        <v>0.58915578008045233</v>
      </c>
      <c r="U5086" s="272">
        <f t="shared" si="413"/>
        <v>0.59279154641686338</v>
      </c>
      <c r="V5086" s="272">
        <f t="shared" si="413"/>
        <v>0.598702875899081</v>
      </c>
      <c r="W5086" s="272">
        <f t="shared" si="409"/>
        <v>0.58915578008045233</v>
      </c>
      <c r="X5086" s="272"/>
      <c r="Y5086" s="272"/>
      <c r="Z5086" s="272"/>
      <c r="AA5086" s="272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72">
        <f t="shared" si="410"/>
        <v>0.28734610420000001</v>
      </c>
      <c r="E5087" s="272">
        <f t="shared" si="410"/>
        <v>0.29148551719999999</v>
      </c>
      <c r="F5087" s="272">
        <f t="shared" si="406"/>
        <v>0.28734610420000001</v>
      </c>
      <c r="G5087" s="272"/>
      <c r="H5087" s="272"/>
      <c r="I5087" s="272"/>
      <c r="J5087" s="272">
        <f t="shared" si="411"/>
        <v>0.42047983115500004</v>
      </c>
      <c r="K5087" s="272">
        <f t="shared" si="411"/>
        <v>0.43081055851</v>
      </c>
      <c r="L5087" s="272">
        <f t="shared" si="407"/>
        <v>0.42047983115500004</v>
      </c>
      <c r="M5087" s="272"/>
      <c r="N5087" s="272"/>
      <c r="O5087" s="272"/>
      <c r="P5087" s="272">
        <f t="shared" si="412"/>
        <v>0.45391187035000002</v>
      </c>
      <c r="Q5087" s="272">
        <f t="shared" si="412"/>
        <v>0.46013628795000006</v>
      </c>
      <c r="R5087" s="272">
        <f t="shared" si="408"/>
        <v>0.45391187035000002</v>
      </c>
      <c r="S5087" s="272"/>
      <c r="T5087" s="272">
        <f t="shared" si="413"/>
        <v>0.58888871978419188</v>
      </c>
      <c r="U5087" s="272">
        <f t="shared" si="413"/>
        <v>0.59273776789606747</v>
      </c>
      <c r="V5087" s="272">
        <f t="shared" si="413"/>
        <v>0.59899144089957845</v>
      </c>
      <c r="W5087" s="272">
        <f t="shared" si="409"/>
        <v>0.58888871978419188</v>
      </c>
      <c r="X5087" s="272"/>
      <c r="Y5087" s="272"/>
      <c r="Z5087" s="272"/>
      <c r="AA5087" s="272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72">
        <f t="shared" si="410"/>
        <v>0.28721320504000003</v>
      </c>
      <c r="E5088" s="272">
        <f t="shared" si="410"/>
        <v>0.29161184720000005</v>
      </c>
      <c r="F5088" s="272">
        <f t="shared" si="406"/>
        <v>0.28721320504000003</v>
      </c>
      <c r="G5088" s="272"/>
      <c r="H5088" s="272"/>
      <c r="I5088" s="272"/>
      <c r="J5088" s="272">
        <f t="shared" si="411"/>
        <v>0.42016210604600002</v>
      </c>
      <c r="K5088" s="272">
        <f t="shared" si="411"/>
        <v>0.431087572212</v>
      </c>
      <c r="L5088" s="272">
        <f t="shared" si="407"/>
        <v>0.42016210604600002</v>
      </c>
      <c r="M5088" s="272"/>
      <c r="N5088" s="272"/>
      <c r="O5088" s="272"/>
      <c r="P5088" s="272">
        <f t="shared" si="412"/>
        <v>0.45373744458800003</v>
      </c>
      <c r="Q5088" s="272">
        <f t="shared" si="412"/>
        <v>0.46029611869200004</v>
      </c>
      <c r="R5088" s="272">
        <f t="shared" si="408"/>
        <v>0.45373744458800003</v>
      </c>
      <c r="S5088" s="272"/>
      <c r="T5088" s="272">
        <f t="shared" si="413"/>
        <v>0.58862165948793144</v>
      </c>
      <c r="U5088" s="272">
        <f t="shared" si="413"/>
        <v>0.59268398937527156</v>
      </c>
      <c r="V5088" s="272">
        <f t="shared" si="413"/>
        <v>0.59928000590007591</v>
      </c>
      <c r="W5088" s="272">
        <f t="shared" si="409"/>
        <v>0.58862165948793144</v>
      </c>
      <c r="X5088" s="272"/>
      <c r="Y5088" s="272"/>
      <c r="Z5088" s="272"/>
      <c r="AA5088" s="272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72">
        <f t="shared" si="410"/>
        <v>0.28708030588</v>
      </c>
      <c r="E5089" s="272">
        <f t="shared" si="410"/>
        <v>0.2917381772</v>
      </c>
      <c r="F5089" s="272">
        <f t="shared" si="406"/>
        <v>0.28708030588</v>
      </c>
      <c r="G5089" s="272"/>
      <c r="H5089" s="272"/>
      <c r="I5089" s="272"/>
      <c r="J5089" s="272">
        <f t="shared" si="411"/>
        <v>0.41984438093700011</v>
      </c>
      <c r="K5089" s="272">
        <f t="shared" si="411"/>
        <v>0.43136458591400006</v>
      </c>
      <c r="L5089" s="272">
        <f t="shared" si="407"/>
        <v>0.41984438093700011</v>
      </c>
      <c r="M5089" s="272"/>
      <c r="N5089" s="272"/>
      <c r="O5089" s="272"/>
      <c r="P5089" s="272">
        <f t="shared" si="412"/>
        <v>0.45356301882599998</v>
      </c>
      <c r="Q5089" s="272">
        <f t="shared" si="412"/>
        <v>0.46045594943400003</v>
      </c>
      <c r="R5089" s="272">
        <f t="shared" si="408"/>
        <v>0.45356301882599998</v>
      </c>
      <c r="S5089" s="272"/>
      <c r="T5089" s="272">
        <f t="shared" si="413"/>
        <v>0.5883545991916711</v>
      </c>
      <c r="U5089" s="272">
        <f t="shared" si="413"/>
        <v>0.59263021085447565</v>
      </c>
      <c r="V5089" s="272">
        <f t="shared" si="413"/>
        <v>0.59956857090057336</v>
      </c>
      <c r="W5089" s="272">
        <f t="shared" si="409"/>
        <v>0.5883545991916711</v>
      </c>
      <c r="X5089" s="272"/>
      <c r="Y5089" s="272"/>
      <c r="Z5089" s="272"/>
      <c r="AA5089" s="272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72">
        <f t="shared" ref="D5090:E5153" si="414">$A5090*B$157+$B5090*B$158+$C5090*B$159</f>
        <v>0.28694740672000002</v>
      </c>
      <c r="E5090" s="272">
        <f t="shared" si="414"/>
        <v>0.29186450720000001</v>
      </c>
      <c r="F5090" s="272">
        <f t="shared" si="406"/>
        <v>0.28694740672000002</v>
      </c>
      <c r="G5090" s="272"/>
      <c r="H5090" s="272"/>
      <c r="I5090" s="272"/>
      <c r="J5090" s="272">
        <f t="shared" ref="J5090:K5153" si="415">$A5090*H$157+$B5090*H$158+$C5090*H$159</f>
        <v>0.41952665582800008</v>
      </c>
      <c r="K5090" s="272">
        <f t="shared" si="415"/>
        <v>0.43164159961600002</v>
      </c>
      <c r="L5090" s="272">
        <f t="shared" si="407"/>
        <v>0.41952665582800008</v>
      </c>
      <c r="M5090" s="272"/>
      <c r="N5090" s="272"/>
      <c r="O5090" s="272"/>
      <c r="P5090" s="272">
        <f t="shared" ref="P5090:Q5153" si="416">$A5090*N$157+$B5090*N$158+$C5090*N$159</f>
        <v>0.45338859306399998</v>
      </c>
      <c r="Q5090" s="272">
        <f t="shared" si="416"/>
        <v>0.46061578017600002</v>
      </c>
      <c r="R5090" s="272">
        <f t="shared" si="408"/>
        <v>0.45338859306399998</v>
      </c>
      <c r="S5090" s="272"/>
      <c r="T5090" s="272">
        <f t="shared" ref="T5090:V5153" si="417">$A5090*I$3+$B5090*I$4+$C5090*I$5</f>
        <v>0.58808753889541066</v>
      </c>
      <c r="U5090" s="272">
        <f t="shared" si="417"/>
        <v>0.59257643233367963</v>
      </c>
      <c r="V5090" s="272">
        <f t="shared" si="417"/>
        <v>0.5998571359010707</v>
      </c>
      <c r="W5090" s="272">
        <f t="shared" si="409"/>
        <v>0.58808753889541066</v>
      </c>
      <c r="X5090" s="272"/>
      <c r="Y5090" s="272"/>
      <c r="Z5090" s="272"/>
      <c r="AA5090" s="272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72">
        <f t="shared" si="414"/>
        <v>0.28681450756000004</v>
      </c>
      <c r="E5091" s="272">
        <f t="shared" si="414"/>
        <v>0.29199083720000002</v>
      </c>
      <c r="F5091" s="272">
        <f t="shared" si="406"/>
        <v>0.28681450756000004</v>
      </c>
      <c r="G5091" s="272"/>
      <c r="H5091" s="272"/>
      <c r="I5091" s="272"/>
      <c r="J5091" s="272">
        <f t="shared" si="415"/>
        <v>0.41920893071900006</v>
      </c>
      <c r="K5091" s="272">
        <f t="shared" si="415"/>
        <v>0.43191861331800002</v>
      </c>
      <c r="L5091" s="272">
        <f t="shared" si="407"/>
        <v>0.41920893071900006</v>
      </c>
      <c r="M5091" s="272"/>
      <c r="N5091" s="272"/>
      <c r="O5091" s="272"/>
      <c r="P5091" s="272">
        <f t="shared" si="416"/>
        <v>0.45321416730200004</v>
      </c>
      <c r="Q5091" s="272">
        <f t="shared" si="416"/>
        <v>0.46077561091800007</v>
      </c>
      <c r="R5091" s="272">
        <f t="shared" si="408"/>
        <v>0.45321416730200004</v>
      </c>
      <c r="S5091" s="272"/>
      <c r="T5091" s="272">
        <f t="shared" si="417"/>
        <v>0.58782047859915021</v>
      </c>
      <c r="U5091" s="272">
        <f t="shared" si="417"/>
        <v>0.5925226538128836</v>
      </c>
      <c r="V5091" s="272">
        <f t="shared" si="417"/>
        <v>0.60014570090156816</v>
      </c>
      <c r="W5091" s="272">
        <f t="shared" si="409"/>
        <v>0.58782047859915021</v>
      </c>
      <c r="X5091" s="272"/>
      <c r="Y5091" s="272"/>
      <c r="Z5091" s="272"/>
      <c r="AA5091" s="272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72">
        <f t="shared" si="414"/>
        <v>0.28668160840000001</v>
      </c>
      <c r="E5092" s="272">
        <f t="shared" si="414"/>
        <v>0.29211716720000003</v>
      </c>
      <c r="F5092" s="272">
        <f t="shared" si="406"/>
        <v>0.28668160840000001</v>
      </c>
      <c r="G5092" s="272"/>
      <c r="H5092" s="272"/>
      <c r="I5092" s="272"/>
      <c r="J5092" s="272">
        <f t="shared" si="415"/>
        <v>0.41889120561000004</v>
      </c>
      <c r="K5092" s="272">
        <f t="shared" si="415"/>
        <v>0.43219562702000003</v>
      </c>
      <c r="L5092" s="272">
        <f t="shared" si="407"/>
        <v>0.41889120561000004</v>
      </c>
      <c r="M5092" s="272"/>
      <c r="N5092" s="272"/>
      <c r="O5092" s="272"/>
      <c r="P5092" s="272">
        <f t="shared" si="416"/>
        <v>0.45303974154000004</v>
      </c>
      <c r="Q5092" s="272">
        <f t="shared" si="416"/>
        <v>0.46093544166000011</v>
      </c>
      <c r="R5092" s="272">
        <f t="shared" si="408"/>
        <v>0.45303974154000004</v>
      </c>
      <c r="S5092" s="272"/>
      <c r="T5092" s="272">
        <f t="shared" si="417"/>
        <v>0.58755341830288976</v>
      </c>
      <c r="U5092" s="272">
        <f t="shared" si="417"/>
        <v>0.59246887529208758</v>
      </c>
      <c r="V5092" s="272">
        <f t="shared" si="417"/>
        <v>0.60043426590206561</v>
      </c>
      <c r="W5092" s="272">
        <f t="shared" si="409"/>
        <v>0.58755341830288976</v>
      </c>
      <c r="X5092" s="272"/>
      <c r="Y5092" s="272"/>
      <c r="Z5092" s="272"/>
      <c r="AA5092" s="272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72">
        <f t="shared" si="414"/>
        <v>0.28654870924000003</v>
      </c>
      <c r="E5093" s="272">
        <f t="shared" si="414"/>
        <v>0.29224349719999998</v>
      </c>
      <c r="F5093" s="272">
        <f t="shared" si="406"/>
        <v>0.28654870924000003</v>
      </c>
      <c r="G5093" s="272"/>
      <c r="H5093" s="272"/>
      <c r="I5093" s="272"/>
      <c r="J5093" s="272">
        <f t="shared" si="415"/>
        <v>0.41857348050100002</v>
      </c>
      <c r="K5093" s="272">
        <f t="shared" si="415"/>
        <v>0.43247264072200003</v>
      </c>
      <c r="L5093" s="272">
        <f t="shared" si="407"/>
        <v>0.41857348050100002</v>
      </c>
      <c r="M5093" s="272"/>
      <c r="N5093" s="272"/>
      <c r="O5093" s="272"/>
      <c r="P5093" s="272">
        <f t="shared" si="416"/>
        <v>0.45286531577799999</v>
      </c>
      <c r="Q5093" s="272">
        <f t="shared" si="416"/>
        <v>0.46109527240200004</v>
      </c>
      <c r="R5093" s="272">
        <f t="shared" si="408"/>
        <v>0.45286531577799999</v>
      </c>
      <c r="S5093" s="272"/>
      <c r="T5093" s="272">
        <f t="shared" si="417"/>
        <v>0.58728635800662943</v>
      </c>
      <c r="U5093" s="272">
        <f t="shared" si="417"/>
        <v>0.59241509677129167</v>
      </c>
      <c r="V5093" s="272">
        <f t="shared" si="417"/>
        <v>0.60072283090256307</v>
      </c>
      <c r="W5093" s="272">
        <f t="shared" si="409"/>
        <v>0.58728635800662943</v>
      </c>
      <c r="X5093" s="272"/>
      <c r="Y5093" s="272"/>
      <c r="Z5093" s="272"/>
      <c r="AA5093" s="272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72">
        <f t="shared" si="414"/>
        <v>0.28641581008</v>
      </c>
      <c r="E5094" s="272">
        <f t="shared" si="414"/>
        <v>0.29236982719999999</v>
      </c>
      <c r="F5094" s="272">
        <f t="shared" si="406"/>
        <v>0.28641581008</v>
      </c>
      <c r="G5094" s="272"/>
      <c r="H5094" s="272"/>
      <c r="I5094" s="272"/>
      <c r="J5094" s="272">
        <f t="shared" si="415"/>
        <v>0.41825575539200011</v>
      </c>
      <c r="K5094" s="272">
        <f t="shared" si="415"/>
        <v>0.43274965442400004</v>
      </c>
      <c r="L5094" s="272">
        <f t="shared" si="407"/>
        <v>0.41825575539200011</v>
      </c>
      <c r="M5094" s="272"/>
      <c r="N5094" s="272"/>
      <c r="O5094" s="272"/>
      <c r="P5094" s="272">
        <f t="shared" si="416"/>
        <v>0.45269089001599999</v>
      </c>
      <c r="Q5094" s="272">
        <f t="shared" si="416"/>
        <v>0.46125510314400009</v>
      </c>
      <c r="R5094" s="272">
        <f t="shared" si="408"/>
        <v>0.45269089001599999</v>
      </c>
      <c r="S5094" s="272"/>
      <c r="T5094" s="272">
        <f t="shared" si="417"/>
        <v>0.58701929771036898</v>
      </c>
      <c r="U5094" s="272">
        <f t="shared" si="417"/>
        <v>0.59236131825049576</v>
      </c>
      <c r="V5094" s="272">
        <f t="shared" si="417"/>
        <v>0.60101139590306052</v>
      </c>
      <c r="W5094" s="272">
        <f t="shared" si="409"/>
        <v>0.58701929771036898</v>
      </c>
      <c r="X5094" s="272"/>
      <c r="Y5094" s="272"/>
      <c r="Z5094" s="272"/>
      <c r="AA5094" s="272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72">
        <f t="shared" si="414"/>
        <v>0.28628291092000002</v>
      </c>
      <c r="E5095" s="272">
        <f t="shared" si="414"/>
        <v>0.29249615720000005</v>
      </c>
      <c r="F5095" s="272">
        <f t="shared" si="406"/>
        <v>0.28628291092000002</v>
      </c>
      <c r="G5095" s="272"/>
      <c r="H5095" s="272"/>
      <c r="I5095" s="272"/>
      <c r="J5095" s="272">
        <f t="shared" si="415"/>
        <v>0.41793803028300008</v>
      </c>
      <c r="K5095" s="272">
        <f t="shared" si="415"/>
        <v>0.43302666812599999</v>
      </c>
      <c r="L5095" s="272">
        <f t="shared" si="407"/>
        <v>0.41793803028300008</v>
      </c>
      <c r="M5095" s="272"/>
      <c r="N5095" s="272"/>
      <c r="O5095" s="272"/>
      <c r="P5095" s="272">
        <f t="shared" si="416"/>
        <v>0.45251646425399999</v>
      </c>
      <c r="Q5095" s="272">
        <f t="shared" si="416"/>
        <v>0.46141493388600008</v>
      </c>
      <c r="R5095" s="272">
        <f t="shared" si="408"/>
        <v>0.45251646425399999</v>
      </c>
      <c r="S5095" s="272"/>
      <c r="T5095" s="272">
        <f t="shared" si="417"/>
        <v>0.58675223741410854</v>
      </c>
      <c r="U5095" s="272">
        <f t="shared" si="417"/>
        <v>0.59230753972969974</v>
      </c>
      <c r="V5095" s="272">
        <f t="shared" si="417"/>
        <v>0.60129996090355797</v>
      </c>
      <c r="W5095" s="272">
        <f t="shared" si="409"/>
        <v>0.58675223741410854</v>
      </c>
      <c r="X5095" s="272"/>
      <c r="Y5095" s="272"/>
      <c r="Z5095" s="272"/>
      <c r="AA5095" s="272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72">
        <f t="shared" si="414"/>
        <v>0.28615001175999999</v>
      </c>
      <c r="E5096" s="272">
        <f t="shared" si="414"/>
        <v>0.29262248720000006</v>
      </c>
      <c r="F5096" s="272">
        <f t="shared" si="406"/>
        <v>0.28615001175999999</v>
      </c>
      <c r="G5096" s="272"/>
      <c r="H5096" s="272"/>
      <c r="I5096" s="272"/>
      <c r="J5096" s="272">
        <f t="shared" si="415"/>
        <v>0.41762030517400006</v>
      </c>
      <c r="K5096" s="272">
        <f t="shared" si="415"/>
        <v>0.433303681828</v>
      </c>
      <c r="L5096" s="272">
        <f t="shared" si="407"/>
        <v>0.41762030517400006</v>
      </c>
      <c r="M5096" s="272"/>
      <c r="N5096" s="272"/>
      <c r="O5096" s="272"/>
      <c r="P5096" s="272">
        <f t="shared" si="416"/>
        <v>0.45234203849200005</v>
      </c>
      <c r="Q5096" s="272">
        <f t="shared" si="416"/>
        <v>0.46157476462800007</v>
      </c>
      <c r="R5096" s="272">
        <f t="shared" si="408"/>
        <v>0.45234203849200005</v>
      </c>
      <c r="S5096" s="272"/>
      <c r="T5096" s="272">
        <f t="shared" si="417"/>
        <v>0.58648517711784809</v>
      </c>
      <c r="U5096" s="272">
        <f t="shared" si="417"/>
        <v>0.59225376120890383</v>
      </c>
      <c r="V5096" s="272">
        <f t="shared" si="417"/>
        <v>0.60158852590405543</v>
      </c>
      <c r="W5096" s="272">
        <f t="shared" si="409"/>
        <v>0.58648517711784809</v>
      </c>
      <c r="X5096" s="272"/>
      <c r="Y5096" s="272"/>
      <c r="Z5096" s="272"/>
      <c r="AA5096" s="272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72">
        <f t="shared" si="414"/>
        <v>0.28601711260000001</v>
      </c>
      <c r="E5097" s="272">
        <f t="shared" si="414"/>
        <v>0.29274881720000001</v>
      </c>
      <c r="F5097" s="272">
        <f t="shared" si="406"/>
        <v>0.28601711260000001</v>
      </c>
      <c r="G5097" s="272"/>
      <c r="H5097" s="272"/>
      <c r="I5097" s="272"/>
      <c r="J5097" s="272">
        <f t="shared" si="415"/>
        <v>0.41730258006500004</v>
      </c>
      <c r="K5097" s="272">
        <f t="shared" si="415"/>
        <v>0.43358069553000006</v>
      </c>
      <c r="L5097" s="272">
        <f t="shared" si="407"/>
        <v>0.41730258006500004</v>
      </c>
      <c r="M5097" s="272"/>
      <c r="N5097" s="272"/>
      <c r="O5097" s="272"/>
      <c r="P5097" s="272">
        <f t="shared" si="416"/>
        <v>0.45216761273</v>
      </c>
      <c r="Q5097" s="272">
        <f t="shared" si="416"/>
        <v>0.46173459537000006</v>
      </c>
      <c r="R5097" s="272">
        <f t="shared" si="408"/>
        <v>0.45216761273</v>
      </c>
      <c r="S5097" s="272"/>
      <c r="T5097" s="272">
        <f t="shared" si="417"/>
        <v>0.58621811682158775</v>
      </c>
      <c r="U5097" s="272">
        <f t="shared" si="417"/>
        <v>0.59219998268810792</v>
      </c>
      <c r="V5097" s="272">
        <f t="shared" si="417"/>
        <v>0.60187709090455277</v>
      </c>
      <c r="W5097" s="272">
        <f t="shared" si="409"/>
        <v>0.58621811682158775</v>
      </c>
      <c r="X5097" s="272"/>
      <c r="Y5097" s="272"/>
      <c r="Z5097" s="272"/>
      <c r="AA5097" s="272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72">
        <f t="shared" si="414"/>
        <v>0.28588421344000003</v>
      </c>
      <c r="E5098" s="272">
        <f t="shared" si="414"/>
        <v>0.29287514720000002</v>
      </c>
      <c r="F5098" s="272">
        <f t="shared" si="406"/>
        <v>0.28588421344000003</v>
      </c>
      <c r="G5098" s="272"/>
      <c r="H5098" s="272"/>
      <c r="I5098" s="272"/>
      <c r="J5098" s="272">
        <f t="shared" si="415"/>
        <v>0.41698485495600007</v>
      </c>
      <c r="K5098" s="272">
        <f t="shared" si="415"/>
        <v>0.43385770923200001</v>
      </c>
      <c r="L5098" s="272">
        <f t="shared" si="407"/>
        <v>0.41698485495600007</v>
      </c>
      <c r="M5098" s="272"/>
      <c r="N5098" s="272"/>
      <c r="O5098" s="272"/>
      <c r="P5098" s="272">
        <f t="shared" si="416"/>
        <v>0.451993186968</v>
      </c>
      <c r="Q5098" s="272">
        <f t="shared" si="416"/>
        <v>0.46189442611200004</v>
      </c>
      <c r="R5098" s="272">
        <f t="shared" si="408"/>
        <v>0.451993186968</v>
      </c>
      <c r="S5098" s="272"/>
      <c r="T5098" s="272">
        <f t="shared" si="417"/>
        <v>0.58595105652532731</v>
      </c>
      <c r="U5098" s="272">
        <f t="shared" si="417"/>
        <v>0.5921462041673119</v>
      </c>
      <c r="V5098" s="272">
        <f t="shared" si="417"/>
        <v>0.60216565590505022</v>
      </c>
      <c r="W5098" s="272">
        <f t="shared" si="409"/>
        <v>0.58595105652532731</v>
      </c>
      <c r="X5098" s="272"/>
      <c r="Y5098" s="272"/>
      <c r="Z5098" s="272"/>
      <c r="AA5098" s="272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72">
        <f t="shared" si="414"/>
        <v>0.28575131428</v>
      </c>
      <c r="E5099" s="272">
        <f t="shared" si="414"/>
        <v>0.29300147720000003</v>
      </c>
      <c r="F5099" s="272">
        <f t="shared" si="406"/>
        <v>0.28575131428</v>
      </c>
      <c r="G5099" s="272"/>
      <c r="H5099" s="272"/>
      <c r="I5099" s="272"/>
      <c r="J5099" s="272">
        <f t="shared" si="415"/>
        <v>0.41666712984700005</v>
      </c>
      <c r="K5099" s="272">
        <f t="shared" si="415"/>
        <v>0.43413472293400002</v>
      </c>
      <c r="L5099" s="272">
        <f t="shared" si="407"/>
        <v>0.41666712984700005</v>
      </c>
      <c r="M5099" s="272"/>
      <c r="N5099" s="272"/>
      <c r="O5099" s="272"/>
      <c r="P5099" s="272">
        <f t="shared" si="416"/>
        <v>0.45181876120600001</v>
      </c>
      <c r="Q5099" s="272">
        <f t="shared" si="416"/>
        <v>0.46205425685400009</v>
      </c>
      <c r="R5099" s="272">
        <f t="shared" si="408"/>
        <v>0.45181876120600001</v>
      </c>
      <c r="S5099" s="272"/>
      <c r="T5099" s="272">
        <f t="shared" si="417"/>
        <v>0.58568399622906686</v>
      </c>
      <c r="U5099" s="272">
        <f t="shared" si="417"/>
        <v>0.59209242564651599</v>
      </c>
      <c r="V5099" s="272">
        <f t="shared" si="417"/>
        <v>0.60245422090554768</v>
      </c>
      <c r="W5099" s="272">
        <f t="shared" si="409"/>
        <v>0.58568399622906686</v>
      </c>
      <c r="X5099" s="272"/>
      <c r="Y5099" s="272"/>
      <c r="Z5099" s="272"/>
      <c r="AA5099" s="272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72">
        <f t="shared" si="414"/>
        <v>0.28561841512000002</v>
      </c>
      <c r="E5100" s="272">
        <f t="shared" si="414"/>
        <v>0.29312780720000003</v>
      </c>
      <c r="F5100" s="272">
        <f t="shared" si="406"/>
        <v>0.28561841512000002</v>
      </c>
      <c r="G5100" s="272"/>
      <c r="H5100" s="272"/>
      <c r="I5100" s="272"/>
      <c r="J5100" s="272">
        <f t="shared" si="415"/>
        <v>0.41634940473800008</v>
      </c>
      <c r="K5100" s="272">
        <f t="shared" si="415"/>
        <v>0.43441173663600002</v>
      </c>
      <c r="L5100" s="272">
        <f t="shared" si="407"/>
        <v>0.41634940473800008</v>
      </c>
      <c r="M5100" s="272"/>
      <c r="N5100" s="272"/>
      <c r="O5100" s="272"/>
      <c r="P5100" s="272">
        <f t="shared" si="416"/>
        <v>0.45164433544400001</v>
      </c>
      <c r="Q5100" s="272">
        <f t="shared" si="416"/>
        <v>0.46221408759600002</v>
      </c>
      <c r="R5100" s="272">
        <f t="shared" si="408"/>
        <v>0.45164433544400001</v>
      </c>
      <c r="S5100" s="272"/>
      <c r="T5100" s="272">
        <f t="shared" si="417"/>
        <v>0.58541693593280641</v>
      </c>
      <c r="U5100" s="272">
        <f t="shared" si="417"/>
        <v>0.59203864712572007</v>
      </c>
      <c r="V5100" s="272">
        <f t="shared" si="417"/>
        <v>0.60274278590604513</v>
      </c>
      <c r="W5100" s="272">
        <f t="shared" si="409"/>
        <v>0.58541693593280641</v>
      </c>
      <c r="X5100" s="272"/>
      <c r="Y5100" s="272"/>
      <c r="Z5100" s="272"/>
      <c r="AA5100" s="272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72">
        <f t="shared" si="414"/>
        <v>0.28548551595999999</v>
      </c>
      <c r="E5101" s="272">
        <f t="shared" si="414"/>
        <v>0.29325413719999999</v>
      </c>
      <c r="F5101" s="272">
        <f t="shared" si="406"/>
        <v>0.28548551595999999</v>
      </c>
      <c r="G5101" s="272"/>
      <c r="H5101" s="272"/>
      <c r="I5101" s="272"/>
      <c r="J5101" s="272">
        <f t="shared" si="415"/>
        <v>0.41603167962900006</v>
      </c>
      <c r="K5101" s="272">
        <f t="shared" si="415"/>
        <v>0.43468875033800003</v>
      </c>
      <c r="L5101" s="272">
        <f t="shared" si="407"/>
        <v>0.41603167962900006</v>
      </c>
      <c r="M5101" s="272"/>
      <c r="N5101" s="272"/>
      <c r="O5101" s="272"/>
      <c r="P5101" s="272">
        <f t="shared" si="416"/>
        <v>0.45146990968200001</v>
      </c>
      <c r="Q5101" s="272">
        <f t="shared" si="416"/>
        <v>0.46237391833800007</v>
      </c>
      <c r="R5101" s="272">
        <f t="shared" si="408"/>
        <v>0.45146990968200001</v>
      </c>
      <c r="S5101" s="272"/>
      <c r="T5101" s="272">
        <f t="shared" si="417"/>
        <v>0.58514987563654608</v>
      </c>
      <c r="U5101" s="272">
        <f t="shared" si="417"/>
        <v>0.59198486860492394</v>
      </c>
      <c r="V5101" s="272">
        <f t="shared" si="417"/>
        <v>0.60303135090654258</v>
      </c>
      <c r="W5101" s="272">
        <f t="shared" si="409"/>
        <v>0.58514987563654608</v>
      </c>
      <c r="X5101" s="272"/>
      <c r="Y5101" s="272"/>
      <c r="Z5101" s="272"/>
      <c r="AA5101" s="272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72">
        <f t="shared" si="414"/>
        <v>0.28535261680000001</v>
      </c>
      <c r="E5102" s="272">
        <f t="shared" si="414"/>
        <v>0.29338046719999999</v>
      </c>
      <c r="F5102" s="272">
        <f t="shared" si="406"/>
        <v>0.28535261680000001</v>
      </c>
      <c r="G5102" s="272"/>
      <c r="H5102" s="272"/>
      <c r="I5102" s="272"/>
      <c r="J5102" s="272">
        <f t="shared" si="415"/>
        <v>0.41571395452000004</v>
      </c>
      <c r="K5102" s="272">
        <f t="shared" si="415"/>
        <v>0.43496576404000004</v>
      </c>
      <c r="L5102" s="272">
        <f t="shared" si="407"/>
        <v>0.41571395452000004</v>
      </c>
      <c r="M5102" s="272"/>
      <c r="N5102" s="272"/>
      <c r="O5102" s="272"/>
      <c r="P5102" s="272">
        <f t="shared" si="416"/>
        <v>0.45129548392000002</v>
      </c>
      <c r="Q5102" s="272">
        <f t="shared" si="416"/>
        <v>0.46253374908000006</v>
      </c>
      <c r="R5102" s="272">
        <f t="shared" si="408"/>
        <v>0.45129548392000002</v>
      </c>
      <c r="S5102" s="272"/>
      <c r="T5102" s="272">
        <f t="shared" si="417"/>
        <v>0.58488281534028563</v>
      </c>
      <c r="U5102" s="272">
        <f t="shared" si="417"/>
        <v>0.59193109008412803</v>
      </c>
      <c r="V5102" s="272">
        <f t="shared" si="417"/>
        <v>0.60331991590704004</v>
      </c>
      <c r="W5102" s="272">
        <f t="shared" si="409"/>
        <v>0.58488281534028563</v>
      </c>
      <c r="X5102" s="272"/>
      <c r="Y5102" s="272"/>
      <c r="Z5102" s="272"/>
      <c r="AA5102" s="272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72">
        <f t="shared" si="414"/>
        <v>0.28788427000000005</v>
      </c>
      <c r="E5103" s="272">
        <f t="shared" si="414"/>
        <v>0.29097362804000004</v>
      </c>
      <c r="F5103" s="272">
        <f t="shared" si="406"/>
        <v>0.28788427000000005</v>
      </c>
      <c r="G5103" s="272"/>
      <c r="H5103" s="272"/>
      <c r="I5103" s="272"/>
      <c r="J5103" s="272">
        <f t="shared" si="415"/>
        <v>0.42175647136500005</v>
      </c>
      <c r="K5103" s="272">
        <f t="shared" si="415"/>
        <v>0.42969596881500005</v>
      </c>
      <c r="L5103" s="272">
        <f t="shared" si="407"/>
        <v>0.42175647136500005</v>
      </c>
      <c r="M5103" s="272"/>
      <c r="N5103" s="272"/>
      <c r="O5103" s="272"/>
      <c r="P5103" s="272">
        <f t="shared" si="416"/>
        <v>0.45460817932200004</v>
      </c>
      <c r="Q5103" s="272">
        <f t="shared" si="416"/>
        <v>0.45949763622800005</v>
      </c>
      <c r="R5103" s="272">
        <f t="shared" si="408"/>
        <v>0.45460817932200004</v>
      </c>
      <c r="S5103" s="272"/>
      <c r="T5103" s="272">
        <f t="shared" si="417"/>
        <v>0.58996396407586937</v>
      </c>
      <c r="U5103" s="272">
        <f t="shared" si="417"/>
        <v>0.59294857015905289</v>
      </c>
      <c r="V5103" s="272">
        <f t="shared" si="417"/>
        <v>0.59783223622664661</v>
      </c>
      <c r="W5103" s="272">
        <f t="shared" si="409"/>
        <v>0.58996396407586937</v>
      </c>
      <c r="X5103" s="272"/>
      <c r="Y5103" s="272"/>
      <c r="Z5103" s="272"/>
      <c r="AA5103" s="272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72">
        <f t="shared" si="414"/>
        <v>0.28775137084000002</v>
      </c>
      <c r="E5104" s="272">
        <f t="shared" si="414"/>
        <v>0.29109995804</v>
      </c>
      <c r="F5104" s="272">
        <f t="shared" si="406"/>
        <v>0.28775137084000002</v>
      </c>
      <c r="G5104" s="272"/>
      <c r="H5104" s="272"/>
      <c r="I5104" s="272"/>
      <c r="J5104" s="272">
        <f t="shared" si="415"/>
        <v>0.42143874625600009</v>
      </c>
      <c r="K5104" s="272">
        <f t="shared" si="415"/>
        <v>0.42997298251700006</v>
      </c>
      <c r="L5104" s="272">
        <f t="shared" si="407"/>
        <v>0.42143874625600009</v>
      </c>
      <c r="M5104" s="272"/>
      <c r="N5104" s="272"/>
      <c r="O5104" s="272"/>
      <c r="P5104" s="272">
        <f t="shared" si="416"/>
        <v>0.45443375356000004</v>
      </c>
      <c r="Q5104" s="272">
        <f t="shared" si="416"/>
        <v>0.45965746697000004</v>
      </c>
      <c r="R5104" s="272">
        <f t="shared" si="408"/>
        <v>0.45443375356000004</v>
      </c>
      <c r="S5104" s="272"/>
      <c r="T5104" s="272">
        <f t="shared" si="417"/>
        <v>0.58969690377960893</v>
      </c>
      <c r="U5104" s="272">
        <f t="shared" si="417"/>
        <v>0.59289479163825698</v>
      </c>
      <c r="V5104" s="272">
        <f t="shared" si="417"/>
        <v>0.59812080122714417</v>
      </c>
      <c r="W5104" s="272">
        <f t="shared" si="409"/>
        <v>0.58969690377960893</v>
      </c>
      <c r="X5104" s="272"/>
      <c r="Y5104" s="272"/>
      <c r="Z5104" s="272"/>
      <c r="AA5104" s="272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72">
        <f t="shared" si="414"/>
        <v>0.28761847168000004</v>
      </c>
      <c r="E5105" s="272">
        <f t="shared" si="414"/>
        <v>0.29122628804000006</v>
      </c>
      <c r="F5105" s="272">
        <f t="shared" si="406"/>
        <v>0.28761847168000004</v>
      </c>
      <c r="G5105" s="272"/>
      <c r="H5105" s="272"/>
      <c r="I5105" s="272"/>
      <c r="J5105" s="272">
        <f t="shared" si="415"/>
        <v>0.42112102114700006</v>
      </c>
      <c r="K5105" s="272">
        <f t="shared" si="415"/>
        <v>0.43024999621900006</v>
      </c>
      <c r="L5105" s="272">
        <f t="shared" si="407"/>
        <v>0.42112102114700006</v>
      </c>
      <c r="M5105" s="272"/>
      <c r="N5105" s="272"/>
      <c r="O5105" s="272"/>
      <c r="P5105" s="272">
        <f t="shared" si="416"/>
        <v>0.45425932779800005</v>
      </c>
      <c r="Q5105" s="272">
        <f t="shared" si="416"/>
        <v>0.45981729771200008</v>
      </c>
      <c r="R5105" s="272">
        <f t="shared" si="408"/>
        <v>0.45425932779800005</v>
      </c>
      <c r="S5105" s="272"/>
      <c r="T5105" s="272">
        <f t="shared" si="417"/>
        <v>0.58942984348334848</v>
      </c>
      <c r="U5105" s="272">
        <f t="shared" si="417"/>
        <v>0.59284101311746107</v>
      </c>
      <c r="V5105" s="272">
        <f t="shared" si="417"/>
        <v>0.59840936622764151</v>
      </c>
      <c r="W5105" s="272">
        <f t="shared" si="409"/>
        <v>0.58942984348334848</v>
      </c>
      <c r="X5105" s="272"/>
      <c r="Y5105" s="272"/>
      <c r="Z5105" s="272"/>
      <c r="AA5105" s="272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72">
        <f t="shared" si="414"/>
        <v>0.28748557252000007</v>
      </c>
      <c r="E5106" s="272">
        <f t="shared" si="414"/>
        <v>0.29135261804000001</v>
      </c>
      <c r="F5106" s="272">
        <f t="shared" si="406"/>
        <v>0.28748557252000007</v>
      </c>
      <c r="G5106" s="272"/>
      <c r="H5106" s="272"/>
      <c r="I5106" s="272"/>
      <c r="J5106" s="272">
        <f t="shared" si="415"/>
        <v>0.4208032960380001</v>
      </c>
      <c r="K5106" s="272">
        <f t="shared" si="415"/>
        <v>0.43052700992100007</v>
      </c>
      <c r="L5106" s="272">
        <f t="shared" si="407"/>
        <v>0.4208032960380001</v>
      </c>
      <c r="M5106" s="272"/>
      <c r="N5106" s="272"/>
      <c r="O5106" s="272"/>
      <c r="P5106" s="272">
        <f t="shared" si="416"/>
        <v>0.45408490203600005</v>
      </c>
      <c r="Q5106" s="272">
        <f t="shared" si="416"/>
        <v>0.45997712845400007</v>
      </c>
      <c r="R5106" s="272">
        <f t="shared" si="408"/>
        <v>0.45408490203600005</v>
      </c>
      <c r="S5106" s="272"/>
      <c r="T5106" s="272">
        <f t="shared" si="417"/>
        <v>0.58916278318708803</v>
      </c>
      <c r="U5106" s="272">
        <f t="shared" si="417"/>
        <v>0.59278723459666505</v>
      </c>
      <c r="V5106" s="272">
        <f t="shared" si="417"/>
        <v>0.59869793122813897</v>
      </c>
      <c r="W5106" s="272">
        <f t="shared" si="409"/>
        <v>0.58916278318708803</v>
      </c>
      <c r="X5106" s="272"/>
      <c r="Y5106" s="272"/>
      <c r="Z5106" s="272"/>
      <c r="AA5106" s="272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72">
        <f t="shared" si="414"/>
        <v>0.28735267336000003</v>
      </c>
      <c r="E5107" s="272">
        <f t="shared" si="414"/>
        <v>0.29147894804000002</v>
      </c>
      <c r="F5107" s="272">
        <f t="shared" si="406"/>
        <v>0.28735267336000003</v>
      </c>
      <c r="G5107" s="272"/>
      <c r="H5107" s="272"/>
      <c r="I5107" s="272"/>
      <c r="J5107" s="272">
        <f t="shared" si="415"/>
        <v>0.42048557092900007</v>
      </c>
      <c r="K5107" s="272">
        <f t="shared" si="415"/>
        <v>0.43080402362300008</v>
      </c>
      <c r="L5107" s="272">
        <f t="shared" si="407"/>
        <v>0.42048557092900007</v>
      </c>
      <c r="M5107" s="272"/>
      <c r="N5107" s="272"/>
      <c r="O5107" s="272"/>
      <c r="P5107" s="272">
        <f t="shared" si="416"/>
        <v>0.45391047627400005</v>
      </c>
      <c r="Q5107" s="272">
        <f t="shared" si="416"/>
        <v>0.46013695919600006</v>
      </c>
      <c r="R5107" s="272">
        <f t="shared" si="408"/>
        <v>0.45391047627400005</v>
      </c>
      <c r="S5107" s="272"/>
      <c r="T5107" s="272">
        <f t="shared" si="417"/>
        <v>0.58889572289082759</v>
      </c>
      <c r="U5107" s="272">
        <f t="shared" si="417"/>
        <v>0.59273345607586914</v>
      </c>
      <c r="V5107" s="272">
        <f t="shared" si="417"/>
        <v>0.59898649622863642</v>
      </c>
      <c r="W5107" s="272">
        <f t="shared" si="409"/>
        <v>0.58889572289082759</v>
      </c>
      <c r="X5107" s="272"/>
      <c r="Y5107" s="272"/>
      <c r="Z5107" s="272"/>
      <c r="AA5107" s="272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72">
        <f t="shared" si="414"/>
        <v>0.28721977420000006</v>
      </c>
      <c r="E5108" s="272">
        <f t="shared" si="414"/>
        <v>0.29160527804000003</v>
      </c>
      <c r="F5108" s="272">
        <f t="shared" si="406"/>
        <v>0.28721977420000006</v>
      </c>
      <c r="G5108" s="272"/>
      <c r="H5108" s="272"/>
      <c r="I5108" s="272"/>
      <c r="J5108" s="272">
        <f t="shared" si="415"/>
        <v>0.42016784582000011</v>
      </c>
      <c r="K5108" s="272">
        <f t="shared" si="415"/>
        <v>0.43108103732500003</v>
      </c>
      <c r="L5108" s="272">
        <f t="shared" si="407"/>
        <v>0.42016784582000011</v>
      </c>
      <c r="M5108" s="272"/>
      <c r="N5108" s="272"/>
      <c r="O5108" s="272"/>
      <c r="P5108" s="272">
        <f t="shared" si="416"/>
        <v>0.45373605051200006</v>
      </c>
      <c r="Q5108" s="272">
        <f t="shared" si="416"/>
        <v>0.46029678993800005</v>
      </c>
      <c r="R5108" s="272">
        <f t="shared" si="408"/>
        <v>0.45373605051200006</v>
      </c>
      <c r="S5108" s="272"/>
      <c r="T5108" s="272">
        <f t="shared" si="417"/>
        <v>0.58862866259456725</v>
      </c>
      <c r="U5108" s="272">
        <f t="shared" si="417"/>
        <v>0.59267967755507311</v>
      </c>
      <c r="V5108" s="272">
        <f t="shared" si="417"/>
        <v>0.59927506122913388</v>
      </c>
      <c r="W5108" s="272">
        <f t="shared" si="409"/>
        <v>0.58862866259456725</v>
      </c>
      <c r="X5108" s="272"/>
      <c r="Y5108" s="272"/>
      <c r="Z5108" s="272"/>
      <c r="AA5108" s="272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72">
        <f t="shared" si="414"/>
        <v>0.28708687504000002</v>
      </c>
      <c r="E5109" s="272">
        <f t="shared" si="414"/>
        <v>0.29173160803999998</v>
      </c>
      <c r="F5109" s="272">
        <f t="shared" si="406"/>
        <v>0.28708687504000002</v>
      </c>
      <c r="G5109" s="272"/>
      <c r="H5109" s="272"/>
      <c r="I5109" s="272"/>
      <c r="J5109" s="272">
        <f t="shared" si="415"/>
        <v>0.41985012071100009</v>
      </c>
      <c r="K5109" s="272">
        <f t="shared" si="415"/>
        <v>0.43135805102700009</v>
      </c>
      <c r="L5109" s="272">
        <f t="shared" si="407"/>
        <v>0.41985012071100009</v>
      </c>
      <c r="M5109" s="272"/>
      <c r="N5109" s="272"/>
      <c r="O5109" s="272"/>
      <c r="P5109" s="272">
        <f t="shared" si="416"/>
        <v>0.45356162475</v>
      </c>
      <c r="Q5109" s="272">
        <f t="shared" si="416"/>
        <v>0.46045662068000004</v>
      </c>
      <c r="R5109" s="272">
        <f t="shared" si="408"/>
        <v>0.45356162475</v>
      </c>
      <c r="S5109" s="272"/>
      <c r="T5109" s="272">
        <f t="shared" si="417"/>
        <v>0.58836160229830681</v>
      </c>
      <c r="U5109" s="272">
        <f t="shared" si="417"/>
        <v>0.5926258990342772</v>
      </c>
      <c r="V5109" s="272">
        <f t="shared" si="417"/>
        <v>0.59956362622963133</v>
      </c>
      <c r="W5109" s="272">
        <f t="shared" si="409"/>
        <v>0.58836160229830681</v>
      </c>
      <c r="X5109" s="272"/>
      <c r="Y5109" s="272"/>
      <c r="Z5109" s="272"/>
      <c r="AA5109" s="272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72">
        <f t="shared" si="414"/>
        <v>0.28695397588000005</v>
      </c>
      <c r="E5110" s="272">
        <f t="shared" si="414"/>
        <v>0.29185793803999999</v>
      </c>
      <c r="F5110" s="272">
        <f t="shared" si="406"/>
        <v>0.28695397588000005</v>
      </c>
      <c r="G5110" s="272"/>
      <c r="H5110" s="272"/>
      <c r="I5110" s="272"/>
      <c r="J5110" s="272">
        <f t="shared" si="415"/>
        <v>0.41953239560200012</v>
      </c>
      <c r="K5110" s="272">
        <f t="shared" si="415"/>
        <v>0.4316350647290001</v>
      </c>
      <c r="L5110" s="272">
        <f t="shared" si="407"/>
        <v>0.41953239560200012</v>
      </c>
      <c r="M5110" s="272"/>
      <c r="N5110" s="272"/>
      <c r="O5110" s="272"/>
      <c r="P5110" s="272">
        <f t="shared" si="416"/>
        <v>0.45338719898800001</v>
      </c>
      <c r="Q5110" s="272">
        <f t="shared" si="416"/>
        <v>0.46061645142200003</v>
      </c>
      <c r="R5110" s="272">
        <f t="shared" si="408"/>
        <v>0.45338719898800001</v>
      </c>
      <c r="S5110" s="272"/>
      <c r="T5110" s="272">
        <f t="shared" si="417"/>
        <v>0.58809454200204636</v>
      </c>
      <c r="U5110" s="272">
        <f t="shared" si="417"/>
        <v>0.59257212051348118</v>
      </c>
      <c r="V5110" s="272">
        <f t="shared" si="417"/>
        <v>0.59985219123012878</v>
      </c>
      <c r="W5110" s="272">
        <f t="shared" si="409"/>
        <v>0.58809454200204636</v>
      </c>
      <c r="X5110" s="272"/>
      <c r="Y5110" s="272"/>
      <c r="Z5110" s="272"/>
      <c r="AA5110" s="272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72">
        <f t="shared" si="414"/>
        <v>0.28682107672000001</v>
      </c>
      <c r="E5111" s="272">
        <f t="shared" si="414"/>
        <v>0.29198426803999999</v>
      </c>
      <c r="F5111" s="272">
        <f t="shared" si="406"/>
        <v>0.28682107672000001</v>
      </c>
      <c r="G5111" s="272"/>
      <c r="H5111" s="272"/>
      <c r="I5111" s="272"/>
      <c r="J5111" s="272">
        <f t="shared" si="415"/>
        <v>0.4192146704930001</v>
      </c>
      <c r="K5111" s="272">
        <f t="shared" si="415"/>
        <v>0.43191207843100005</v>
      </c>
      <c r="L5111" s="272">
        <f t="shared" si="407"/>
        <v>0.4192146704930001</v>
      </c>
      <c r="M5111" s="272"/>
      <c r="N5111" s="272"/>
      <c r="O5111" s="272"/>
      <c r="P5111" s="272">
        <f t="shared" si="416"/>
        <v>0.45321277322600007</v>
      </c>
      <c r="Q5111" s="272">
        <f t="shared" si="416"/>
        <v>0.46077628216400007</v>
      </c>
      <c r="R5111" s="272">
        <f t="shared" si="408"/>
        <v>0.45321277322600007</v>
      </c>
      <c r="S5111" s="272"/>
      <c r="T5111" s="272">
        <f t="shared" si="417"/>
        <v>0.58782748170578591</v>
      </c>
      <c r="U5111" s="272">
        <f t="shared" si="417"/>
        <v>0.59251834199268527</v>
      </c>
      <c r="V5111" s="272">
        <f t="shared" si="417"/>
        <v>0.60014075623062613</v>
      </c>
      <c r="W5111" s="272">
        <f t="shared" si="409"/>
        <v>0.58782748170578591</v>
      </c>
      <c r="X5111" s="272"/>
      <c r="Y5111" s="272"/>
      <c r="Z5111" s="272"/>
      <c r="AA5111" s="272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72">
        <f t="shared" si="414"/>
        <v>0.28668817756000003</v>
      </c>
      <c r="E5112" s="272">
        <f t="shared" si="414"/>
        <v>0.29211059804000006</v>
      </c>
      <c r="F5112" s="272">
        <f t="shared" si="406"/>
        <v>0.28668817756000003</v>
      </c>
      <c r="G5112" s="272"/>
      <c r="H5112" s="272"/>
      <c r="I5112" s="272"/>
      <c r="J5112" s="272">
        <f t="shared" si="415"/>
        <v>0.41889694538400007</v>
      </c>
      <c r="K5112" s="272">
        <f t="shared" si="415"/>
        <v>0.43218909213300005</v>
      </c>
      <c r="L5112" s="272">
        <f t="shared" si="407"/>
        <v>0.41889694538400007</v>
      </c>
      <c r="M5112" s="272"/>
      <c r="N5112" s="272"/>
      <c r="O5112" s="272"/>
      <c r="P5112" s="272">
        <f t="shared" si="416"/>
        <v>0.45303834746400007</v>
      </c>
      <c r="Q5112" s="272">
        <f t="shared" si="416"/>
        <v>0.46093611290600006</v>
      </c>
      <c r="R5112" s="272">
        <f t="shared" si="408"/>
        <v>0.45303834746400007</v>
      </c>
      <c r="S5112" s="272"/>
      <c r="T5112" s="272">
        <f t="shared" si="417"/>
        <v>0.58756042140952558</v>
      </c>
      <c r="U5112" s="272">
        <f t="shared" si="417"/>
        <v>0.59246456347188925</v>
      </c>
      <c r="V5112" s="272">
        <f t="shared" si="417"/>
        <v>0.60042932123112358</v>
      </c>
      <c r="W5112" s="272">
        <f t="shared" si="409"/>
        <v>0.58756042140952558</v>
      </c>
      <c r="X5112" s="272"/>
      <c r="Y5112" s="272"/>
      <c r="Z5112" s="272"/>
      <c r="AA5112" s="272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72">
        <f t="shared" si="414"/>
        <v>0.28655527840000006</v>
      </c>
      <c r="E5113" s="272">
        <f t="shared" si="414"/>
        <v>0.29223692804000001</v>
      </c>
      <c r="F5113" s="272">
        <f t="shared" si="406"/>
        <v>0.28655527840000006</v>
      </c>
      <c r="G5113" s="272"/>
      <c r="H5113" s="272"/>
      <c r="I5113" s="272"/>
      <c r="J5113" s="272">
        <f t="shared" si="415"/>
        <v>0.41857922027500005</v>
      </c>
      <c r="K5113" s="272">
        <f t="shared" si="415"/>
        <v>0.43246610583500011</v>
      </c>
      <c r="L5113" s="272">
        <f t="shared" si="407"/>
        <v>0.41857922027500005</v>
      </c>
      <c r="M5113" s="272"/>
      <c r="N5113" s="272"/>
      <c r="O5113" s="272"/>
      <c r="P5113" s="272">
        <f t="shared" si="416"/>
        <v>0.45286392170200002</v>
      </c>
      <c r="Q5113" s="272">
        <f t="shared" si="416"/>
        <v>0.46109594364800005</v>
      </c>
      <c r="R5113" s="272">
        <f t="shared" si="408"/>
        <v>0.45286392170200002</v>
      </c>
      <c r="S5113" s="272"/>
      <c r="T5113" s="272">
        <f t="shared" si="417"/>
        <v>0.58729336111326513</v>
      </c>
      <c r="U5113" s="272">
        <f t="shared" si="417"/>
        <v>0.59241078495109334</v>
      </c>
      <c r="V5113" s="272">
        <f t="shared" si="417"/>
        <v>0.60071788623162103</v>
      </c>
      <c r="W5113" s="272">
        <f t="shared" si="409"/>
        <v>0.58729336111326513</v>
      </c>
      <c r="X5113" s="272"/>
      <c r="Y5113" s="272"/>
      <c r="Z5113" s="272"/>
      <c r="AA5113" s="272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72">
        <f t="shared" si="414"/>
        <v>0.28642237924000002</v>
      </c>
      <c r="E5114" s="272">
        <f t="shared" si="414"/>
        <v>0.29236325804000002</v>
      </c>
      <c r="F5114" s="272">
        <f t="shared" si="406"/>
        <v>0.28642237924000002</v>
      </c>
      <c r="G5114" s="272"/>
      <c r="H5114" s="272"/>
      <c r="I5114" s="272"/>
      <c r="J5114" s="272">
        <f t="shared" si="415"/>
        <v>0.41826149516600009</v>
      </c>
      <c r="K5114" s="272">
        <f t="shared" si="415"/>
        <v>0.43274311953700006</v>
      </c>
      <c r="L5114" s="272">
        <f t="shared" si="407"/>
        <v>0.41826149516600009</v>
      </c>
      <c r="M5114" s="272"/>
      <c r="N5114" s="272"/>
      <c r="O5114" s="272"/>
      <c r="P5114" s="272">
        <f t="shared" si="416"/>
        <v>0.45268949594000002</v>
      </c>
      <c r="Q5114" s="272">
        <f t="shared" si="416"/>
        <v>0.4612557743900001</v>
      </c>
      <c r="R5114" s="272">
        <f t="shared" si="408"/>
        <v>0.45268949594000002</v>
      </c>
      <c r="S5114" s="272"/>
      <c r="T5114" s="272">
        <f t="shared" si="417"/>
        <v>0.58702630081700469</v>
      </c>
      <c r="U5114" s="272">
        <f t="shared" si="417"/>
        <v>0.59235700643029743</v>
      </c>
      <c r="V5114" s="272">
        <f t="shared" si="417"/>
        <v>0.60100645123211849</v>
      </c>
      <c r="W5114" s="272">
        <f t="shared" si="409"/>
        <v>0.58702630081700469</v>
      </c>
      <c r="X5114" s="272"/>
      <c r="Y5114" s="272"/>
      <c r="Z5114" s="272"/>
      <c r="AA5114" s="272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72">
        <f t="shared" si="414"/>
        <v>0.28628948008000005</v>
      </c>
      <c r="E5115" s="272">
        <f t="shared" si="414"/>
        <v>0.29248958804000003</v>
      </c>
      <c r="F5115" s="272">
        <f t="shared" si="406"/>
        <v>0.28628948008000005</v>
      </c>
      <c r="G5115" s="272"/>
      <c r="H5115" s="272"/>
      <c r="I5115" s="272"/>
      <c r="J5115" s="272">
        <f t="shared" si="415"/>
        <v>0.41794377005700012</v>
      </c>
      <c r="K5115" s="272">
        <f t="shared" si="415"/>
        <v>0.43302013323900007</v>
      </c>
      <c r="L5115" s="272">
        <f t="shared" si="407"/>
        <v>0.41794377005700012</v>
      </c>
      <c r="M5115" s="272"/>
      <c r="N5115" s="272"/>
      <c r="O5115" s="272"/>
      <c r="P5115" s="272">
        <f t="shared" si="416"/>
        <v>0.45251507017800002</v>
      </c>
      <c r="Q5115" s="272">
        <f t="shared" si="416"/>
        <v>0.46141560513200008</v>
      </c>
      <c r="R5115" s="272">
        <f t="shared" si="408"/>
        <v>0.45251507017800002</v>
      </c>
      <c r="S5115" s="272"/>
      <c r="T5115" s="272">
        <f t="shared" si="417"/>
        <v>0.58675924052074424</v>
      </c>
      <c r="U5115" s="272">
        <f t="shared" si="417"/>
        <v>0.59230322790950141</v>
      </c>
      <c r="V5115" s="272">
        <f t="shared" si="417"/>
        <v>0.60129501623261594</v>
      </c>
      <c r="W5115" s="272">
        <f t="shared" si="409"/>
        <v>0.58675924052074424</v>
      </c>
      <c r="X5115" s="272"/>
      <c r="Y5115" s="272"/>
      <c r="Z5115" s="272"/>
      <c r="AA5115" s="272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72">
        <f t="shared" si="414"/>
        <v>0.28615658092000001</v>
      </c>
      <c r="E5116" s="272">
        <f t="shared" si="414"/>
        <v>0.29261591804000003</v>
      </c>
      <c r="F5116" s="272">
        <f t="shared" si="406"/>
        <v>0.28615658092000001</v>
      </c>
      <c r="G5116" s="272"/>
      <c r="H5116" s="272"/>
      <c r="I5116" s="272"/>
      <c r="J5116" s="272">
        <f t="shared" si="415"/>
        <v>0.4176260449480001</v>
      </c>
      <c r="K5116" s="272">
        <f t="shared" si="415"/>
        <v>0.43329714694100002</v>
      </c>
      <c r="L5116" s="272">
        <f t="shared" si="407"/>
        <v>0.4176260449480001</v>
      </c>
      <c r="M5116" s="272"/>
      <c r="N5116" s="272"/>
      <c r="O5116" s="272"/>
      <c r="P5116" s="272">
        <f t="shared" si="416"/>
        <v>0.45234064441600008</v>
      </c>
      <c r="Q5116" s="272">
        <f t="shared" si="416"/>
        <v>0.46157543587400007</v>
      </c>
      <c r="R5116" s="272">
        <f t="shared" si="408"/>
        <v>0.45234064441600008</v>
      </c>
      <c r="S5116" s="272"/>
      <c r="T5116" s="272">
        <f t="shared" si="417"/>
        <v>0.58649218022448391</v>
      </c>
      <c r="U5116" s="272">
        <f t="shared" si="417"/>
        <v>0.5922494493887055</v>
      </c>
      <c r="V5116" s="272">
        <f t="shared" si="417"/>
        <v>0.6015835812331134</v>
      </c>
      <c r="W5116" s="272">
        <f t="shared" si="409"/>
        <v>0.58649218022448391</v>
      </c>
      <c r="X5116" s="272"/>
      <c r="Y5116" s="272"/>
      <c r="Z5116" s="272"/>
      <c r="AA5116" s="272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72">
        <f t="shared" si="414"/>
        <v>0.28602368176000004</v>
      </c>
      <c r="E5117" s="272">
        <f t="shared" si="414"/>
        <v>0.29274224803999999</v>
      </c>
      <c r="F5117" s="272">
        <f t="shared" si="406"/>
        <v>0.28602368176000004</v>
      </c>
      <c r="G5117" s="272"/>
      <c r="H5117" s="272"/>
      <c r="I5117" s="272"/>
      <c r="J5117" s="272">
        <f t="shared" si="415"/>
        <v>0.41730831983900007</v>
      </c>
      <c r="K5117" s="272">
        <f t="shared" si="415"/>
        <v>0.43357416064300008</v>
      </c>
      <c r="L5117" s="272">
        <f t="shared" si="407"/>
        <v>0.41730831983900007</v>
      </c>
      <c r="M5117" s="272"/>
      <c r="N5117" s="272"/>
      <c r="O5117" s="272"/>
      <c r="P5117" s="272">
        <f t="shared" si="416"/>
        <v>0.45216621865400003</v>
      </c>
      <c r="Q5117" s="272">
        <f t="shared" si="416"/>
        <v>0.46173526661600006</v>
      </c>
      <c r="R5117" s="272">
        <f t="shared" si="408"/>
        <v>0.45216621865400003</v>
      </c>
      <c r="S5117" s="272"/>
      <c r="T5117" s="272">
        <f t="shared" si="417"/>
        <v>0.58622511992822346</v>
      </c>
      <c r="U5117" s="272">
        <f t="shared" si="417"/>
        <v>0.59219567086790947</v>
      </c>
      <c r="V5117" s="272">
        <f t="shared" si="417"/>
        <v>0.60187214623361085</v>
      </c>
      <c r="W5117" s="272">
        <f t="shared" si="409"/>
        <v>0.58622511992822346</v>
      </c>
      <c r="X5117" s="272"/>
      <c r="Y5117" s="272"/>
      <c r="Z5117" s="272"/>
      <c r="AA5117" s="272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72">
        <f t="shared" si="414"/>
        <v>0.28589078260000006</v>
      </c>
      <c r="E5118" s="272">
        <f t="shared" si="414"/>
        <v>0.29286857803999999</v>
      </c>
      <c r="F5118" s="272">
        <f t="shared" si="406"/>
        <v>0.28589078260000006</v>
      </c>
      <c r="G5118" s="272"/>
      <c r="H5118" s="272"/>
      <c r="I5118" s="272"/>
      <c r="J5118" s="272">
        <f t="shared" si="415"/>
        <v>0.41699059473000005</v>
      </c>
      <c r="K5118" s="272">
        <f t="shared" si="415"/>
        <v>0.43385117434500003</v>
      </c>
      <c r="L5118" s="272">
        <f t="shared" si="407"/>
        <v>0.41699059473000005</v>
      </c>
      <c r="M5118" s="272"/>
      <c r="N5118" s="272"/>
      <c r="O5118" s="272"/>
      <c r="P5118" s="272">
        <f t="shared" si="416"/>
        <v>0.45199179289200003</v>
      </c>
      <c r="Q5118" s="272">
        <f t="shared" si="416"/>
        <v>0.46189509735800005</v>
      </c>
      <c r="R5118" s="272">
        <f t="shared" si="408"/>
        <v>0.45199179289200003</v>
      </c>
      <c r="S5118" s="272"/>
      <c r="T5118" s="272">
        <f t="shared" si="417"/>
        <v>0.58595805963196301</v>
      </c>
      <c r="U5118" s="272">
        <f t="shared" si="417"/>
        <v>0.59214189234711345</v>
      </c>
      <c r="V5118" s="272">
        <f t="shared" si="417"/>
        <v>0.60216071123410819</v>
      </c>
      <c r="W5118" s="272">
        <f t="shared" si="409"/>
        <v>0.58595805963196301</v>
      </c>
      <c r="X5118" s="272"/>
      <c r="Y5118" s="272"/>
      <c r="Z5118" s="272"/>
      <c r="AA5118" s="272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72">
        <f t="shared" si="414"/>
        <v>0.28575788344000003</v>
      </c>
      <c r="E5119" s="272">
        <f t="shared" si="414"/>
        <v>0.29299490804000006</v>
      </c>
      <c r="F5119" s="272">
        <f t="shared" si="406"/>
        <v>0.28575788344000003</v>
      </c>
      <c r="G5119" s="272"/>
      <c r="H5119" s="272"/>
      <c r="I5119" s="272"/>
      <c r="J5119" s="272">
        <f t="shared" si="415"/>
        <v>0.41667286962100009</v>
      </c>
      <c r="K5119" s="272">
        <f t="shared" si="415"/>
        <v>0.43412818804700004</v>
      </c>
      <c r="L5119" s="272">
        <f t="shared" si="407"/>
        <v>0.41667286962100009</v>
      </c>
      <c r="M5119" s="272"/>
      <c r="N5119" s="272"/>
      <c r="O5119" s="272"/>
      <c r="P5119" s="272">
        <f t="shared" si="416"/>
        <v>0.45181736713000004</v>
      </c>
      <c r="Q5119" s="272">
        <f t="shared" si="416"/>
        <v>0.46205492810000004</v>
      </c>
      <c r="R5119" s="272">
        <f t="shared" si="408"/>
        <v>0.45181736713000004</v>
      </c>
      <c r="S5119" s="272"/>
      <c r="T5119" s="272">
        <f t="shared" si="417"/>
        <v>0.58569099933570257</v>
      </c>
      <c r="U5119" s="272">
        <f t="shared" si="417"/>
        <v>0.59208811382631754</v>
      </c>
      <c r="V5119" s="272">
        <f t="shared" si="417"/>
        <v>0.60244927623460565</v>
      </c>
      <c r="W5119" s="272">
        <f t="shared" si="409"/>
        <v>0.58569099933570257</v>
      </c>
      <c r="X5119" s="272"/>
      <c r="Y5119" s="272"/>
      <c r="Z5119" s="272"/>
      <c r="AA5119" s="272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72">
        <f t="shared" si="414"/>
        <v>0.28562498428000005</v>
      </c>
      <c r="E5120" s="272">
        <f t="shared" si="414"/>
        <v>0.29312123804000006</v>
      </c>
      <c r="F5120" s="272">
        <f t="shared" si="406"/>
        <v>0.28562498428000005</v>
      </c>
      <c r="G5120" s="272"/>
      <c r="H5120" s="272"/>
      <c r="I5120" s="272"/>
      <c r="J5120" s="272">
        <f t="shared" si="415"/>
        <v>0.41635514451200012</v>
      </c>
      <c r="K5120" s="272">
        <f t="shared" si="415"/>
        <v>0.43440520174900005</v>
      </c>
      <c r="L5120" s="272">
        <f t="shared" si="407"/>
        <v>0.41635514451200012</v>
      </c>
      <c r="M5120" s="272"/>
      <c r="N5120" s="272"/>
      <c r="O5120" s="272"/>
      <c r="P5120" s="272">
        <f t="shared" si="416"/>
        <v>0.45164294136800004</v>
      </c>
      <c r="Q5120" s="272">
        <f t="shared" si="416"/>
        <v>0.46221475884200003</v>
      </c>
      <c r="R5120" s="272">
        <f t="shared" si="408"/>
        <v>0.45164294136800004</v>
      </c>
      <c r="S5120" s="272"/>
      <c r="T5120" s="272">
        <f t="shared" si="417"/>
        <v>0.58542393903944223</v>
      </c>
      <c r="U5120" s="272">
        <f t="shared" si="417"/>
        <v>0.59203433530552163</v>
      </c>
      <c r="V5120" s="272">
        <f t="shared" si="417"/>
        <v>0.6027378412351031</v>
      </c>
      <c r="W5120" s="272">
        <f t="shared" si="409"/>
        <v>0.58542393903944223</v>
      </c>
      <c r="X5120" s="272"/>
      <c r="Y5120" s="272"/>
      <c r="Z5120" s="272"/>
      <c r="AA5120" s="272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72">
        <f t="shared" si="414"/>
        <v>0.28549208512000002</v>
      </c>
      <c r="E5121" s="272">
        <f t="shared" si="414"/>
        <v>0.29324756804000002</v>
      </c>
      <c r="F5121" s="272">
        <f t="shared" si="406"/>
        <v>0.28549208512000002</v>
      </c>
      <c r="G5121" s="272"/>
      <c r="H5121" s="272"/>
      <c r="I5121" s="272"/>
      <c r="J5121" s="272">
        <f t="shared" si="415"/>
        <v>0.4160374194030001</v>
      </c>
      <c r="K5121" s="272">
        <f t="shared" si="415"/>
        <v>0.43468221545100005</v>
      </c>
      <c r="L5121" s="272">
        <f t="shared" si="407"/>
        <v>0.4160374194030001</v>
      </c>
      <c r="M5121" s="272"/>
      <c r="N5121" s="272"/>
      <c r="O5121" s="272"/>
      <c r="P5121" s="272">
        <f t="shared" si="416"/>
        <v>0.45146851560599999</v>
      </c>
      <c r="Q5121" s="272">
        <f t="shared" si="416"/>
        <v>0.46237458958400007</v>
      </c>
      <c r="R5121" s="272">
        <f t="shared" si="408"/>
        <v>0.45146851560599999</v>
      </c>
      <c r="S5121" s="272"/>
      <c r="T5121" s="272">
        <f t="shared" si="417"/>
        <v>0.58515687874318179</v>
      </c>
      <c r="U5121" s="272">
        <f t="shared" si="417"/>
        <v>0.59198055678472561</v>
      </c>
      <c r="V5121" s="272">
        <f t="shared" si="417"/>
        <v>0.60302640623560055</v>
      </c>
      <c r="W5121" s="272">
        <f t="shared" si="409"/>
        <v>0.58515687874318179</v>
      </c>
      <c r="X5121" s="272"/>
      <c r="Y5121" s="272"/>
      <c r="Z5121" s="272"/>
      <c r="AA5121" s="272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72">
        <f t="shared" si="414"/>
        <v>0.28535918596000004</v>
      </c>
      <c r="E5122" s="272">
        <f t="shared" si="414"/>
        <v>0.29337389804000003</v>
      </c>
      <c r="F5122" s="272">
        <f t="shared" si="406"/>
        <v>0.28535918596000004</v>
      </c>
      <c r="G5122" s="272"/>
      <c r="H5122" s="272"/>
      <c r="I5122" s="272"/>
      <c r="J5122" s="272">
        <f t="shared" si="415"/>
        <v>0.41571969429400008</v>
      </c>
      <c r="K5122" s="272">
        <f t="shared" si="415"/>
        <v>0.43495922915300006</v>
      </c>
      <c r="L5122" s="272">
        <f t="shared" si="407"/>
        <v>0.41571969429400008</v>
      </c>
      <c r="M5122" s="272"/>
      <c r="N5122" s="272"/>
      <c r="O5122" s="272"/>
      <c r="P5122" s="272">
        <f t="shared" si="416"/>
        <v>0.45129408984400005</v>
      </c>
      <c r="Q5122" s="272">
        <f t="shared" si="416"/>
        <v>0.46253442032600006</v>
      </c>
      <c r="R5122" s="272">
        <f t="shared" si="408"/>
        <v>0.45129408984400005</v>
      </c>
      <c r="S5122" s="272"/>
      <c r="T5122" s="272">
        <f t="shared" si="417"/>
        <v>0.58488981844692134</v>
      </c>
      <c r="U5122" s="272">
        <f t="shared" si="417"/>
        <v>0.5919267782639297</v>
      </c>
      <c r="V5122" s="272">
        <f t="shared" si="417"/>
        <v>0.60331497123609801</v>
      </c>
      <c r="W5122" s="272">
        <f t="shared" si="409"/>
        <v>0.58488981844692134</v>
      </c>
      <c r="X5122" s="272"/>
      <c r="Y5122" s="272"/>
      <c r="Z5122" s="272"/>
      <c r="AA5122" s="272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72">
        <f t="shared" si="414"/>
        <v>0.28775793999999999</v>
      </c>
      <c r="E5123" s="272">
        <f t="shared" si="414"/>
        <v>0.29109338887999997</v>
      </c>
      <c r="F5123" s="272">
        <f t="shared" si="406"/>
        <v>0.28775793999999999</v>
      </c>
      <c r="G5123" s="272"/>
      <c r="H5123" s="272"/>
      <c r="I5123" s="272"/>
      <c r="J5123" s="272">
        <f t="shared" si="415"/>
        <v>0.42144448602999995</v>
      </c>
      <c r="K5123" s="272">
        <f t="shared" si="415"/>
        <v>0.42996644762999997</v>
      </c>
      <c r="L5123" s="272">
        <f t="shared" si="407"/>
        <v>0.42144448602999995</v>
      </c>
      <c r="M5123" s="272"/>
      <c r="N5123" s="272"/>
      <c r="O5123" s="272"/>
      <c r="P5123" s="272">
        <f t="shared" si="416"/>
        <v>0.45443235948399996</v>
      </c>
      <c r="Q5123" s="272">
        <f t="shared" si="416"/>
        <v>0.45965813821599999</v>
      </c>
      <c r="R5123" s="272">
        <f t="shared" si="408"/>
        <v>0.45443235948399996</v>
      </c>
      <c r="S5123" s="272"/>
      <c r="T5123" s="272">
        <f t="shared" si="417"/>
        <v>0.58970390688624463</v>
      </c>
      <c r="U5123" s="272">
        <f t="shared" si="417"/>
        <v>0.59289047981805854</v>
      </c>
      <c r="V5123" s="272">
        <f t="shared" si="417"/>
        <v>0.59811585655620203</v>
      </c>
      <c r="W5123" s="272">
        <f t="shared" si="409"/>
        <v>0.58970390688624463</v>
      </c>
      <c r="X5123" s="272"/>
      <c r="Y5123" s="272"/>
      <c r="Z5123" s="272"/>
      <c r="AA5123" s="272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72">
        <f t="shared" si="414"/>
        <v>0.28762504084000001</v>
      </c>
      <c r="E5124" s="272">
        <f t="shared" si="414"/>
        <v>0.29121971887999998</v>
      </c>
      <c r="F5124" s="272">
        <f t="shared" si="406"/>
        <v>0.28762504084000001</v>
      </c>
      <c r="G5124" s="272"/>
      <c r="H5124" s="272"/>
      <c r="I5124" s="272"/>
      <c r="J5124" s="272">
        <f t="shared" si="415"/>
        <v>0.42112676092099999</v>
      </c>
      <c r="K5124" s="272">
        <f t="shared" si="415"/>
        <v>0.43024346133200003</v>
      </c>
      <c r="L5124" s="272">
        <f t="shared" si="407"/>
        <v>0.42112676092099999</v>
      </c>
      <c r="M5124" s="272"/>
      <c r="N5124" s="272"/>
      <c r="O5124" s="272"/>
      <c r="P5124" s="272">
        <f t="shared" si="416"/>
        <v>0.45425793372199996</v>
      </c>
      <c r="Q5124" s="272">
        <f t="shared" si="416"/>
        <v>0.45981796895799998</v>
      </c>
      <c r="R5124" s="272">
        <f t="shared" si="408"/>
        <v>0.45425793372199996</v>
      </c>
      <c r="S5124" s="272"/>
      <c r="T5124" s="272">
        <f t="shared" si="417"/>
        <v>0.58943684658998419</v>
      </c>
      <c r="U5124" s="272">
        <f t="shared" si="417"/>
        <v>0.59283670129726251</v>
      </c>
      <c r="V5124" s="272">
        <f t="shared" si="417"/>
        <v>0.59840442155669948</v>
      </c>
      <c r="W5124" s="272">
        <f t="shared" si="409"/>
        <v>0.58943684658998419</v>
      </c>
      <c r="X5124" s="272"/>
      <c r="Y5124" s="272"/>
      <c r="Z5124" s="272"/>
      <c r="AA5124" s="272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72">
        <f t="shared" si="414"/>
        <v>0.28749214168000004</v>
      </c>
      <c r="E5125" s="272">
        <f t="shared" si="414"/>
        <v>0.29134604887999999</v>
      </c>
      <c r="F5125" s="272">
        <f t="shared" si="406"/>
        <v>0.28749214168000004</v>
      </c>
      <c r="G5125" s="272"/>
      <c r="H5125" s="272"/>
      <c r="I5125" s="272"/>
      <c r="J5125" s="272">
        <f t="shared" si="415"/>
        <v>0.42080903581199997</v>
      </c>
      <c r="K5125" s="272">
        <f t="shared" si="415"/>
        <v>0.43052047503399998</v>
      </c>
      <c r="L5125" s="272">
        <f t="shared" si="407"/>
        <v>0.42080903581199997</v>
      </c>
      <c r="M5125" s="272"/>
      <c r="N5125" s="272"/>
      <c r="O5125" s="272"/>
      <c r="P5125" s="272">
        <f t="shared" si="416"/>
        <v>0.45408350795999991</v>
      </c>
      <c r="Q5125" s="272">
        <f t="shared" si="416"/>
        <v>0.45997779969999997</v>
      </c>
      <c r="R5125" s="272">
        <f t="shared" si="408"/>
        <v>0.45408350795999991</v>
      </c>
      <c r="S5125" s="272"/>
      <c r="T5125" s="272">
        <f t="shared" si="417"/>
        <v>0.58916978629372374</v>
      </c>
      <c r="U5125" s="272">
        <f t="shared" si="417"/>
        <v>0.5927829227764666</v>
      </c>
      <c r="V5125" s="272">
        <f t="shared" si="417"/>
        <v>0.59869298655719694</v>
      </c>
      <c r="W5125" s="272">
        <f t="shared" si="409"/>
        <v>0.58916978629372374</v>
      </c>
      <c r="X5125" s="272"/>
      <c r="Y5125" s="272"/>
      <c r="Z5125" s="272"/>
      <c r="AA5125" s="272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72">
        <f t="shared" si="414"/>
        <v>0.28735924252</v>
      </c>
      <c r="E5126" s="272">
        <f t="shared" si="414"/>
        <v>0.29147237887999999</v>
      </c>
      <c r="F5126" s="272">
        <f t="shared" si="406"/>
        <v>0.28735924252</v>
      </c>
      <c r="G5126" s="272"/>
      <c r="H5126" s="272"/>
      <c r="I5126" s="272"/>
      <c r="J5126" s="272">
        <f t="shared" si="415"/>
        <v>0.420491310703</v>
      </c>
      <c r="K5126" s="272">
        <f t="shared" si="415"/>
        <v>0.43079748873599999</v>
      </c>
      <c r="L5126" s="272">
        <f t="shared" si="407"/>
        <v>0.420491310703</v>
      </c>
      <c r="M5126" s="272"/>
      <c r="N5126" s="272"/>
      <c r="O5126" s="272"/>
      <c r="P5126" s="272">
        <f t="shared" si="416"/>
        <v>0.45390908219799997</v>
      </c>
      <c r="Q5126" s="272">
        <f t="shared" si="416"/>
        <v>0.46013763044199996</v>
      </c>
      <c r="R5126" s="272">
        <f t="shared" si="408"/>
        <v>0.45390908219799997</v>
      </c>
      <c r="S5126" s="272"/>
      <c r="T5126" s="272">
        <f t="shared" si="417"/>
        <v>0.58890272599746329</v>
      </c>
      <c r="U5126" s="272">
        <f t="shared" si="417"/>
        <v>0.59272914425567058</v>
      </c>
      <c r="V5126" s="272">
        <f t="shared" si="417"/>
        <v>0.59898155155769439</v>
      </c>
      <c r="W5126" s="272">
        <f t="shared" si="409"/>
        <v>0.58890272599746329</v>
      </c>
      <c r="X5126" s="272"/>
      <c r="Y5126" s="272"/>
      <c r="Z5126" s="272"/>
      <c r="AA5126" s="272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72">
        <f t="shared" si="414"/>
        <v>0.28722634336000002</v>
      </c>
      <c r="E5127" s="272">
        <f t="shared" si="414"/>
        <v>0.29159870888</v>
      </c>
      <c r="F5127" s="272">
        <f t="shared" si="406"/>
        <v>0.28722634336000002</v>
      </c>
      <c r="G5127" s="272"/>
      <c r="H5127" s="272"/>
      <c r="I5127" s="272"/>
      <c r="J5127" s="272">
        <f t="shared" si="415"/>
        <v>0.42017358559399998</v>
      </c>
      <c r="K5127" s="272">
        <f t="shared" si="415"/>
        <v>0.43107450243800005</v>
      </c>
      <c r="L5127" s="272">
        <f t="shared" si="407"/>
        <v>0.42017358559399998</v>
      </c>
      <c r="M5127" s="272"/>
      <c r="N5127" s="272"/>
      <c r="O5127" s="272"/>
      <c r="P5127" s="272">
        <f t="shared" si="416"/>
        <v>0.45373465643599997</v>
      </c>
      <c r="Q5127" s="272">
        <f t="shared" si="416"/>
        <v>0.46029746118400006</v>
      </c>
      <c r="R5127" s="272">
        <f t="shared" si="408"/>
        <v>0.45373465643599997</v>
      </c>
      <c r="S5127" s="272"/>
      <c r="T5127" s="272">
        <f t="shared" si="417"/>
        <v>0.58863566570120285</v>
      </c>
      <c r="U5127" s="272">
        <f t="shared" si="417"/>
        <v>0.59267536573487467</v>
      </c>
      <c r="V5127" s="272">
        <f t="shared" si="417"/>
        <v>0.59927011655819173</v>
      </c>
      <c r="W5127" s="272">
        <f t="shared" si="409"/>
        <v>0.58863566570120285</v>
      </c>
      <c r="X5127" s="272"/>
      <c r="Y5127" s="272"/>
      <c r="Z5127" s="272"/>
      <c r="AA5127" s="272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72">
        <f t="shared" si="414"/>
        <v>0.28709344419999999</v>
      </c>
      <c r="E5128" s="272">
        <f t="shared" si="414"/>
        <v>0.29172503887999995</v>
      </c>
      <c r="F5128" s="272">
        <f t="shared" si="406"/>
        <v>0.28709344419999999</v>
      </c>
      <c r="G5128" s="272"/>
      <c r="H5128" s="272"/>
      <c r="I5128" s="272"/>
      <c r="J5128" s="272">
        <f t="shared" si="415"/>
        <v>0.41985586048500001</v>
      </c>
      <c r="K5128" s="272">
        <f t="shared" si="415"/>
        <v>0.43135151614</v>
      </c>
      <c r="L5128" s="272">
        <f t="shared" si="407"/>
        <v>0.41985586048500001</v>
      </c>
      <c r="M5128" s="272"/>
      <c r="N5128" s="272"/>
      <c r="O5128" s="272"/>
      <c r="P5128" s="272">
        <f t="shared" si="416"/>
        <v>0.45356023067399992</v>
      </c>
      <c r="Q5128" s="272">
        <f t="shared" si="416"/>
        <v>0.46045729192600005</v>
      </c>
      <c r="R5128" s="272">
        <f t="shared" si="408"/>
        <v>0.45356023067399992</v>
      </c>
      <c r="S5128" s="272"/>
      <c r="T5128" s="272">
        <f t="shared" si="417"/>
        <v>0.58836860540494251</v>
      </c>
      <c r="U5128" s="272">
        <f t="shared" si="417"/>
        <v>0.59262158721407876</v>
      </c>
      <c r="V5128" s="272">
        <f t="shared" si="417"/>
        <v>0.59955868155868919</v>
      </c>
      <c r="W5128" s="272">
        <f t="shared" si="409"/>
        <v>0.58836860540494251</v>
      </c>
      <c r="X5128" s="272"/>
      <c r="Y5128" s="272"/>
      <c r="Z5128" s="272"/>
      <c r="AA5128" s="272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72">
        <f t="shared" si="414"/>
        <v>0.28696054504000001</v>
      </c>
      <c r="E5129" s="272">
        <f t="shared" si="414"/>
        <v>0.29185136887999996</v>
      </c>
      <c r="F5129" s="272">
        <f t="shared" si="406"/>
        <v>0.28696054504000001</v>
      </c>
      <c r="G5129" s="272"/>
      <c r="H5129" s="272"/>
      <c r="I5129" s="272"/>
      <c r="J5129" s="272">
        <f t="shared" si="415"/>
        <v>0.41953813537599999</v>
      </c>
      <c r="K5129" s="272">
        <f t="shared" si="415"/>
        <v>0.43162852984200001</v>
      </c>
      <c r="L5129" s="272">
        <f t="shared" si="407"/>
        <v>0.41953813537599999</v>
      </c>
      <c r="M5129" s="272"/>
      <c r="N5129" s="272"/>
      <c r="O5129" s="272"/>
      <c r="P5129" s="272">
        <f t="shared" si="416"/>
        <v>0.45338580491199992</v>
      </c>
      <c r="Q5129" s="272">
        <f t="shared" si="416"/>
        <v>0.46061712266800003</v>
      </c>
      <c r="R5129" s="272">
        <f t="shared" si="408"/>
        <v>0.45338580491199992</v>
      </c>
      <c r="S5129" s="272"/>
      <c r="T5129" s="272">
        <f t="shared" si="417"/>
        <v>0.58810154510868207</v>
      </c>
      <c r="U5129" s="272">
        <f t="shared" si="417"/>
        <v>0.59256780869328274</v>
      </c>
      <c r="V5129" s="272">
        <f t="shared" si="417"/>
        <v>0.59984724655918664</v>
      </c>
      <c r="W5129" s="272">
        <f t="shared" si="409"/>
        <v>0.58810154510868207</v>
      </c>
      <c r="X5129" s="272"/>
      <c r="Y5129" s="272"/>
      <c r="Z5129" s="272"/>
      <c r="AA5129" s="272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72">
        <f t="shared" si="414"/>
        <v>0.28682764587999998</v>
      </c>
      <c r="E5130" s="272">
        <f t="shared" si="414"/>
        <v>0.29197769887999997</v>
      </c>
      <c r="F5130" s="272">
        <f t="shared" si="406"/>
        <v>0.28682764587999998</v>
      </c>
      <c r="G5130" s="272"/>
      <c r="H5130" s="272"/>
      <c r="I5130" s="272"/>
      <c r="J5130" s="272">
        <f t="shared" si="415"/>
        <v>0.41922041026700002</v>
      </c>
      <c r="K5130" s="272">
        <f t="shared" si="415"/>
        <v>0.43190554354400001</v>
      </c>
      <c r="L5130" s="272">
        <f t="shared" si="407"/>
        <v>0.41922041026700002</v>
      </c>
      <c r="M5130" s="272"/>
      <c r="N5130" s="272"/>
      <c r="O5130" s="272"/>
      <c r="P5130" s="272">
        <f t="shared" si="416"/>
        <v>0.45321137914999993</v>
      </c>
      <c r="Q5130" s="272">
        <f t="shared" si="416"/>
        <v>0.46077695341000002</v>
      </c>
      <c r="R5130" s="272">
        <f t="shared" si="408"/>
        <v>0.45321137914999993</v>
      </c>
      <c r="S5130" s="272"/>
      <c r="T5130" s="272">
        <f t="shared" si="417"/>
        <v>0.58783448481242162</v>
      </c>
      <c r="U5130" s="272">
        <f t="shared" si="417"/>
        <v>0.59251403017248683</v>
      </c>
      <c r="V5130" s="272">
        <f t="shared" si="417"/>
        <v>0.6001358115596841</v>
      </c>
      <c r="W5130" s="272">
        <f t="shared" si="409"/>
        <v>0.58783448481242162</v>
      </c>
      <c r="X5130" s="272"/>
      <c r="Y5130" s="272"/>
      <c r="Z5130" s="272"/>
      <c r="AA5130" s="272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72">
        <f t="shared" si="414"/>
        <v>0.28669474672</v>
      </c>
      <c r="E5131" s="272">
        <f t="shared" si="414"/>
        <v>0.29210402888000003</v>
      </c>
      <c r="F5131" s="272">
        <f t="shared" si="406"/>
        <v>0.28669474672</v>
      </c>
      <c r="G5131" s="272"/>
      <c r="H5131" s="272"/>
      <c r="I5131" s="272"/>
      <c r="J5131" s="272">
        <f t="shared" si="415"/>
        <v>0.418902685158</v>
      </c>
      <c r="K5131" s="272">
        <f t="shared" si="415"/>
        <v>0.43218255724599997</v>
      </c>
      <c r="L5131" s="272">
        <f t="shared" si="407"/>
        <v>0.418902685158</v>
      </c>
      <c r="M5131" s="272"/>
      <c r="N5131" s="272"/>
      <c r="O5131" s="272"/>
      <c r="P5131" s="272">
        <f t="shared" si="416"/>
        <v>0.45303695338799993</v>
      </c>
      <c r="Q5131" s="272">
        <f t="shared" si="416"/>
        <v>0.46093678415200001</v>
      </c>
      <c r="R5131" s="272">
        <f t="shared" si="408"/>
        <v>0.45303695338799993</v>
      </c>
      <c r="S5131" s="272"/>
      <c r="T5131" s="272">
        <f t="shared" si="417"/>
        <v>0.58756742451616117</v>
      </c>
      <c r="U5131" s="272">
        <f t="shared" si="417"/>
        <v>0.59246025165169081</v>
      </c>
      <c r="V5131" s="272">
        <f t="shared" si="417"/>
        <v>0.60042437656018155</v>
      </c>
      <c r="W5131" s="272">
        <f t="shared" si="409"/>
        <v>0.58756742451616117</v>
      </c>
      <c r="X5131" s="272"/>
      <c r="Y5131" s="272"/>
      <c r="Z5131" s="272"/>
      <c r="AA5131" s="272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72">
        <f t="shared" si="414"/>
        <v>0.28656184756000003</v>
      </c>
      <c r="E5132" s="272">
        <f t="shared" si="414"/>
        <v>0.29223035887999999</v>
      </c>
      <c r="F5132" s="272">
        <f t="shared" si="406"/>
        <v>0.28656184756000003</v>
      </c>
      <c r="G5132" s="272"/>
      <c r="H5132" s="272"/>
      <c r="I5132" s="272"/>
      <c r="J5132" s="272">
        <f t="shared" si="415"/>
        <v>0.41858496004899998</v>
      </c>
      <c r="K5132" s="272">
        <f t="shared" si="415"/>
        <v>0.43245957094800003</v>
      </c>
      <c r="L5132" s="272">
        <f t="shared" si="407"/>
        <v>0.41858496004899998</v>
      </c>
      <c r="M5132" s="272"/>
      <c r="N5132" s="272"/>
      <c r="O5132" s="272"/>
      <c r="P5132" s="272">
        <f t="shared" si="416"/>
        <v>0.45286252762599993</v>
      </c>
      <c r="Q5132" s="272">
        <f t="shared" si="416"/>
        <v>0.461096614894</v>
      </c>
      <c r="R5132" s="272">
        <f t="shared" si="408"/>
        <v>0.45286252762599993</v>
      </c>
      <c r="S5132" s="272"/>
      <c r="T5132" s="272">
        <f t="shared" si="417"/>
        <v>0.58730036421990084</v>
      </c>
      <c r="U5132" s="272">
        <f t="shared" si="417"/>
        <v>0.59240647313089478</v>
      </c>
      <c r="V5132" s="272">
        <f t="shared" si="417"/>
        <v>0.600712941560679</v>
      </c>
      <c r="W5132" s="272">
        <f t="shared" si="409"/>
        <v>0.58730036421990084</v>
      </c>
      <c r="X5132" s="272"/>
      <c r="Y5132" s="272"/>
      <c r="Z5132" s="272"/>
      <c r="AA5132" s="272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72">
        <f t="shared" si="414"/>
        <v>0.28642894839999999</v>
      </c>
      <c r="E5133" s="272">
        <f t="shared" si="414"/>
        <v>0.29235668887999999</v>
      </c>
      <c r="F5133" s="272">
        <f t="shared" si="406"/>
        <v>0.28642894839999999</v>
      </c>
      <c r="G5133" s="272"/>
      <c r="H5133" s="272"/>
      <c r="I5133" s="272"/>
      <c r="J5133" s="272">
        <f t="shared" si="415"/>
        <v>0.41826723493999995</v>
      </c>
      <c r="K5133" s="272">
        <f t="shared" si="415"/>
        <v>0.43273658464999998</v>
      </c>
      <c r="L5133" s="272">
        <f t="shared" si="407"/>
        <v>0.41826723493999995</v>
      </c>
      <c r="M5133" s="272"/>
      <c r="N5133" s="272"/>
      <c r="O5133" s="272"/>
      <c r="P5133" s="272">
        <f t="shared" si="416"/>
        <v>0.45268810186399994</v>
      </c>
      <c r="Q5133" s="272">
        <f t="shared" si="416"/>
        <v>0.46125644563599999</v>
      </c>
      <c r="R5133" s="272">
        <f t="shared" si="408"/>
        <v>0.45268810186399994</v>
      </c>
      <c r="S5133" s="272"/>
      <c r="T5133" s="272">
        <f t="shared" si="417"/>
        <v>0.58703330392364039</v>
      </c>
      <c r="U5133" s="272">
        <f t="shared" si="417"/>
        <v>0.59235269461009887</v>
      </c>
      <c r="V5133" s="272">
        <f t="shared" si="417"/>
        <v>0.60100150656117646</v>
      </c>
      <c r="W5133" s="272">
        <f t="shared" si="409"/>
        <v>0.58703330392364039</v>
      </c>
      <c r="X5133" s="272"/>
      <c r="Y5133" s="272"/>
      <c r="Z5133" s="272"/>
      <c r="AA5133" s="272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72">
        <f t="shared" si="414"/>
        <v>0.28629604924000002</v>
      </c>
      <c r="E5134" s="272">
        <f t="shared" si="414"/>
        <v>0.29248301888</v>
      </c>
      <c r="F5134" s="272">
        <f t="shared" si="406"/>
        <v>0.28629604924000002</v>
      </c>
      <c r="G5134" s="272"/>
      <c r="H5134" s="272"/>
      <c r="I5134" s="272"/>
      <c r="J5134" s="272">
        <f t="shared" si="415"/>
        <v>0.41794950983099999</v>
      </c>
      <c r="K5134" s="272">
        <f t="shared" si="415"/>
        <v>0.43301359835199998</v>
      </c>
      <c r="L5134" s="272">
        <f t="shared" si="407"/>
        <v>0.41794950983099999</v>
      </c>
      <c r="M5134" s="272"/>
      <c r="N5134" s="272"/>
      <c r="O5134" s="272"/>
      <c r="P5134" s="272">
        <f t="shared" si="416"/>
        <v>0.45251367610199994</v>
      </c>
      <c r="Q5134" s="272">
        <f t="shared" si="416"/>
        <v>0.46141627637800003</v>
      </c>
      <c r="R5134" s="272">
        <f t="shared" si="408"/>
        <v>0.45251367610199994</v>
      </c>
      <c r="S5134" s="272"/>
      <c r="T5134" s="272">
        <f t="shared" si="417"/>
        <v>0.58676624362737995</v>
      </c>
      <c r="U5134" s="272">
        <f t="shared" si="417"/>
        <v>0.59229891608930285</v>
      </c>
      <c r="V5134" s="272">
        <f t="shared" si="417"/>
        <v>0.60129007156167391</v>
      </c>
      <c r="W5134" s="272">
        <f t="shared" si="409"/>
        <v>0.58676624362737995</v>
      </c>
      <c r="X5134" s="272"/>
      <c r="Y5134" s="272"/>
      <c r="Z5134" s="272"/>
      <c r="AA5134" s="272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72">
        <f t="shared" si="414"/>
        <v>0.28616315007999998</v>
      </c>
      <c r="E5135" s="272">
        <f t="shared" si="414"/>
        <v>0.29260934888000001</v>
      </c>
      <c r="F5135" s="272">
        <f t="shared" si="406"/>
        <v>0.28616315007999998</v>
      </c>
      <c r="G5135" s="272"/>
      <c r="H5135" s="272"/>
      <c r="I5135" s="272"/>
      <c r="J5135" s="272">
        <f t="shared" si="415"/>
        <v>0.41763178472200002</v>
      </c>
      <c r="K5135" s="272">
        <f t="shared" si="415"/>
        <v>0.43329061205399999</v>
      </c>
      <c r="L5135" s="272">
        <f t="shared" si="407"/>
        <v>0.41763178472200002</v>
      </c>
      <c r="M5135" s="272"/>
      <c r="N5135" s="272"/>
      <c r="O5135" s="272"/>
      <c r="P5135" s="272">
        <f t="shared" si="416"/>
        <v>0.45233925033999994</v>
      </c>
      <c r="Q5135" s="272">
        <f t="shared" si="416"/>
        <v>0.46157610712000002</v>
      </c>
      <c r="R5135" s="272">
        <f t="shared" si="408"/>
        <v>0.45233925033999994</v>
      </c>
      <c r="S5135" s="272"/>
      <c r="T5135" s="272">
        <f t="shared" si="417"/>
        <v>0.5864991833311195</v>
      </c>
      <c r="U5135" s="272">
        <f t="shared" si="417"/>
        <v>0.59224513756850694</v>
      </c>
      <c r="V5135" s="272">
        <f t="shared" si="417"/>
        <v>0.60157863656217125</v>
      </c>
      <c r="W5135" s="272">
        <f t="shared" si="409"/>
        <v>0.5864991833311195</v>
      </c>
      <c r="X5135" s="272"/>
      <c r="Y5135" s="272"/>
      <c r="Z5135" s="272"/>
      <c r="AA5135" s="272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72">
        <f t="shared" si="414"/>
        <v>0.28603025092000001</v>
      </c>
      <c r="E5136" s="272">
        <f t="shared" si="414"/>
        <v>0.29273567887999996</v>
      </c>
      <c r="F5136" s="272">
        <f t="shared" si="406"/>
        <v>0.28603025092000001</v>
      </c>
      <c r="G5136" s="272"/>
      <c r="H5136" s="272"/>
      <c r="I5136" s="272"/>
      <c r="J5136" s="272">
        <f t="shared" si="415"/>
        <v>0.417314059613</v>
      </c>
      <c r="K5136" s="272">
        <f t="shared" si="415"/>
        <v>0.433567625756</v>
      </c>
      <c r="L5136" s="272">
        <f t="shared" si="407"/>
        <v>0.417314059613</v>
      </c>
      <c r="M5136" s="272"/>
      <c r="N5136" s="272"/>
      <c r="O5136" s="272"/>
      <c r="P5136" s="272">
        <f t="shared" si="416"/>
        <v>0.45216482457799989</v>
      </c>
      <c r="Q5136" s="272">
        <f t="shared" si="416"/>
        <v>0.46173593786200001</v>
      </c>
      <c r="R5136" s="272">
        <f t="shared" si="408"/>
        <v>0.45216482457799989</v>
      </c>
      <c r="S5136" s="272"/>
      <c r="T5136" s="272">
        <f t="shared" si="417"/>
        <v>0.58623212303485916</v>
      </c>
      <c r="U5136" s="272">
        <f t="shared" si="417"/>
        <v>0.59219135904771103</v>
      </c>
      <c r="V5136" s="272">
        <f t="shared" si="417"/>
        <v>0.60186720156266871</v>
      </c>
      <c r="W5136" s="272">
        <f t="shared" si="409"/>
        <v>0.58623212303485916</v>
      </c>
      <c r="X5136" s="272"/>
      <c r="Y5136" s="272"/>
      <c r="Z5136" s="272"/>
      <c r="AA5136" s="272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72">
        <f t="shared" si="414"/>
        <v>0.28589735176000003</v>
      </c>
      <c r="E5137" s="272">
        <f t="shared" si="414"/>
        <v>0.29286200887999997</v>
      </c>
      <c r="F5137" s="272">
        <f t="shared" si="406"/>
        <v>0.28589735176000003</v>
      </c>
      <c r="G5137" s="272"/>
      <c r="H5137" s="272"/>
      <c r="I5137" s="272"/>
      <c r="J5137" s="272">
        <f t="shared" si="415"/>
        <v>0.41699633450399998</v>
      </c>
      <c r="K5137" s="272">
        <f t="shared" si="415"/>
        <v>0.433844639458</v>
      </c>
      <c r="L5137" s="272">
        <f t="shared" si="407"/>
        <v>0.41699633450399998</v>
      </c>
      <c r="M5137" s="272"/>
      <c r="N5137" s="272"/>
      <c r="O5137" s="272"/>
      <c r="P5137" s="272">
        <f t="shared" si="416"/>
        <v>0.45199039881599995</v>
      </c>
      <c r="Q5137" s="272">
        <f t="shared" si="416"/>
        <v>0.461895768604</v>
      </c>
      <c r="R5137" s="272">
        <f t="shared" si="408"/>
        <v>0.45199039881599995</v>
      </c>
      <c r="S5137" s="272"/>
      <c r="T5137" s="272">
        <f t="shared" si="417"/>
        <v>0.58596506273859872</v>
      </c>
      <c r="U5137" s="272">
        <f t="shared" si="417"/>
        <v>0.59213758052691501</v>
      </c>
      <c r="V5137" s="272">
        <f t="shared" si="417"/>
        <v>0.60215576656316616</v>
      </c>
      <c r="W5137" s="272">
        <f t="shared" si="409"/>
        <v>0.58596506273859872</v>
      </c>
      <c r="X5137" s="272"/>
      <c r="Y5137" s="272"/>
      <c r="Z5137" s="272"/>
      <c r="AA5137" s="272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72">
        <f t="shared" si="414"/>
        <v>0.2857644526</v>
      </c>
      <c r="E5138" s="272">
        <f t="shared" si="414"/>
        <v>0.29298833887999998</v>
      </c>
      <c r="F5138" s="272">
        <f t="shared" si="406"/>
        <v>0.2857644526</v>
      </c>
      <c r="G5138" s="272"/>
      <c r="H5138" s="272"/>
      <c r="I5138" s="272"/>
      <c r="J5138" s="272">
        <f t="shared" si="415"/>
        <v>0.41667860939499995</v>
      </c>
      <c r="K5138" s="272">
        <f t="shared" si="415"/>
        <v>0.43412165316000001</v>
      </c>
      <c r="L5138" s="272">
        <f t="shared" si="407"/>
        <v>0.41667860939499995</v>
      </c>
      <c r="M5138" s="272"/>
      <c r="N5138" s="272"/>
      <c r="O5138" s="272"/>
      <c r="P5138" s="272">
        <f t="shared" si="416"/>
        <v>0.45181597305399995</v>
      </c>
      <c r="Q5138" s="272">
        <f t="shared" si="416"/>
        <v>0.46205559934599999</v>
      </c>
      <c r="R5138" s="272">
        <f t="shared" si="408"/>
        <v>0.45181597305399995</v>
      </c>
      <c r="S5138" s="272"/>
      <c r="T5138" s="272">
        <f t="shared" si="417"/>
        <v>0.58569800244233827</v>
      </c>
      <c r="U5138" s="272">
        <f t="shared" si="417"/>
        <v>0.5920838020061191</v>
      </c>
      <c r="V5138" s="272">
        <f t="shared" si="417"/>
        <v>0.60244433156366362</v>
      </c>
      <c r="W5138" s="272">
        <f t="shared" si="409"/>
        <v>0.58569800244233827</v>
      </c>
      <c r="X5138" s="272"/>
      <c r="Y5138" s="272"/>
      <c r="Z5138" s="272"/>
      <c r="AA5138" s="272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72">
        <f t="shared" si="414"/>
        <v>0.28563155344000002</v>
      </c>
      <c r="E5139" s="272">
        <f t="shared" si="414"/>
        <v>0.29311466887999998</v>
      </c>
      <c r="F5139" s="272">
        <f t="shared" si="406"/>
        <v>0.28563155344000002</v>
      </c>
      <c r="G5139" s="272"/>
      <c r="H5139" s="272"/>
      <c r="I5139" s="272"/>
      <c r="J5139" s="272">
        <f t="shared" si="415"/>
        <v>0.41636088428600004</v>
      </c>
      <c r="K5139" s="272">
        <f t="shared" si="415"/>
        <v>0.43439866686199996</v>
      </c>
      <c r="L5139" s="272">
        <f t="shared" si="407"/>
        <v>0.41636088428600004</v>
      </c>
      <c r="M5139" s="272"/>
      <c r="N5139" s="272"/>
      <c r="O5139" s="272"/>
      <c r="P5139" s="272">
        <f t="shared" si="416"/>
        <v>0.45164154729199996</v>
      </c>
      <c r="Q5139" s="272">
        <f t="shared" si="416"/>
        <v>0.46221543008799998</v>
      </c>
      <c r="R5139" s="272">
        <f t="shared" si="408"/>
        <v>0.45164154729199996</v>
      </c>
      <c r="S5139" s="272"/>
      <c r="T5139" s="272">
        <f t="shared" si="417"/>
        <v>0.58543094214607783</v>
      </c>
      <c r="U5139" s="272">
        <f t="shared" si="417"/>
        <v>0.59203002348532319</v>
      </c>
      <c r="V5139" s="272">
        <f t="shared" si="417"/>
        <v>0.60273289656416107</v>
      </c>
      <c r="W5139" s="272">
        <f t="shared" si="409"/>
        <v>0.58543094214607783</v>
      </c>
      <c r="X5139" s="272"/>
      <c r="Y5139" s="272"/>
      <c r="Z5139" s="272"/>
      <c r="AA5139" s="272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72">
        <f t="shared" si="414"/>
        <v>0.28549865427999999</v>
      </c>
      <c r="E5140" s="272">
        <f t="shared" si="414"/>
        <v>0.29324099887999999</v>
      </c>
      <c r="F5140" s="272">
        <f t="shared" si="406"/>
        <v>0.28549865427999999</v>
      </c>
      <c r="G5140" s="272"/>
      <c r="H5140" s="272"/>
      <c r="I5140" s="272"/>
      <c r="J5140" s="272">
        <f t="shared" si="415"/>
        <v>0.41604315917700002</v>
      </c>
      <c r="K5140" s="272">
        <f t="shared" si="415"/>
        <v>0.43467568056400002</v>
      </c>
      <c r="L5140" s="272">
        <f t="shared" si="407"/>
        <v>0.41604315917700002</v>
      </c>
      <c r="M5140" s="272"/>
      <c r="N5140" s="272"/>
      <c r="O5140" s="272"/>
      <c r="P5140" s="272">
        <f t="shared" si="416"/>
        <v>0.4514671215299999</v>
      </c>
      <c r="Q5140" s="272">
        <f t="shared" si="416"/>
        <v>0.46237526082999997</v>
      </c>
      <c r="R5140" s="272">
        <f t="shared" si="408"/>
        <v>0.4514671215299999</v>
      </c>
      <c r="S5140" s="272"/>
      <c r="T5140" s="272">
        <f t="shared" si="417"/>
        <v>0.58516388184981749</v>
      </c>
      <c r="U5140" s="272">
        <f t="shared" si="417"/>
        <v>0.59197624496452717</v>
      </c>
      <c r="V5140" s="272">
        <f t="shared" si="417"/>
        <v>0.60302146156465852</v>
      </c>
      <c r="W5140" s="272">
        <f t="shared" si="409"/>
        <v>0.58516388184981749</v>
      </c>
      <c r="X5140" s="272"/>
      <c r="Y5140" s="272"/>
      <c r="Z5140" s="272"/>
      <c r="AA5140" s="272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72">
        <f t="shared" si="414"/>
        <v>0.28536575512000001</v>
      </c>
      <c r="E5141" s="272">
        <f t="shared" si="414"/>
        <v>0.29336732888</v>
      </c>
      <c r="F5141" s="272">
        <f t="shared" si="406"/>
        <v>0.28536575512000001</v>
      </c>
      <c r="G5141" s="272"/>
      <c r="H5141" s="272"/>
      <c r="I5141" s="272"/>
      <c r="J5141" s="272">
        <f t="shared" si="415"/>
        <v>0.415725434068</v>
      </c>
      <c r="K5141" s="272">
        <f t="shared" si="415"/>
        <v>0.43495269426600003</v>
      </c>
      <c r="L5141" s="272">
        <f t="shared" si="407"/>
        <v>0.415725434068</v>
      </c>
      <c r="M5141" s="272"/>
      <c r="N5141" s="272"/>
      <c r="O5141" s="272"/>
      <c r="P5141" s="272">
        <f t="shared" si="416"/>
        <v>0.45129269576799991</v>
      </c>
      <c r="Q5141" s="272">
        <f t="shared" si="416"/>
        <v>0.46253509157200001</v>
      </c>
      <c r="R5141" s="272">
        <f t="shared" si="408"/>
        <v>0.45129269576799991</v>
      </c>
      <c r="S5141" s="272"/>
      <c r="T5141" s="272">
        <f t="shared" si="417"/>
        <v>0.58489682155355704</v>
      </c>
      <c r="U5141" s="272">
        <f t="shared" si="417"/>
        <v>0.59192246644373125</v>
      </c>
      <c r="V5141" s="272">
        <f t="shared" si="417"/>
        <v>0.60331002656515587</v>
      </c>
      <c r="W5141" s="272">
        <f t="shared" si="409"/>
        <v>0.58489682155355704</v>
      </c>
      <c r="X5141" s="272"/>
      <c r="Y5141" s="272"/>
      <c r="Z5141" s="272"/>
      <c r="AA5141" s="272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72">
        <f t="shared" si="414"/>
        <v>0.28763161000000004</v>
      </c>
      <c r="E5142" s="272">
        <f t="shared" si="414"/>
        <v>0.29121314972000001</v>
      </c>
      <c r="F5142" s="272">
        <f t="shared" si="406"/>
        <v>0.28763161000000004</v>
      </c>
      <c r="G5142" s="272"/>
      <c r="H5142" s="272"/>
      <c r="I5142" s="272"/>
      <c r="J5142" s="272">
        <f t="shared" si="415"/>
        <v>0.42113250069500002</v>
      </c>
      <c r="K5142" s="272">
        <f t="shared" si="415"/>
        <v>0.430236926445</v>
      </c>
      <c r="L5142" s="272">
        <f t="shared" si="407"/>
        <v>0.42113250069500002</v>
      </c>
      <c r="M5142" s="272"/>
      <c r="N5142" s="272"/>
      <c r="O5142" s="272"/>
      <c r="P5142" s="272">
        <f t="shared" si="416"/>
        <v>0.45425653964599999</v>
      </c>
      <c r="Q5142" s="272">
        <f t="shared" si="416"/>
        <v>0.45981864020399998</v>
      </c>
      <c r="R5142" s="272">
        <f t="shared" si="408"/>
        <v>0.45425653964599999</v>
      </c>
      <c r="S5142" s="272"/>
      <c r="T5142" s="272">
        <f t="shared" si="417"/>
        <v>0.58944384969661989</v>
      </c>
      <c r="U5142" s="272">
        <f t="shared" si="417"/>
        <v>0.59283238947706418</v>
      </c>
      <c r="V5142" s="272">
        <f t="shared" si="417"/>
        <v>0.59839947688575745</v>
      </c>
      <c r="W5142" s="272">
        <f t="shared" si="409"/>
        <v>0.58944384969661989</v>
      </c>
      <c r="X5142" s="272"/>
      <c r="Y5142" s="272"/>
      <c r="Z5142" s="272"/>
      <c r="AA5142" s="272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72">
        <f t="shared" si="414"/>
        <v>0.28749871084</v>
      </c>
      <c r="E5143" s="272">
        <f t="shared" si="414"/>
        <v>0.29133947971999996</v>
      </c>
      <c r="F5143" s="272">
        <f t="shared" si="406"/>
        <v>0.28749871084</v>
      </c>
      <c r="G5143" s="272"/>
      <c r="H5143" s="272"/>
      <c r="I5143" s="272"/>
      <c r="J5143" s="272">
        <f t="shared" si="415"/>
        <v>0.420814775586</v>
      </c>
      <c r="K5143" s="272">
        <f t="shared" si="415"/>
        <v>0.43051394014700001</v>
      </c>
      <c r="L5143" s="272">
        <f t="shared" si="407"/>
        <v>0.420814775586</v>
      </c>
      <c r="M5143" s="272"/>
      <c r="N5143" s="272"/>
      <c r="O5143" s="272"/>
      <c r="P5143" s="272">
        <f t="shared" si="416"/>
        <v>0.45408211388399994</v>
      </c>
      <c r="Q5143" s="272">
        <f t="shared" si="416"/>
        <v>0.45997847094599997</v>
      </c>
      <c r="R5143" s="272">
        <f t="shared" si="408"/>
        <v>0.45408211388399994</v>
      </c>
      <c r="S5143" s="272"/>
      <c r="T5143" s="272">
        <f t="shared" si="417"/>
        <v>0.58917678940035945</v>
      </c>
      <c r="U5143" s="272">
        <f t="shared" si="417"/>
        <v>0.59277861095626827</v>
      </c>
      <c r="V5143" s="272">
        <f t="shared" si="417"/>
        <v>0.59868804188625491</v>
      </c>
      <c r="W5143" s="272">
        <f t="shared" si="409"/>
        <v>0.58917678940035945</v>
      </c>
      <c r="X5143" s="272"/>
      <c r="Y5143" s="272"/>
      <c r="Z5143" s="272"/>
      <c r="AA5143" s="272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72">
        <f t="shared" si="414"/>
        <v>0.28736581168000003</v>
      </c>
      <c r="E5144" s="272">
        <f t="shared" si="414"/>
        <v>0.29146580971999997</v>
      </c>
      <c r="F5144" s="272">
        <f t="shared" si="406"/>
        <v>0.28736581168000003</v>
      </c>
      <c r="G5144" s="272"/>
      <c r="H5144" s="272"/>
      <c r="I5144" s="272"/>
      <c r="J5144" s="272">
        <f t="shared" si="415"/>
        <v>0.42049705047699998</v>
      </c>
      <c r="K5144" s="272">
        <f t="shared" si="415"/>
        <v>0.43079095384899996</v>
      </c>
      <c r="L5144" s="272">
        <f t="shared" si="407"/>
        <v>0.42049705047699998</v>
      </c>
      <c r="M5144" s="272"/>
      <c r="N5144" s="272"/>
      <c r="O5144" s="272"/>
      <c r="P5144" s="272">
        <f t="shared" si="416"/>
        <v>0.45390768812199994</v>
      </c>
      <c r="Q5144" s="272">
        <f t="shared" si="416"/>
        <v>0.46013830168799996</v>
      </c>
      <c r="R5144" s="272">
        <f t="shared" si="408"/>
        <v>0.45390768812199994</v>
      </c>
      <c r="S5144" s="272"/>
      <c r="T5144" s="272">
        <f t="shared" si="417"/>
        <v>0.588909729104099</v>
      </c>
      <c r="U5144" s="272">
        <f t="shared" si="417"/>
        <v>0.59272483243547225</v>
      </c>
      <c r="V5144" s="272">
        <f t="shared" si="417"/>
        <v>0.59897660688675236</v>
      </c>
      <c r="W5144" s="272">
        <f t="shared" si="409"/>
        <v>0.588909729104099</v>
      </c>
      <c r="X5144" s="272"/>
      <c r="Y5144" s="272"/>
      <c r="Z5144" s="272"/>
      <c r="AA5144" s="272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72">
        <f t="shared" si="414"/>
        <v>0.28723291251999999</v>
      </c>
      <c r="E5145" s="272">
        <f t="shared" si="414"/>
        <v>0.29159213971999998</v>
      </c>
      <c r="F5145" s="272">
        <f t="shared" si="406"/>
        <v>0.28723291251999999</v>
      </c>
      <c r="G5145" s="272"/>
      <c r="H5145" s="272"/>
      <c r="I5145" s="272"/>
      <c r="J5145" s="272">
        <f t="shared" si="415"/>
        <v>0.42017932536800007</v>
      </c>
      <c r="K5145" s="272">
        <f t="shared" si="415"/>
        <v>0.43106796755099996</v>
      </c>
      <c r="L5145" s="272">
        <f t="shared" si="407"/>
        <v>0.42017932536800007</v>
      </c>
      <c r="M5145" s="272"/>
      <c r="N5145" s="272"/>
      <c r="O5145" s="272"/>
      <c r="P5145" s="272">
        <f t="shared" si="416"/>
        <v>0.45373326236</v>
      </c>
      <c r="Q5145" s="272">
        <f t="shared" si="416"/>
        <v>0.46029813242999995</v>
      </c>
      <c r="R5145" s="272">
        <f t="shared" si="408"/>
        <v>0.45373326236</v>
      </c>
      <c r="S5145" s="272"/>
      <c r="T5145" s="272">
        <f t="shared" si="417"/>
        <v>0.58864266880783855</v>
      </c>
      <c r="U5145" s="272">
        <f t="shared" si="417"/>
        <v>0.59267105391467634</v>
      </c>
      <c r="V5145" s="272">
        <f t="shared" si="417"/>
        <v>0.59926517188724981</v>
      </c>
      <c r="W5145" s="272">
        <f t="shared" si="409"/>
        <v>0.58864266880783855</v>
      </c>
      <c r="X5145" s="272"/>
      <c r="Y5145" s="272"/>
      <c r="Z5145" s="272"/>
      <c r="AA5145" s="272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72">
        <f t="shared" si="414"/>
        <v>0.28710001336000002</v>
      </c>
      <c r="E5146" s="272">
        <f t="shared" si="414"/>
        <v>0.29171846971999993</v>
      </c>
      <c r="F5146" s="272">
        <f t="shared" si="406"/>
        <v>0.28710001336000002</v>
      </c>
      <c r="G5146" s="272"/>
      <c r="H5146" s="272"/>
      <c r="I5146" s="272"/>
      <c r="J5146" s="272">
        <f t="shared" si="415"/>
        <v>0.41986160025900005</v>
      </c>
      <c r="K5146" s="272">
        <f t="shared" si="415"/>
        <v>0.43134498125300003</v>
      </c>
      <c r="L5146" s="272">
        <f t="shared" si="407"/>
        <v>0.41986160025900005</v>
      </c>
      <c r="M5146" s="272"/>
      <c r="N5146" s="272"/>
      <c r="O5146" s="272"/>
      <c r="P5146" s="272">
        <f t="shared" si="416"/>
        <v>0.45355883659799995</v>
      </c>
      <c r="Q5146" s="272">
        <f t="shared" si="416"/>
        <v>0.46045796317200005</v>
      </c>
      <c r="R5146" s="272">
        <f t="shared" si="408"/>
        <v>0.45355883659799995</v>
      </c>
      <c r="S5146" s="272"/>
      <c r="T5146" s="272">
        <f t="shared" si="417"/>
        <v>0.58837560851157811</v>
      </c>
      <c r="U5146" s="272">
        <f t="shared" si="417"/>
        <v>0.59261727539388032</v>
      </c>
      <c r="V5146" s="272">
        <f t="shared" si="417"/>
        <v>0.59955373688774716</v>
      </c>
      <c r="W5146" s="272">
        <f t="shared" si="409"/>
        <v>0.58837560851157811</v>
      </c>
      <c r="X5146" s="272"/>
      <c r="Y5146" s="272"/>
      <c r="Z5146" s="272"/>
      <c r="AA5146" s="272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72">
        <f t="shared" si="414"/>
        <v>0.28696711420000004</v>
      </c>
      <c r="E5147" s="272">
        <f t="shared" si="414"/>
        <v>0.29184479971999999</v>
      </c>
      <c r="F5147" s="272">
        <f t="shared" si="406"/>
        <v>0.28696711420000004</v>
      </c>
      <c r="G5147" s="272"/>
      <c r="H5147" s="272"/>
      <c r="I5147" s="272"/>
      <c r="J5147" s="272">
        <f t="shared" si="415"/>
        <v>0.41954387515000002</v>
      </c>
      <c r="K5147" s="272">
        <f t="shared" si="415"/>
        <v>0.43162199495499998</v>
      </c>
      <c r="L5147" s="272">
        <f t="shared" si="407"/>
        <v>0.41954387515000002</v>
      </c>
      <c r="M5147" s="272"/>
      <c r="N5147" s="272"/>
      <c r="O5147" s="272"/>
      <c r="P5147" s="272">
        <f t="shared" si="416"/>
        <v>0.45338441083599995</v>
      </c>
      <c r="Q5147" s="272">
        <f t="shared" si="416"/>
        <v>0.46061779391400004</v>
      </c>
      <c r="R5147" s="272">
        <f t="shared" si="408"/>
        <v>0.45338441083599995</v>
      </c>
      <c r="S5147" s="272"/>
      <c r="T5147" s="272">
        <f t="shared" si="417"/>
        <v>0.58810854821531777</v>
      </c>
      <c r="U5147" s="272">
        <f t="shared" si="417"/>
        <v>0.59256349687308429</v>
      </c>
      <c r="V5147" s="272">
        <f t="shared" si="417"/>
        <v>0.59984230188824461</v>
      </c>
      <c r="W5147" s="272">
        <f t="shared" si="409"/>
        <v>0.58810854821531777</v>
      </c>
      <c r="X5147" s="272"/>
      <c r="Y5147" s="272"/>
      <c r="Z5147" s="272"/>
      <c r="AA5147" s="272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72">
        <f t="shared" si="414"/>
        <v>0.28683421503999995</v>
      </c>
      <c r="E5148" s="272">
        <f t="shared" si="414"/>
        <v>0.29197112972</v>
      </c>
      <c r="F5148" s="272">
        <f t="shared" si="406"/>
        <v>0.28683421503999995</v>
      </c>
      <c r="G5148" s="272"/>
      <c r="H5148" s="272"/>
      <c r="I5148" s="272"/>
      <c r="J5148" s="272">
        <f t="shared" si="415"/>
        <v>0.419226150041</v>
      </c>
      <c r="K5148" s="272">
        <f t="shared" si="415"/>
        <v>0.43189900865699998</v>
      </c>
      <c r="L5148" s="272">
        <f t="shared" si="407"/>
        <v>0.419226150041</v>
      </c>
      <c r="M5148" s="272"/>
      <c r="N5148" s="272"/>
      <c r="O5148" s="272"/>
      <c r="P5148" s="272">
        <f t="shared" si="416"/>
        <v>0.45320998507399995</v>
      </c>
      <c r="Q5148" s="272">
        <f t="shared" si="416"/>
        <v>0.46077762465600003</v>
      </c>
      <c r="R5148" s="272">
        <f t="shared" si="408"/>
        <v>0.45320998507399995</v>
      </c>
      <c r="S5148" s="272"/>
      <c r="T5148" s="272">
        <f t="shared" si="417"/>
        <v>0.58784148791905733</v>
      </c>
      <c r="U5148" s="272">
        <f t="shared" si="417"/>
        <v>0.59250971835228838</v>
      </c>
      <c r="V5148" s="272">
        <f t="shared" si="417"/>
        <v>0.60013086688874206</v>
      </c>
      <c r="W5148" s="272">
        <f t="shared" si="409"/>
        <v>0.58784148791905733</v>
      </c>
      <c r="X5148" s="272"/>
      <c r="Y5148" s="272"/>
      <c r="Z5148" s="272"/>
      <c r="AA5148" s="272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72">
        <f t="shared" si="414"/>
        <v>0.28670131588000003</v>
      </c>
      <c r="E5149" s="272">
        <f t="shared" si="414"/>
        <v>0.29209745972000001</v>
      </c>
      <c r="F5149" s="272">
        <f t="shared" si="406"/>
        <v>0.28670131588000003</v>
      </c>
      <c r="G5149" s="272"/>
      <c r="H5149" s="272"/>
      <c r="I5149" s="272"/>
      <c r="J5149" s="272">
        <f t="shared" si="415"/>
        <v>0.41890842493200003</v>
      </c>
      <c r="K5149" s="272">
        <f t="shared" si="415"/>
        <v>0.43217602235899999</v>
      </c>
      <c r="L5149" s="272">
        <f t="shared" si="407"/>
        <v>0.41890842493200003</v>
      </c>
      <c r="M5149" s="272"/>
      <c r="N5149" s="272"/>
      <c r="O5149" s="272"/>
      <c r="P5149" s="272">
        <f t="shared" si="416"/>
        <v>0.45303555931199996</v>
      </c>
      <c r="Q5149" s="272">
        <f t="shared" si="416"/>
        <v>0.46093745539800002</v>
      </c>
      <c r="R5149" s="272">
        <f t="shared" si="408"/>
        <v>0.45303555931199996</v>
      </c>
      <c r="S5149" s="272"/>
      <c r="T5149" s="272">
        <f t="shared" si="417"/>
        <v>0.58757442762279688</v>
      </c>
      <c r="U5149" s="272">
        <f t="shared" si="417"/>
        <v>0.59245593983149236</v>
      </c>
      <c r="V5149" s="272">
        <f t="shared" si="417"/>
        <v>0.60041943188923952</v>
      </c>
      <c r="W5149" s="272">
        <f t="shared" si="409"/>
        <v>0.58757442762279688</v>
      </c>
      <c r="X5149" s="272"/>
      <c r="Y5149" s="272"/>
      <c r="Z5149" s="272"/>
      <c r="AA5149" s="272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72">
        <f t="shared" si="414"/>
        <v>0.28656841672</v>
      </c>
      <c r="E5150" s="272">
        <f t="shared" si="414"/>
        <v>0.29222378971999996</v>
      </c>
      <c r="F5150" s="272">
        <f t="shared" si="406"/>
        <v>0.28656841672</v>
      </c>
      <c r="G5150" s="272"/>
      <c r="H5150" s="272"/>
      <c r="I5150" s="272"/>
      <c r="J5150" s="272">
        <f t="shared" si="415"/>
        <v>0.41859069982300001</v>
      </c>
      <c r="K5150" s="272">
        <f t="shared" si="415"/>
        <v>0.432453036061</v>
      </c>
      <c r="L5150" s="272">
        <f t="shared" si="407"/>
        <v>0.41859069982300001</v>
      </c>
      <c r="M5150" s="272"/>
      <c r="N5150" s="272"/>
      <c r="O5150" s="272"/>
      <c r="P5150" s="272">
        <f t="shared" si="416"/>
        <v>0.45286113354999996</v>
      </c>
      <c r="Q5150" s="272">
        <f t="shared" si="416"/>
        <v>0.46109728614000001</v>
      </c>
      <c r="R5150" s="272">
        <f t="shared" si="408"/>
        <v>0.45286113354999996</v>
      </c>
      <c r="S5150" s="272"/>
      <c r="T5150" s="272">
        <f t="shared" si="417"/>
        <v>0.58730736732653643</v>
      </c>
      <c r="U5150" s="272">
        <f t="shared" si="417"/>
        <v>0.59240216131069645</v>
      </c>
      <c r="V5150" s="272">
        <f t="shared" si="417"/>
        <v>0.60070799688973697</v>
      </c>
      <c r="W5150" s="272">
        <f t="shared" si="409"/>
        <v>0.58730736732653643</v>
      </c>
      <c r="X5150" s="272"/>
      <c r="Y5150" s="272"/>
      <c r="Z5150" s="272"/>
      <c r="AA5150" s="272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72">
        <f t="shared" si="414"/>
        <v>0.28643551756000002</v>
      </c>
      <c r="E5151" s="272">
        <f t="shared" si="414"/>
        <v>0.29235011971999997</v>
      </c>
      <c r="F5151" s="272">
        <f t="shared" si="406"/>
        <v>0.28643551756000002</v>
      </c>
      <c r="G5151" s="272"/>
      <c r="H5151" s="272"/>
      <c r="I5151" s="272"/>
      <c r="J5151" s="272">
        <f t="shared" si="415"/>
        <v>0.41827297471400005</v>
      </c>
      <c r="K5151" s="272">
        <f t="shared" si="415"/>
        <v>0.432730049763</v>
      </c>
      <c r="L5151" s="272">
        <f t="shared" si="407"/>
        <v>0.41827297471400005</v>
      </c>
      <c r="M5151" s="272"/>
      <c r="N5151" s="272"/>
      <c r="O5151" s="272"/>
      <c r="P5151" s="272">
        <f t="shared" si="416"/>
        <v>0.45268670778799996</v>
      </c>
      <c r="Q5151" s="272">
        <f t="shared" si="416"/>
        <v>0.461257116882</v>
      </c>
      <c r="R5151" s="272">
        <f t="shared" si="408"/>
        <v>0.45268670778799996</v>
      </c>
      <c r="S5151" s="272"/>
      <c r="T5151" s="272">
        <f t="shared" si="417"/>
        <v>0.5870403070302761</v>
      </c>
      <c r="U5151" s="272">
        <f t="shared" si="417"/>
        <v>0.59234838278990054</v>
      </c>
      <c r="V5151" s="272">
        <f t="shared" si="417"/>
        <v>0.60099656189023443</v>
      </c>
      <c r="W5151" s="272">
        <f t="shared" si="409"/>
        <v>0.5870403070302761</v>
      </c>
      <c r="X5151" s="272"/>
      <c r="Y5151" s="272"/>
      <c r="Z5151" s="272"/>
      <c r="AA5151" s="272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72">
        <f t="shared" si="414"/>
        <v>0.28630261839999999</v>
      </c>
      <c r="E5152" s="272">
        <f t="shared" si="414"/>
        <v>0.29247644971999998</v>
      </c>
      <c r="F5152" s="272">
        <f t="shared" si="406"/>
        <v>0.28630261839999999</v>
      </c>
      <c r="G5152" s="272"/>
      <c r="H5152" s="272"/>
      <c r="I5152" s="272"/>
      <c r="J5152" s="272">
        <f t="shared" si="415"/>
        <v>0.41795524960500002</v>
      </c>
      <c r="K5152" s="272">
        <f t="shared" si="415"/>
        <v>0.43300706346499995</v>
      </c>
      <c r="L5152" s="272">
        <f t="shared" si="407"/>
        <v>0.41795524960500002</v>
      </c>
      <c r="M5152" s="272"/>
      <c r="N5152" s="272"/>
      <c r="O5152" s="272"/>
      <c r="P5152" s="272">
        <f t="shared" si="416"/>
        <v>0.45251228202599997</v>
      </c>
      <c r="Q5152" s="272">
        <f t="shared" si="416"/>
        <v>0.46141694762400004</v>
      </c>
      <c r="R5152" s="272">
        <f t="shared" si="408"/>
        <v>0.45251228202599997</v>
      </c>
      <c r="S5152" s="272"/>
      <c r="T5152" s="272">
        <f t="shared" si="417"/>
        <v>0.58677324673401565</v>
      </c>
      <c r="U5152" s="272">
        <f t="shared" si="417"/>
        <v>0.59229460426910452</v>
      </c>
      <c r="V5152" s="272">
        <f t="shared" si="417"/>
        <v>0.60128512689073188</v>
      </c>
      <c r="W5152" s="272">
        <f t="shared" si="409"/>
        <v>0.58677324673401565</v>
      </c>
      <c r="X5152" s="272"/>
      <c r="Y5152" s="272"/>
      <c r="Z5152" s="272"/>
      <c r="AA5152" s="272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72">
        <f t="shared" si="414"/>
        <v>0.28616971924000001</v>
      </c>
      <c r="E5153" s="272">
        <f t="shared" si="414"/>
        <v>0.29260277971999998</v>
      </c>
      <c r="F5153" s="272">
        <f t="shared" si="406"/>
        <v>0.28616971924000001</v>
      </c>
      <c r="G5153" s="272"/>
      <c r="H5153" s="272"/>
      <c r="I5153" s="272"/>
      <c r="J5153" s="272">
        <f t="shared" si="415"/>
        <v>0.417637524496</v>
      </c>
      <c r="K5153" s="272">
        <f t="shared" si="415"/>
        <v>0.43328407716699996</v>
      </c>
      <c r="L5153" s="272">
        <f t="shared" si="407"/>
        <v>0.417637524496</v>
      </c>
      <c r="M5153" s="272"/>
      <c r="N5153" s="272"/>
      <c r="O5153" s="272"/>
      <c r="P5153" s="272">
        <f t="shared" si="416"/>
        <v>0.45233785626399997</v>
      </c>
      <c r="Q5153" s="272">
        <f t="shared" si="416"/>
        <v>0.46157677836599997</v>
      </c>
      <c r="R5153" s="272">
        <f t="shared" si="408"/>
        <v>0.45233785626399997</v>
      </c>
      <c r="S5153" s="272"/>
      <c r="T5153" s="272">
        <f t="shared" si="417"/>
        <v>0.58650618643775521</v>
      </c>
      <c r="U5153" s="272">
        <f t="shared" si="417"/>
        <v>0.59224082574830861</v>
      </c>
      <c r="V5153" s="272">
        <f t="shared" si="417"/>
        <v>0.60157369189122933</v>
      </c>
      <c r="W5153" s="272">
        <f t="shared" si="409"/>
        <v>0.58650618643775521</v>
      </c>
      <c r="X5153" s="272"/>
      <c r="Y5153" s="272"/>
      <c r="Z5153" s="272"/>
      <c r="AA5153" s="272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72">
        <f t="shared" ref="D5154:E5217" si="418">$A5154*B$157+$B5154*B$158+$C5154*B$159</f>
        <v>0.28603682007999998</v>
      </c>
      <c r="E5154" s="272">
        <f t="shared" si="418"/>
        <v>0.29272910971999994</v>
      </c>
      <c r="F5154" s="272">
        <f t="shared" si="406"/>
        <v>0.28603682007999998</v>
      </c>
      <c r="G5154" s="272"/>
      <c r="H5154" s="272"/>
      <c r="I5154" s="272"/>
      <c r="J5154" s="272">
        <f t="shared" ref="J5154:K5217" si="419">$A5154*H$157+$B5154*H$158+$C5154*H$159</f>
        <v>0.41731979938700003</v>
      </c>
      <c r="K5154" s="272">
        <f t="shared" si="419"/>
        <v>0.43356109086900002</v>
      </c>
      <c r="L5154" s="272">
        <f t="shared" si="407"/>
        <v>0.41731979938700003</v>
      </c>
      <c r="M5154" s="272"/>
      <c r="N5154" s="272"/>
      <c r="O5154" s="272"/>
      <c r="P5154" s="272">
        <f t="shared" ref="P5154:Q5217" si="420">$A5154*N$157+$B5154*N$158+$C5154*N$159</f>
        <v>0.45216343050199992</v>
      </c>
      <c r="Q5154" s="272">
        <f t="shared" si="420"/>
        <v>0.46173660910800002</v>
      </c>
      <c r="R5154" s="272">
        <f t="shared" si="408"/>
        <v>0.45216343050199992</v>
      </c>
      <c r="S5154" s="272"/>
      <c r="T5154" s="272">
        <f t="shared" ref="T5154:V5217" si="421">$A5154*I$3+$B5154*I$4+$C5154*I$5</f>
        <v>0.58623912614149476</v>
      </c>
      <c r="U5154" s="272">
        <f t="shared" si="421"/>
        <v>0.5921870472275127</v>
      </c>
      <c r="V5154" s="272">
        <f t="shared" si="421"/>
        <v>0.60186225689172668</v>
      </c>
      <c r="W5154" s="272">
        <f t="shared" si="409"/>
        <v>0.58623912614149476</v>
      </c>
      <c r="X5154" s="272"/>
      <c r="Y5154" s="272"/>
      <c r="Z5154" s="272"/>
      <c r="AA5154" s="272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72">
        <f t="shared" si="418"/>
        <v>0.28590392092000005</v>
      </c>
      <c r="E5155" s="272">
        <f t="shared" si="418"/>
        <v>0.29285543972</v>
      </c>
      <c r="F5155" s="272">
        <f t="shared" si="406"/>
        <v>0.28590392092000005</v>
      </c>
      <c r="G5155" s="272"/>
      <c r="H5155" s="272"/>
      <c r="I5155" s="272"/>
      <c r="J5155" s="272">
        <f t="shared" si="419"/>
        <v>0.41700207427800001</v>
      </c>
      <c r="K5155" s="272">
        <f t="shared" si="419"/>
        <v>0.43383810457099997</v>
      </c>
      <c r="L5155" s="272">
        <f t="shared" si="407"/>
        <v>0.41700207427800001</v>
      </c>
      <c r="M5155" s="272"/>
      <c r="N5155" s="272"/>
      <c r="O5155" s="272"/>
      <c r="P5155" s="272">
        <f t="shared" si="420"/>
        <v>0.45198900473999998</v>
      </c>
      <c r="Q5155" s="272">
        <f t="shared" si="420"/>
        <v>0.46189643985000001</v>
      </c>
      <c r="R5155" s="272">
        <f t="shared" si="408"/>
        <v>0.45198900473999998</v>
      </c>
      <c r="S5155" s="272"/>
      <c r="T5155" s="272">
        <f t="shared" si="421"/>
        <v>0.58597206584523442</v>
      </c>
      <c r="U5155" s="272">
        <f t="shared" si="421"/>
        <v>0.59213326870671668</v>
      </c>
      <c r="V5155" s="272">
        <f t="shared" si="421"/>
        <v>0.60215082189222413</v>
      </c>
      <c r="W5155" s="272">
        <f t="shared" si="409"/>
        <v>0.58597206584523442</v>
      </c>
      <c r="X5155" s="272"/>
      <c r="Y5155" s="272"/>
      <c r="Z5155" s="272"/>
      <c r="AA5155" s="272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72">
        <f t="shared" si="418"/>
        <v>0.28577102176000002</v>
      </c>
      <c r="E5156" s="272">
        <f t="shared" si="418"/>
        <v>0.29298176972000001</v>
      </c>
      <c r="F5156" s="272">
        <f t="shared" si="406"/>
        <v>0.28577102176000002</v>
      </c>
      <c r="G5156" s="272"/>
      <c r="H5156" s="272"/>
      <c r="I5156" s="272"/>
      <c r="J5156" s="272">
        <f t="shared" si="419"/>
        <v>0.41668434916899999</v>
      </c>
      <c r="K5156" s="272">
        <f t="shared" si="419"/>
        <v>0.43411511827299998</v>
      </c>
      <c r="L5156" s="272">
        <f t="shared" si="407"/>
        <v>0.41668434916899999</v>
      </c>
      <c r="M5156" s="272"/>
      <c r="N5156" s="272"/>
      <c r="O5156" s="272"/>
      <c r="P5156" s="272">
        <f t="shared" si="420"/>
        <v>0.45181457897799998</v>
      </c>
      <c r="Q5156" s="272">
        <f t="shared" si="420"/>
        <v>0.462056270592</v>
      </c>
      <c r="R5156" s="272">
        <f t="shared" si="408"/>
        <v>0.45181457897799998</v>
      </c>
      <c r="S5156" s="272"/>
      <c r="T5156" s="272">
        <f t="shared" si="421"/>
        <v>0.58570500554897398</v>
      </c>
      <c r="U5156" s="272">
        <f t="shared" si="421"/>
        <v>0.59207949018592065</v>
      </c>
      <c r="V5156" s="272">
        <f t="shared" si="421"/>
        <v>0.60243938689272158</v>
      </c>
      <c r="W5156" s="272">
        <f t="shared" si="409"/>
        <v>0.58570500554897398</v>
      </c>
      <c r="X5156" s="272"/>
      <c r="Y5156" s="272"/>
      <c r="Z5156" s="272"/>
      <c r="AA5156" s="272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72">
        <f t="shared" si="418"/>
        <v>0.28563812260000004</v>
      </c>
      <c r="E5157" s="272">
        <f t="shared" si="418"/>
        <v>0.29310809972000001</v>
      </c>
      <c r="F5157" s="272">
        <f t="shared" si="406"/>
        <v>0.28563812260000004</v>
      </c>
      <c r="G5157" s="272"/>
      <c r="H5157" s="272"/>
      <c r="I5157" s="272"/>
      <c r="J5157" s="272">
        <f t="shared" si="419"/>
        <v>0.41636662406000002</v>
      </c>
      <c r="K5157" s="272">
        <f t="shared" si="419"/>
        <v>0.43439213197499998</v>
      </c>
      <c r="L5157" s="272">
        <f t="shared" si="407"/>
        <v>0.41636662406000002</v>
      </c>
      <c r="M5157" s="272"/>
      <c r="N5157" s="272"/>
      <c r="O5157" s="272"/>
      <c r="P5157" s="272">
        <f t="shared" si="420"/>
        <v>0.45164015321599998</v>
      </c>
      <c r="Q5157" s="272">
        <f t="shared" si="420"/>
        <v>0.46221610133399998</v>
      </c>
      <c r="R5157" s="272">
        <f t="shared" si="408"/>
        <v>0.45164015321599998</v>
      </c>
      <c r="S5157" s="272"/>
      <c r="T5157" s="272">
        <f t="shared" si="421"/>
        <v>0.58543794525271353</v>
      </c>
      <c r="U5157" s="272">
        <f t="shared" si="421"/>
        <v>0.59202571166512474</v>
      </c>
      <c r="V5157" s="272">
        <f t="shared" si="421"/>
        <v>0.60272795189321904</v>
      </c>
      <c r="W5157" s="272">
        <f t="shared" si="409"/>
        <v>0.58543794525271353</v>
      </c>
      <c r="X5157" s="272"/>
      <c r="Y5157" s="272"/>
      <c r="Z5157" s="272"/>
      <c r="AA5157" s="272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72">
        <f t="shared" si="418"/>
        <v>0.28550522343999996</v>
      </c>
      <c r="E5158" s="272">
        <f t="shared" si="418"/>
        <v>0.29323442971999997</v>
      </c>
      <c r="F5158" s="272">
        <f t="shared" si="406"/>
        <v>0.28550522343999996</v>
      </c>
      <c r="G5158" s="272"/>
      <c r="H5158" s="272"/>
      <c r="I5158" s="272"/>
      <c r="J5158" s="272">
        <f t="shared" si="419"/>
        <v>0.41604889895100006</v>
      </c>
      <c r="K5158" s="272">
        <f t="shared" si="419"/>
        <v>0.43466914567699999</v>
      </c>
      <c r="L5158" s="272">
        <f t="shared" si="407"/>
        <v>0.41604889895100006</v>
      </c>
      <c r="M5158" s="272"/>
      <c r="N5158" s="272"/>
      <c r="O5158" s="272"/>
      <c r="P5158" s="272">
        <f t="shared" si="420"/>
        <v>0.45146572745399993</v>
      </c>
      <c r="Q5158" s="272">
        <f t="shared" si="420"/>
        <v>0.46237593207599997</v>
      </c>
      <c r="R5158" s="272">
        <f t="shared" si="408"/>
        <v>0.45146572745399993</v>
      </c>
      <c r="S5158" s="272"/>
      <c r="T5158" s="272">
        <f t="shared" si="421"/>
        <v>0.58517088495645309</v>
      </c>
      <c r="U5158" s="272">
        <f t="shared" si="421"/>
        <v>0.59197193314432872</v>
      </c>
      <c r="V5158" s="272">
        <f t="shared" si="421"/>
        <v>0.60301651689371649</v>
      </c>
      <c r="W5158" s="272">
        <f t="shared" si="409"/>
        <v>0.58517088495645309</v>
      </c>
      <c r="X5158" s="272"/>
      <c r="Y5158" s="272"/>
      <c r="Z5158" s="272"/>
      <c r="AA5158" s="272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72">
        <f t="shared" si="418"/>
        <v>0.28537232428000003</v>
      </c>
      <c r="E5159" s="272">
        <f t="shared" si="418"/>
        <v>0.29336075971999998</v>
      </c>
      <c r="F5159" s="272">
        <f t="shared" si="406"/>
        <v>0.28537232428000003</v>
      </c>
      <c r="G5159" s="272"/>
      <c r="H5159" s="272"/>
      <c r="I5159" s="272"/>
      <c r="J5159" s="272">
        <f t="shared" si="419"/>
        <v>0.41573117384200003</v>
      </c>
      <c r="K5159" s="272">
        <f t="shared" si="419"/>
        <v>0.434946159379</v>
      </c>
      <c r="L5159" s="272">
        <f t="shared" si="407"/>
        <v>0.41573117384200003</v>
      </c>
      <c r="M5159" s="272"/>
      <c r="N5159" s="272"/>
      <c r="O5159" s="272"/>
      <c r="P5159" s="272">
        <f t="shared" si="420"/>
        <v>0.45129130169199994</v>
      </c>
      <c r="Q5159" s="272">
        <f t="shared" si="420"/>
        <v>0.46253576281800002</v>
      </c>
      <c r="R5159" s="272">
        <f t="shared" si="408"/>
        <v>0.45129130169199994</v>
      </c>
      <c r="S5159" s="272"/>
      <c r="T5159" s="272">
        <f t="shared" si="421"/>
        <v>0.58490382466019275</v>
      </c>
      <c r="U5159" s="272">
        <f t="shared" si="421"/>
        <v>0.59191815462353281</v>
      </c>
      <c r="V5159" s="272">
        <f t="shared" si="421"/>
        <v>0.60330508189421395</v>
      </c>
      <c r="W5159" s="272">
        <f t="shared" si="409"/>
        <v>0.58490382466019275</v>
      </c>
      <c r="X5159" s="272"/>
      <c r="Y5159" s="272"/>
      <c r="Z5159" s="272"/>
      <c r="AA5159" s="272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72">
        <f t="shared" si="418"/>
        <v>0.28750528000000003</v>
      </c>
      <c r="E5160" s="272">
        <f t="shared" si="418"/>
        <v>0.29133291055999999</v>
      </c>
      <c r="F5160" s="272">
        <f t="shared" si="406"/>
        <v>0.28750528000000003</v>
      </c>
      <c r="G5160" s="272"/>
      <c r="H5160" s="272"/>
      <c r="I5160" s="272"/>
      <c r="J5160" s="272">
        <f t="shared" si="419"/>
        <v>0.42082051536000004</v>
      </c>
      <c r="K5160" s="272">
        <f t="shared" si="419"/>
        <v>0.43050740526000003</v>
      </c>
      <c r="L5160" s="272">
        <f t="shared" si="407"/>
        <v>0.42082051536000004</v>
      </c>
      <c r="M5160" s="272"/>
      <c r="N5160" s="272"/>
      <c r="O5160" s="272"/>
      <c r="P5160" s="272">
        <f t="shared" si="420"/>
        <v>0.45408071980799997</v>
      </c>
      <c r="Q5160" s="272">
        <f t="shared" si="420"/>
        <v>0.45997914219199998</v>
      </c>
      <c r="R5160" s="272">
        <f t="shared" si="408"/>
        <v>0.45408071980799997</v>
      </c>
      <c r="S5160" s="272"/>
      <c r="T5160" s="272">
        <f t="shared" si="421"/>
        <v>0.58918379250699515</v>
      </c>
      <c r="U5160" s="272">
        <f t="shared" si="421"/>
        <v>0.59277429913606983</v>
      </c>
      <c r="V5160" s="272">
        <f t="shared" si="421"/>
        <v>0.59868309721531299</v>
      </c>
      <c r="W5160" s="272">
        <f t="shared" si="409"/>
        <v>0.58918379250699515</v>
      </c>
      <c r="X5160" s="272"/>
      <c r="Y5160" s="272"/>
      <c r="Z5160" s="272"/>
      <c r="AA5160" s="272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72">
        <f t="shared" si="418"/>
        <v>0.28737238084</v>
      </c>
      <c r="E5161" s="272">
        <f t="shared" si="418"/>
        <v>0.29145924055999994</v>
      </c>
      <c r="F5161" s="272">
        <f t="shared" si="406"/>
        <v>0.28737238084</v>
      </c>
      <c r="G5161" s="272"/>
      <c r="H5161" s="272"/>
      <c r="I5161" s="272"/>
      <c r="J5161" s="272">
        <f t="shared" si="419"/>
        <v>0.42050279025100001</v>
      </c>
      <c r="K5161" s="272">
        <f t="shared" si="419"/>
        <v>0.43078441896200004</v>
      </c>
      <c r="L5161" s="272">
        <f t="shared" si="407"/>
        <v>0.42050279025100001</v>
      </c>
      <c r="M5161" s="272"/>
      <c r="N5161" s="272"/>
      <c r="O5161" s="272"/>
      <c r="P5161" s="272">
        <f t="shared" si="420"/>
        <v>0.45390629404599997</v>
      </c>
      <c r="Q5161" s="272">
        <f t="shared" si="420"/>
        <v>0.46013897293399997</v>
      </c>
      <c r="R5161" s="272">
        <f t="shared" si="408"/>
        <v>0.45390629404599997</v>
      </c>
      <c r="S5161" s="272"/>
      <c r="T5161" s="272">
        <f t="shared" si="421"/>
        <v>0.58891673221073471</v>
      </c>
      <c r="U5161" s="272">
        <f t="shared" si="421"/>
        <v>0.5927205206152738</v>
      </c>
      <c r="V5161" s="272">
        <f t="shared" si="421"/>
        <v>0.59897166221581044</v>
      </c>
      <c r="W5161" s="272">
        <f t="shared" si="409"/>
        <v>0.58891673221073471</v>
      </c>
      <c r="X5161" s="272"/>
      <c r="Y5161" s="272"/>
      <c r="Z5161" s="272"/>
      <c r="AA5161" s="272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72">
        <f t="shared" si="418"/>
        <v>0.28723948168000002</v>
      </c>
      <c r="E5162" s="272">
        <f t="shared" si="418"/>
        <v>0.29158557056000001</v>
      </c>
      <c r="F5162" s="272">
        <f t="shared" si="406"/>
        <v>0.28723948168000002</v>
      </c>
      <c r="G5162" s="272"/>
      <c r="H5162" s="272"/>
      <c r="I5162" s="272"/>
      <c r="J5162" s="272">
        <f t="shared" si="419"/>
        <v>0.42018506514200005</v>
      </c>
      <c r="K5162" s="272">
        <f t="shared" si="419"/>
        <v>0.43106143266399999</v>
      </c>
      <c r="L5162" s="272">
        <f t="shared" si="407"/>
        <v>0.42018506514200005</v>
      </c>
      <c r="M5162" s="272"/>
      <c r="N5162" s="272"/>
      <c r="O5162" s="272"/>
      <c r="P5162" s="272">
        <f t="shared" si="420"/>
        <v>0.45373186828399997</v>
      </c>
      <c r="Q5162" s="272">
        <f t="shared" si="420"/>
        <v>0.46029880367599996</v>
      </c>
      <c r="R5162" s="272">
        <f t="shared" si="408"/>
        <v>0.45373186828399997</v>
      </c>
      <c r="S5162" s="272"/>
      <c r="T5162" s="272">
        <f t="shared" si="421"/>
        <v>0.58864967191447426</v>
      </c>
      <c r="U5162" s="272">
        <f t="shared" si="421"/>
        <v>0.59266674209447789</v>
      </c>
      <c r="V5162" s="272">
        <f t="shared" si="421"/>
        <v>0.59926022721630789</v>
      </c>
      <c r="W5162" s="272">
        <f t="shared" si="409"/>
        <v>0.58864967191447426</v>
      </c>
      <c r="X5162" s="272"/>
      <c r="Y5162" s="272"/>
      <c r="Z5162" s="272"/>
      <c r="AA5162" s="272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72">
        <f t="shared" si="418"/>
        <v>0.28710658251999999</v>
      </c>
      <c r="E5163" s="272">
        <f t="shared" si="418"/>
        <v>0.29171190055999996</v>
      </c>
      <c r="F5163" s="272">
        <f t="shared" si="406"/>
        <v>0.28710658251999999</v>
      </c>
      <c r="G5163" s="272"/>
      <c r="H5163" s="272"/>
      <c r="I5163" s="272"/>
      <c r="J5163" s="272">
        <f t="shared" si="419"/>
        <v>0.41986734003300008</v>
      </c>
      <c r="K5163" s="272">
        <f t="shared" si="419"/>
        <v>0.43133844636600005</v>
      </c>
      <c r="L5163" s="272">
        <f t="shared" si="407"/>
        <v>0.41986734003300008</v>
      </c>
      <c r="M5163" s="272"/>
      <c r="N5163" s="272"/>
      <c r="O5163" s="272"/>
      <c r="P5163" s="272">
        <f t="shared" si="420"/>
        <v>0.45355744252199998</v>
      </c>
      <c r="Q5163" s="272">
        <f t="shared" si="420"/>
        <v>0.46045863441799995</v>
      </c>
      <c r="R5163" s="272">
        <f t="shared" si="408"/>
        <v>0.45355744252199998</v>
      </c>
      <c r="S5163" s="272"/>
      <c r="T5163" s="272">
        <f t="shared" si="421"/>
        <v>0.58838261161821392</v>
      </c>
      <c r="U5163" s="272">
        <f t="shared" si="421"/>
        <v>0.59261296357368187</v>
      </c>
      <c r="V5163" s="272">
        <f t="shared" si="421"/>
        <v>0.59954879221680535</v>
      </c>
      <c r="W5163" s="272">
        <f t="shared" si="409"/>
        <v>0.58838261161821392</v>
      </c>
      <c r="X5163" s="272"/>
      <c r="Y5163" s="272"/>
      <c r="Z5163" s="272"/>
      <c r="AA5163" s="272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72">
        <f t="shared" si="418"/>
        <v>0.28697368336000001</v>
      </c>
      <c r="E5164" s="272">
        <f t="shared" si="418"/>
        <v>0.29183823055999997</v>
      </c>
      <c r="F5164" s="272">
        <f t="shared" si="406"/>
        <v>0.28697368336000001</v>
      </c>
      <c r="G5164" s="272"/>
      <c r="H5164" s="272"/>
      <c r="I5164" s="272"/>
      <c r="J5164" s="272">
        <f t="shared" si="419"/>
        <v>0.41954961492400006</v>
      </c>
      <c r="K5164" s="272">
        <f t="shared" si="419"/>
        <v>0.43161546006800006</v>
      </c>
      <c r="L5164" s="272">
        <f t="shared" si="407"/>
        <v>0.41954961492400006</v>
      </c>
      <c r="M5164" s="272"/>
      <c r="N5164" s="272"/>
      <c r="O5164" s="272"/>
      <c r="P5164" s="272">
        <f t="shared" si="420"/>
        <v>0.45338301675999998</v>
      </c>
      <c r="Q5164" s="272">
        <f t="shared" si="420"/>
        <v>0.46061846516000005</v>
      </c>
      <c r="R5164" s="272">
        <f t="shared" si="408"/>
        <v>0.45338301675999998</v>
      </c>
      <c r="S5164" s="272"/>
      <c r="T5164" s="272">
        <f t="shared" si="421"/>
        <v>0.58811555132195348</v>
      </c>
      <c r="U5164" s="272">
        <f t="shared" si="421"/>
        <v>0.59255918505288596</v>
      </c>
      <c r="V5164" s="272">
        <f t="shared" si="421"/>
        <v>0.59983735721730269</v>
      </c>
      <c r="W5164" s="272">
        <f t="shared" si="409"/>
        <v>0.58811555132195348</v>
      </c>
      <c r="X5164" s="272"/>
      <c r="Y5164" s="272"/>
      <c r="Z5164" s="272"/>
      <c r="AA5164" s="272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72">
        <f t="shared" si="418"/>
        <v>0.28684078420000003</v>
      </c>
      <c r="E5165" s="272">
        <f t="shared" si="418"/>
        <v>0.29196456055999997</v>
      </c>
      <c r="F5165" s="272">
        <f t="shared" si="406"/>
        <v>0.28684078420000003</v>
      </c>
      <c r="G5165" s="272"/>
      <c r="H5165" s="272"/>
      <c r="I5165" s="272"/>
      <c r="J5165" s="272">
        <f t="shared" si="419"/>
        <v>0.41923188981500004</v>
      </c>
      <c r="K5165" s="272">
        <f t="shared" si="419"/>
        <v>0.43189247377000001</v>
      </c>
      <c r="L5165" s="272">
        <f t="shared" si="407"/>
        <v>0.41923188981500004</v>
      </c>
      <c r="M5165" s="272"/>
      <c r="N5165" s="272"/>
      <c r="O5165" s="272"/>
      <c r="P5165" s="272">
        <f t="shared" si="420"/>
        <v>0.45320859099799998</v>
      </c>
      <c r="Q5165" s="272">
        <f t="shared" si="420"/>
        <v>0.46077829590200003</v>
      </c>
      <c r="R5165" s="272">
        <f t="shared" si="408"/>
        <v>0.45320859099799998</v>
      </c>
      <c r="S5165" s="272"/>
      <c r="T5165" s="272">
        <f t="shared" si="421"/>
        <v>0.58784849102569303</v>
      </c>
      <c r="U5165" s="272">
        <f t="shared" si="421"/>
        <v>0.59250540653208994</v>
      </c>
      <c r="V5165" s="272">
        <f t="shared" si="421"/>
        <v>0.60012592221780015</v>
      </c>
      <c r="W5165" s="272">
        <f t="shared" si="409"/>
        <v>0.58784849102569303</v>
      </c>
      <c r="X5165" s="272"/>
      <c r="Y5165" s="272"/>
      <c r="Z5165" s="272"/>
      <c r="AA5165" s="272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72">
        <f t="shared" si="418"/>
        <v>0.28670788504</v>
      </c>
      <c r="E5166" s="272">
        <f t="shared" si="418"/>
        <v>0.29209089055999998</v>
      </c>
      <c r="F5166" s="272">
        <f t="shared" si="406"/>
        <v>0.28670788504</v>
      </c>
      <c r="G5166" s="272"/>
      <c r="H5166" s="272"/>
      <c r="I5166" s="272"/>
      <c r="J5166" s="272">
        <f t="shared" si="419"/>
        <v>0.41891416470600001</v>
      </c>
      <c r="K5166" s="272">
        <f t="shared" si="419"/>
        <v>0.43216948747200001</v>
      </c>
      <c r="L5166" s="272">
        <f t="shared" si="407"/>
        <v>0.41891416470600001</v>
      </c>
      <c r="M5166" s="272"/>
      <c r="N5166" s="272"/>
      <c r="O5166" s="272"/>
      <c r="P5166" s="272">
        <f t="shared" si="420"/>
        <v>0.45303416523599999</v>
      </c>
      <c r="Q5166" s="272">
        <f t="shared" si="420"/>
        <v>0.46093812664400002</v>
      </c>
      <c r="R5166" s="272">
        <f t="shared" si="408"/>
        <v>0.45303416523599999</v>
      </c>
      <c r="S5166" s="272"/>
      <c r="T5166" s="272">
        <f t="shared" si="421"/>
        <v>0.58758143072943259</v>
      </c>
      <c r="U5166" s="272">
        <f t="shared" si="421"/>
        <v>0.59245162801129392</v>
      </c>
      <c r="V5166" s="272">
        <f t="shared" si="421"/>
        <v>0.6004144872182976</v>
      </c>
      <c r="W5166" s="272">
        <f t="shared" si="409"/>
        <v>0.58758143072943259</v>
      </c>
      <c r="X5166" s="272"/>
      <c r="Y5166" s="272"/>
      <c r="Z5166" s="272"/>
      <c r="AA5166" s="272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72">
        <f t="shared" si="418"/>
        <v>0.28657498588000002</v>
      </c>
      <c r="E5167" s="272">
        <f t="shared" si="418"/>
        <v>0.29221722055999994</v>
      </c>
      <c r="F5167" s="272">
        <f t="shared" si="406"/>
        <v>0.28657498588000002</v>
      </c>
      <c r="G5167" s="272"/>
      <c r="H5167" s="272"/>
      <c r="I5167" s="272"/>
      <c r="J5167" s="272">
        <f t="shared" si="419"/>
        <v>0.41859643959700005</v>
      </c>
      <c r="K5167" s="272">
        <f t="shared" si="419"/>
        <v>0.43244650117400008</v>
      </c>
      <c r="L5167" s="272">
        <f t="shared" si="407"/>
        <v>0.41859643959700005</v>
      </c>
      <c r="M5167" s="272"/>
      <c r="N5167" s="272"/>
      <c r="O5167" s="272"/>
      <c r="P5167" s="272">
        <f t="shared" si="420"/>
        <v>0.45285973947399993</v>
      </c>
      <c r="Q5167" s="272">
        <f t="shared" si="420"/>
        <v>0.46109795738600001</v>
      </c>
      <c r="R5167" s="272">
        <f t="shared" si="408"/>
        <v>0.45285973947399993</v>
      </c>
      <c r="S5167" s="272"/>
      <c r="T5167" s="272">
        <f t="shared" si="421"/>
        <v>0.58731437043317225</v>
      </c>
      <c r="U5167" s="272">
        <f t="shared" si="421"/>
        <v>0.59239784949049801</v>
      </c>
      <c r="V5167" s="272">
        <f t="shared" si="421"/>
        <v>0.60070305221879505</v>
      </c>
      <c r="W5167" s="272">
        <f t="shared" si="409"/>
        <v>0.58731437043317225</v>
      </c>
      <c r="X5167" s="272"/>
      <c r="Y5167" s="272"/>
      <c r="Z5167" s="272"/>
      <c r="AA5167" s="272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72">
        <f t="shared" si="418"/>
        <v>0.28644208671999999</v>
      </c>
      <c r="E5168" s="272">
        <f t="shared" si="418"/>
        <v>0.29234355055999994</v>
      </c>
      <c r="F5168" s="272">
        <f t="shared" si="406"/>
        <v>0.28644208671999999</v>
      </c>
      <c r="G5168" s="272"/>
      <c r="H5168" s="272"/>
      <c r="I5168" s="272"/>
      <c r="J5168" s="272">
        <f t="shared" si="419"/>
        <v>0.41827871448800003</v>
      </c>
      <c r="K5168" s="272">
        <f t="shared" si="419"/>
        <v>0.43272351487600003</v>
      </c>
      <c r="L5168" s="272">
        <f t="shared" si="407"/>
        <v>0.41827871448800003</v>
      </c>
      <c r="M5168" s="272"/>
      <c r="N5168" s="272"/>
      <c r="O5168" s="272"/>
      <c r="P5168" s="272">
        <f t="shared" si="420"/>
        <v>0.45268531371199994</v>
      </c>
      <c r="Q5168" s="272">
        <f t="shared" si="420"/>
        <v>0.461257788128</v>
      </c>
      <c r="R5168" s="272">
        <f t="shared" si="408"/>
        <v>0.45268531371199994</v>
      </c>
      <c r="S5168" s="272"/>
      <c r="T5168" s="272">
        <f t="shared" si="421"/>
        <v>0.5870473101369118</v>
      </c>
      <c r="U5168" s="272">
        <f t="shared" si="421"/>
        <v>0.5923440709697021</v>
      </c>
      <c r="V5168" s="272">
        <f t="shared" si="421"/>
        <v>0.60099161721929251</v>
      </c>
      <c r="W5168" s="272">
        <f t="shared" si="409"/>
        <v>0.5870473101369118</v>
      </c>
      <c r="X5168" s="272"/>
      <c r="Y5168" s="272"/>
      <c r="Z5168" s="272"/>
      <c r="AA5168" s="272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72">
        <f t="shared" si="418"/>
        <v>0.28630918756000001</v>
      </c>
      <c r="E5169" s="272">
        <f t="shared" si="418"/>
        <v>0.29246988056000001</v>
      </c>
      <c r="F5169" s="272">
        <f t="shared" si="406"/>
        <v>0.28630918756000001</v>
      </c>
      <c r="G5169" s="272"/>
      <c r="H5169" s="272"/>
      <c r="I5169" s="272"/>
      <c r="J5169" s="272">
        <f t="shared" si="419"/>
        <v>0.41796098937900006</v>
      </c>
      <c r="K5169" s="272">
        <f t="shared" si="419"/>
        <v>0.43300052857800003</v>
      </c>
      <c r="L5169" s="272">
        <f t="shared" si="407"/>
        <v>0.41796098937900006</v>
      </c>
      <c r="M5169" s="272"/>
      <c r="N5169" s="272"/>
      <c r="O5169" s="272"/>
      <c r="P5169" s="272">
        <f t="shared" si="420"/>
        <v>0.45251088795</v>
      </c>
      <c r="Q5169" s="272">
        <f t="shared" si="420"/>
        <v>0.46141761886999999</v>
      </c>
      <c r="R5169" s="272">
        <f t="shared" si="408"/>
        <v>0.45251088795</v>
      </c>
      <c r="S5169" s="272"/>
      <c r="T5169" s="272">
        <f t="shared" si="421"/>
        <v>0.58678024984065136</v>
      </c>
      <c r="U5169" s="272">
        <f t="shared" si="421"/>
        <v>0.59229029244890607</v>
      </c>
      <c r="V5169" s="272">
        <f t="shared" si="421"/>
        <v>0.60128018221978996</v>
      </c>
      <c r="W5169" s="272">
        <f t="shared" si="409"/>
        <v>0.58678024984065136</v>
      </c>
      <c r="X5169" s="272"/>
      <c r="Y5169" s="272"/>
      <c r="Z5169" s="272"/>
      <c r="AA5169" s="272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72">
        <f t="shared" si="418"/>
        <v>0.28617628839999998</v>
      </c>
      <c r="E5170" s="272">
        <f t="shared" si="418"/>
        <v>0.29259621056000001</v>
      </c>
      <c r="F5170" s="272">
        <f t="shared" si="406"/>
        <v>0.28617628839999998</v>
      </c>
      <c r="G5170" s="272"/>
      <c r="H5170" s="272"/>
      <c r="I5170" s="272"/>
      <c r="J5170" s="272">
        <f t="shared" si="419"/>
        <v>0.41764326427000004</v>
      </c>
      <c r="K5170" s="272">
        <f t="shared" si="419"/>
        <v>0.43327754228000004</v>
      </c>
      <c r="L5170" s="272">
        <f t="shared" si="407"/>
        <v>0.41764326427000004</v>
      </c>
      <c r="M5170" s="272"/>
      <c r="N5170" s="272"/>
      <c r="O5170" s="272"/>
      <c r="P5170" s="272">
        <f t="shared" si="420"/>
        <v>0.452336462188</v>
      </c>
      <c r="Q5170" s="272">
        <f t="shared" si="420"/>
        <v>0.46157744961199998</v>
      </c>
      <c r="R5170" s="272">
        <f t="shared" si="408"/>
        <v>0.452336462188</v>
      </c>
      <c r="S5170" s="272"/>
      <c r="T5170" s="272">
        <f t="shared" si="421"/>
        <v>0.58651318954439091</v>
      </c>
      <c r="U5170" s="272">
        <f t="shared" si="421"/>
        <v>0.59223651392811016</v>
      </c>
      <c r="V5170" s="272">
        <f t="shared" si="421"/>
        <v>0.60156874722028741</v>
      </c>
      <c r="W5170" s="272">
        <f t="shared" si="409"/>
        <v>0.58651318954439091</v>
      </c>
      <c r="X5170" s="272"/>
      <c r="Y5170" s="272"/>
      <c r="Z5170" s="272"/>
      <c r="AA5170" s="272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72">
        <f t="shared" si="418"/>
        <v>0.28604338924</v>
      </c>
      <c r="E5171" s="272">
        <f t="shared" si="418"/>
        <v>0.29272254055999997</v>
      </c>
      <c r="F5171" s="272">
        <f t="shared" si="406"/>
        <v>0.28604338924</v>
      </c>
      <c r="G5171" s="272"/>
      <c r="H5171" s="272"/>
      <c r="I5171" s="272"/>
      <c r="J5171" s="272">
        <f t="shared" si="419"/>
        <v>0.41732553916100001</v>
      </c>
      <c r="K5171" s="272">
        <f t="shared" si="419"/>
        <v>0.43355455598200004</v>
      </c>
      <c r="L5171" s="272">
        <f t="shared" si="407"/>
        <v>0.41732553916100001</v>
      </c>
      <c r="M5171" s="272"/>
      <c r="N5171" s="272"/>
      <c r="O5171" s="272"/>
      <c r="P5171" s="272">
        <f t="shared" si="420"/>
        <v>0.45216203642599995</v>
      </c>
      <c r="Q5171" s="272">
        <f t="shared" si="420"/>
        <v>0.46173728035400002</v>
      </c>
      <c r="R5171" s="272">
        <f t="shared" si="408"/>
        <v>0.45216203642599995</v>
      </c>
      <c r="S5171" s="272"/>
      <c r="T5171" s="272">
        <f t="shared" si="421"/>
        <v>0.58624612924813058</v>
      </c>
      <c r="U5171" s="272">
        <f t="shared" si="421"/>
        <v>0.59218273540731425</v>
      </c>
      <c r="V5171" s="272">
        <f t="shared" si="421"/>
        <v>0.60185731222078476</v>
      </c>
      <c r="W5171" s="272">
        <f t="shared" si="409"/>
        <v>0.58624612924813058</v>
      </c>
      <c r="X5171" s="272"/>
      <c r="Y5171" s="272"/>
      <c r="Z5171" s="272"/>
      <c r="AA5171" s="272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72">
        <f t="shared" si="418"/>
        <v>0.28591049008000002</v>
      </c>
      <c r="E5172" s="272">
        <f t="shared" si="418"/>
        <v>0.29284887055999997</v>
      </c>
      <c r="F5172" s="272">
        <f t="shared" si="406"/>
        <v>0.28591049008000002</v>
      </c>
      <c r="G5172" s="272"/>
      <c r="H5172" s="272"/>
      <c r="I5172" s="272"/>
      <c r="J5172" s="272">
        <f t="shared" si="419"/>
        <v>0.41700781405200005</v>
      </c>
      <c r="K5172" s="272">
        <f t="shared" si="419"/>
        <v>0.43383156968400005</v>
      </c>
      <c r="L5172" s="272">
        <f t="shared" si="407"/>
        <v>0.41700781405200005</v>
      </c>
      <c r="M5172" s="272"/>
      <c r="N5172" s="272"/>
      <c r="O5172" s="272"/>
      <c r="P5172" s="272">
        <f t="shared" si="420"/>
        <v>0.45198761066399995</v>
      </c>
      <c r="Q5172" s="272">
        <f t="shared" si="420"/>
        <v>0.46189711109600001</v>
      </c>
      <c r="R5172" s="272">
        <f t="shared" si="408"/>
        <v>0.45198761066399995</v>
      </c>
      <c r="S5172" s="272"/>
      <c r="T5172" s="272">
        <f t="shared" si="421"/>
        <v>0.58597906895187013</v>
      </c>
      <c r="U5172" s="272">
        <f t="shared" si="421"/>
        <v>0.59212895688651823</v>
      </c>
      <c r="V5172" s="272">
        <f t="shared" si="421"/>
        <v>0.60214587722128221</v>
      </c>
      <c r="W5172" s="272">
        <f t="shared" si="409"/>
        <v>0.58597906895187013</v>
      </c>
      <c r="X5172" s="272"/>
      <c r="Y5172" s="272"/>
      <c r="Z5172" s="272"/>
      <c r="AA5172" s="272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72">
        <f t="shared" si="418"/>
        <v>0.28577759091999999</v>
      </c>
      <c r="E5173" s="272">
        <f t="shared" si="418"/>
        <v>0.29297520055999998</v>
      </c>
      <c r="F5173" s="272">
        <f t="shared" si="406"/>
        <v>0.28577759091999999</v>
      </c>
      <c r="G5173" s="272"/>
      <c r="H5173" s="272"/>
      <c r="I5173" s="272"/>
      <c r="J5173" s="272">
        <f t="shared" si="419"/>
        <v>0.41669008894300003</v>
      </c>
      <c r="K5173" s="272">
        <f t="shared" si="419"/>
        <v>0.434108583386</v>
      </c>
      <c r="L5173" s="272">
        <f t="shared" si="407"/>
        <v>0.41669008894300003</v>
      </c>
      <c r="M5173" s="272"/>
      <c r="N5173" s="272"/>
      <c r="O5173" s="272"/>
      <c r="P5173" s="272">
        <f t="shared" si="420"/>
        <v>0.45181318490199995</v>
      </c>
      <c r="Q5173" s="272">
        <f t="shared" si="420"/>
        <v>0.462056941838</v>
      </c>
      <c r="R5173" s="272">
        <f t="shared" si="408"/>
        <v>0.45181318490199995</v>
      </c>
      <c r="S5173" s="272"/>
      <c r="T5173" s="272">
        <f t="shared" si="421"/>
        <v>0.58571200865560968</v>
      </c>
      <c r="U5173" s="272">
        <f t="shared" si="421"/>
        <v>0.59207517836572232</v>
      </c>
      <c r="V5173" s="272">
        <f t="shared" si="421"/>
        <v>0.60243444222177966</v>
      </c>
      <c r="W5173" s="272">
        <f t="shared" si="409"/>
        <v>0.58571200865560968</v>
      </c>
      <c r="X5173" s="272"/>
      <c r="Y5173" s="272"/>
      <c r="Z5173" s="272"/>
      <c r="AA5173" s="272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72">
        <f t="shared" si="418"/>
        <v>0.28564469176000001</v>
      </c>
      <c r="E5174" s="272">
        <f t="shared" si="418"/>
        <v>0.29310153055999999</v>
      </c>
      <c r="F5174" s="272">
        <f t="shared" si="406"/>
        <v>0.28564469176000001</v>
      </c>
      <c r="G5174" s="272"/>
      <c r="H5174" s="272"/>
      <c r="I5174" s="272"/>
      <c r="J5174" s="272">
        <f t="shared" si="419"/>
        <v>0.41637236383400006</v>
      </c>
      <c r="K5174" s="272">
        <f t="shared" si="419"/>
        <v>0.43438559708800001</v>
      </c>
      <c r="L5174" s="272">
        <f t="shared" si="407"/>
        <v>0.41637236383400006</v>
      </c>
      <c r="M5174" s="272"/>
      <c r="N5174" s="272"/>
      <c r="O5174" s="272"/>
      <c r="P5174" s="272">
        <f t="shared" si="420"/>
        <v>0.45163875914000001</v>
      </c>
      <c r="Q5174" s="272">
        <f t="shared" si="420"/>
        <v>0.46221677257999999</v>
      </c>
      <c r="R5174" s="272">
        <f t="shared" si="408"/>
        <v>0.45163875914000001</v>
      </c>
      <c r="S5174" s="272"/>
      <c r="T5174" s="272">
        <f t="shared" si="421"/>
        <v>0.58544494835934924</v>
      </c>
      <c r="U5174" s="272">
        <f t="shared" si="421"/>
        <v>0.5920213998449263</v>
      </c>
      <c r="V5174" s="272">
        <f t="shared" si="421"/>
        <v>0.60272300722227712</v>
      </c>
      <c r="W5174" s="272">
        <f t="shared" si="409"/>
        <v>0.58544494835934924</v>
      </c>
      <c r="X5174" s="272"/>
      <c r="Y5174" s="272"/>
      <c r="Z5174" s="272"/>
      <c r="AA5174" s="272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72">
        <f t="shared" si="418"/>
        <v>0.28551179259999998</v>
      </c>
      <c r="E5175" s="272">
        <f t="shared" si="418"/>
        <v>0.29322786055999994</v>
      </c>
      <c r="F5175" s="272">
        <f t="shared" si="406"/>
        <v>0.28551179259999998</v>
      </c>
      <c r="G5175" s="272"/>
      <c r="H5175" s="272"/>
      <c r="I5175" s="272"/>
      <c r="J5175" s="272">
        <f t="shared" si="419"/>
        <v>0.41605463872500004</v>
      </c>
      <c r="K5175" s="272">
        <f t="shared" si="419"/>
        <v>0.43466261079000001</v>
      </c>
      <c r="L5175" s="272">
        <f t="shared" si="407"/>
        <v>0.41605463872500004</v>
      </c>
      <c r="M5175" s="272"/>
      <c r="N5175" s="272"/>
      <c r="O5175" s="272"/>
      <c r="P5175" s="272">
        <f t="shared" si="420"/>
        <v>0.45146433337799996</v>
      </c>
      <c r="Q5175" s="272">
        <f t="shared" si="420"/>
        <v>0.46237660332199998</v>
      </c>
      <c r="R5175" s="272">
        <f t="shared" si="408"/>
        <v>0.45146433337799996</v>
      </c>
      <c r="S5175" s="272"/>
      <c r="T5175" s="272">
        <f t="shared" si="421"/>
        <v>0.5851778880630889</v>
      </c>
      <c r="U5175" s="272">
        <f t="shared" si="421"/>
        <v>0.59196762132413028</v>
      </c>
      <c r="V5175" s="272">
        <f t="shared" si="421"/>
        <v>0.60301157222277457</v>
      </c>
      <c r="W5175" s="272">
        <f t="shared" si="409"/>
        <v>0.5851778880630889</v>
      </c>
      <c r="X5175" s="272"/>
      <c r="Y5175" s="272"/>
      <c r="Z5175" s="272"/>
      <c r="AA5175" s="272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72">
        <f t="shared" si="418"/>
        <v>0.28537889344</v>
      </c>
      <c r="E5176" s="272">
        <f t="shared" si="418"/>
        <v>0.29335419056000001</v>
      </c>
      <c r="F5176" s="272">
        <f t="shared" si="406"/>
        <v>0.28537889344</v>
      </c>
      <c r="G5176" s="272"/>
      <c r="H5176" s="272"/>
      <c r="I5176" s="272"/>
      <c r="J5176" s="272">
        <f t="shared" si="419"/>
        <v>0.41573691361600007</v>
      </c>
      <c r="K5176" s="272">
        <f t="shared" si="419"/>
        <v>0.43493962449200002</v>
      </c>
      <c r="L5176" s="272">
        <f t="shared" si="407"/>
        <v>0.41573691361600007</v>
      </c>
      <c r="M5176" s="272"/>
      <c r="N5176" s="272"/>
      <c r="O5176" s="272"/>
      <c r="P5176" s="272">
        <f t="shared" si="420"/>
        <v>0.45128990761599996</v>
      </c>
      <c r="Q5176" s="272">
        <f t="shared" si="420"/>
        <v>0.46253643406399997</v>
      </c>
      <c r="R5176" s="272">
        <f t="shared" si="408"/>
        <v>0.45128990761599996</v>
      </c>
      <c r="S5176" s="272"/>
      <c r="T5176" s="272">
        <f t="shared" si="421"/>
        <v>0.58491082776682846</v>
      </c>
      <c r="U5176" s="272">
        <f t="shared" si="421"/>
        <v>0.59191384280333437</v>
      </c>
      <c r="V5176" s="272">
        <f t="shared" si="421"/>
        <v>0.60330013722327203</v>
      </c>
      <c r="W5176" s="272">
        <f t="shared" si="409"/>
        <v>0.58491082776682846</v>
      </c>
      <c r="X5176" s="272"/>
      <c r="Y5176" s="272"/>
      <c r="Z5176" s="272"/>
      <c r="AA5176" s="272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72">
        <f t="shared" si="418"/>
        <v>0.28737895000000002</v>
      </c>
      <c r="E5177" s="272">
        <f t="shared" si="418"/>
        <v>0.29145267139999997</v>
      </c>
      <c r="F5177" s="272">
        <f t="shared" si="406"/>
        <v>0.28737895000000002</v>
      </c>
      <c r="G5177" s="272"/>
      <c r="H5177" s="272"/>
      <c r="I5177" s="272"/>
      <c r="J5177" s="272">
        <f t="shared" si="419"/>
        <v>0.42050853002499999</v>
      </c>
      <c r="K5177" s="272">
        <f t="shared" si="419"/>
        <v>0.43077788407500001</v>
      </c>
      <c r="L5177" s="272">
        <f t="shared" si="407"/>
        <v>0.42050853002499999</v>
      </c>
      <c r="M5177" s="272"/>
      <c r="N5177" s="272"/>
      <c r="O5177" s="272"/>
      <c r="P5177" s="272">
        <f t="shared" si="420"/>
        <v>0.45390489997</v>
      </c>
      <c r="Q5177" s="272">
        <f t="shared" si="420"/>
        <v>0.46013964417999997</v>
      </c>
      <c r="R5177" s="272">
        <f t="shared" si="408"/>
        <v>0.45390489997</v>
      </c>
      <c r="S5177" s="272"/>
      <c r="T5177" s="272">
        <f t="shared" si="421"/>
        <v>0.58892373531737041</v>
      </c>
      <c r="U5177" s="272">
        <f t="shared" si="421"/>
        <v>0.59271620879507547</v>
      </c>
      <c r="V5177" s="272">
        <f t="shared" si="421"/>
        <v>0.59896671754486841</v>
      </c>
      <c r="W5177" s="272">
        <f t="shared" si="409"/>
        <v>0.58892373531737041</v>
      </c>
      <c r="X5177" s="272"/>
      <c r="Y5177" s="272"/>
      <c r="Z5177" s="272"/>
      <c r="AA5177" s="272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72">
        <f t="shared" si="418"/>
        <v>0.28724605083999999</v>
      </c>
      <c r="E5178" s="272">
        <f t="shared" si="418"/>
        <v>0.29157900140000004</v>
      </c>
      <c r="F5178" s="272">
        <f t="shared" si="406"/>
        <v>0.28724605083999999</v>
      </c>
      <c r="G5178" s="272"/>
      <c r="H5178" s="272"/>
      <c r="I5178" s="272"/>
      <c r="J5178" s="272">
        <f t="shared" si="419"/>
        <v>0.42019080491600003</v>
      </c>
      <c r="K5178" s="272">
        <f t="shared" si="419"/>
        <v>0.43105489777700001</v>
      </c>
      <c r="L5178" s="272">
        <f t="shared" si="407"/>
        <v>0.42019080491600003</v>
      </c>
      <c r="M5178" s="272"/>
      <c r="N5178" s="272"/>
      <c r="O5178" s="272"/>
      <c r="P5178" s="272">
        <f t="shared" si="420"/>
        <v>0.453730474208</v>
      </c>
      <c r="Q5178" s="272">
        <f t="shared" si="420"/>
        <v>0.46029947492199996</v>
      </c>
      <c r="R5178" s="272">
        <f t="shared" si="408"/>
        <v>0.453730474208</v>
      </c>
      <c r="S5178" s="272"/>
      <c r="T5178" s="272">
        <f t="shared" si="421"/>
        <v>0.58865667502111008</v>
      </c>
      <c r="U5178" s="272">
        <f t="shared" si="421"/>
        <v>0.59266243027427956</v>
      </c>
      <c r="V5178" s="272">
        <f t="shared" si="421"/>
        <v>0.59925528254536586</v>
      </c>
      <c r="W5178" s="272">
        <f t="shared" si="409"/>
        <v>0.58865667502111008</v>
      </c>
      <c r="X5178" s="272"/>
      <c r="Y5178" s="272"/>
      <c r="Z5178" s="272"/>
      <c r="AA5178" s="272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72">
        <f t="shared" si="418"/>
        <v>0.28711315168000001</v>
      </c>
      <c r="E5179" s="272">
        <f t="shared" si="418"/>
        <v>0.29170533139999999</v>
      </c>
      <c r="F5179" s="272">
        <f t="shared" si="406"/>
        <v>0.28711315168000001</v>
      </c>
      <c r="G5179" s="272"/>
      <c r="H5179" s="272"/>
      <c r="I5179" s="272"/>
      <c r="J5179" s="272">
        <f t="shared" si="419"/>
        <v>0.419873079807</v>
      </c>
      <c r="K5179" s="272">
        <f t="shared" si="419"/>
        <v>0.43133191147900002</v>
      </c>
      <c r="L5179" s="272">
        <f t="shared" si="407"/>
        <v>0.419873079807</v>
      </c>
      <c r="M5179" s="272"/>
      <c r="N5179" s="272"/>
      <c r="O5179" s="272"/>
      <c r="P5179" s="272">
        <f t="shared" si="420"/>
        <v>0.45355604844599995</v>
      </c>
      <c r="Q5179" s="272">
        <f t="shared" si="420"/>
        <v>0.46045930566399995</v>
      </c>
      <c r="R5179" s="272">
        <f t="shared" si="408"/>
        <v>0.45355604844599995</v>
      </c>
      <c r="S5179" s="272"/>
      <c r="T5179" s="272">
        <f t="shared" si="421"/>
        <v>0.58838961472484963</v>
      </c>
      <c r="U5179" s="272">
        <f t="shared" si="421"/>
        <v>0.59260865175348365</v>
      </c>
      <c r="V5179" s="272">
        <f t="shared" si="421"/>
        <v>0.59954384754586332</v>
      </c>
      <c r="W5179" s="272">
        <f t="shared" si="409"/>
        <v>0.58838961472484963</v>
      </c>
      <c r="X5179" s="272"/>
      <c r="Y5179" s="272"/>
      <c r="Z5179" s="272"/>
      <c r="AA5179" s="272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72">
        <f t="shared" si="418"/>
        <v>0.28698025251999998</v>
      </c>
      <c r="E5180" s="272">
        <f t="shared" si="418"/>
        <v>0.2918316614</v>
      </c>
      <c r="F5180" s="272">
        <f t="shared" si="406"/>
        <v>0.28698025251999998</v>
      </c>
      <c r="G5180" s="272"/>
      <c r="H5180" s="272"/>
      <c r="I5180" s="272"/>
      <c r="J5180" s="272">
        <f t="shared" si="419"/>
        <v>0.41955535469800004</v>
      </c>
      <c r="K5180" s="272">
        <f t="shared" si="419"/>
        <v>0.43160892518100002</v>
      </c>
      <c r="L5180" s="272">
        <f t="shared" si="407"/>
        <v>0.41955535469800004</v>
      </c>
      <c r="M5180" s="272"/>
      <c r="N5180" s="272"/>
      <c r="O5180" s="272"/>
      <c r="P5180" s="272">
        <f t="shared" si="420"/>
        <v>0.45338162268400001</v>
      </c>
      <c r="Q5180" s="272">
        <f t="shared" si="420"/>
        <v>0.46061913640599994</v>
      </c>
      <c r="R5180" s="272">
        <f t="shared" si="408"/>
        <v>0.45338162268400001</v>
      </c>
      <c r="S5180" s="272"/>
      <c r="T5180" s="272">
        <f t="shared" si="421"/>
        <v>0.58812255442858918</v>
      </c>
      <c r="U5180" s="272">
        <f t="shared" si="421"/>
        <v>0.59255487323268763</v>
      </c>
      <c r="V5180" s="272">
        <f t="shared" si="421"/>
        <v>0.59983241254636077</v>
      </c>
      <c r="W5180" s="272">
        <f t="shared" si="409"/>
        <v>0.58812255442858918</v>
      </c>
      <c r="X5180" s="272"/>
      <c r="Y5180" s="272"/>
      <c r="Z5180" s="272"/>
      <c r="AA5180" s="272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72">
        <f t="shared" si="418"/>
        <v>0.28684735336</v>
      </c>
      <c r="E5181" s="272">
        <f t="shared" si="418"/>
        <v>0.29195799140000001</v>
      </c>
      <c r="F5181" s="272">
        <f t="shared" si="406"/>
        <v>0.28684735336</v>
      </c>
      <c r="G5181" s="272"/>
      <c r="H5181" s="272"/>
      <c r="I5181" s="272"/>
      <c r="J5181" s="272">
        <f t="shared" si="419"/>
        <v>0.41923762958900002</v>
      </c>
      <c r="K5181" s="272">
        <f t="shared" si="419"/>
        <v>0.43188593888300003</v>
      </c>
      <c r="L5181" s="272">
        <f t="shared" si="407"/>
        <v>0.41923762958900002</v>
      </c>
      <c r="M5181" s="272"/>
      <c r="N5181" s="272"/>
      <c r="O5181" s="272"/>
      <c r="P5181" s="272">
        <f t="shared" si="420"/>
        <v>0.45320719692200001</v>
      </c>
      <c r="Q5181" s="272">
        <f t="shared" si="420"/>
        <v>0.46077896714800004</v>
      </c>
      <c r="R5181" s="272">
        <f t="shared" si="408"/>
        <v>0.45320719692200001</v>
      </c>
      <c r="S5181" s="272"/>
      <c r="T5181" s="272">
        <f t="shared" si="421"/>
        <v>0.58785549413232874</v>
      </c>
      <c r="U5181" s="272">
        <f t="shared" si="421"/>
        <v>0.59250109471189172</v>
      </c>
      <c r="V5181" s="272">
        <f t="shared" si="421"/>
        <v>0.60012097754685811</v>
      </c>
      <c r="W5181" s="272">
        <f t="shared" si="409"/>
        <v>0.58785549413232874</v>
      </c>
      <c r="X5181" s="272"/>
      <c r="Y5181" s="272"/>
      <c r="Z5181" s="272"/>
      <c r="AA5181" s="272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72">
        <f t="shared" si="418"/>
        <v>0.28671445419999997</v>
      </c>
      <c r="E5182" s="272">
        <f t="shared" si="418"/>
        <v>0.29208432140000001</v>
      </c>
      <c r="F5182" s="272">
        <f t="shared" si="406"/>
        <v>0.28671445419999997</v>
      </c>
      <c r="G5182" s="272"/>
      <c r="H5182" s="272"/>
      <c r="I5182" s="272"/>
      <c r="J5182" s="272">
        <f t="shared" si="419"/>
        <v>0.41891990447999999</v>
      </c>
      <c r="K5182" s="272">
        <f t="shared" si="419"/>
        <v>0.43216295258500004</v>
      </c>
      <c r="L5182" s="272">
        <f t="shared" si="407"/>
        <v>0.41891990447999999</v>
      </c>
      <c r="M5182" s="272"/>
      <c r="N5182" s="272"/>
      <c r="O5182" s="272"/>
      <c r="P5182" s="272">
        <f t="shared" si="420"/>
        <v>0.45303277116000001</v>
      </c>
      <c r="Q5182" s="272">
        <f t="shared" si="420"/>
        <v>0.46093879789000003</v>
      </c>
      <c r="R5182" s="272">
        <f t="shared" si="408"/>
        <v>0.45303277116000001</v>
      </c>
      <c r="S5182" s="272"/>
      <c r="T5182" s="272">
        <f t="shared" si="421"/>
        <v>0.5875884338360684</v>
      </c>
      <c r="U5182" s="272">
        <f t="shared" si="421"/>
        <v>0.59244731619109559</v>
      </c>
      <c r="V5182" s="272">
        <f t="shared" si="421"/>
        <v>0.60040954254735557</v>
      </c>
      <c r="W5182" s="272">
        <f t="shared" si="409"/>
        <v>0.5875884338360684</v>
      </c>
      <c r="X5182" s="272"/>
      <c r="Y5182" s="272"/>
      <c r="Z5182" s="272"/>
      <c r="AA5182" s="272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72">
        <f t="shared" si="418"/>
        <v>0.28658155504000005</v>
      </c>
      <c r="E5183" s="272">
        <f t="shared" si="418"/>
        <v>0.29221065139999997</v>
      </c>
      <c r="F5183" s="272">
        <f t="shared" si="406"/>
        <v>0.28658155504000005</v>
      </c>
      <c r="G5183" s="272"/>
      <c r="H5183" s="272"/>
      <c r="I5183" s="272"/>
      <c r="J5183" s="272">
        <f t="shared" si="419"/>
        <v>0.41860217937099997</v>
      </c>
      <c r="K5183" s="272">
        <f t="shared" si="419"/>
        <v>0.43243996628700004</v>
      </c>
      <c r="L5183" s="272">
        <f t="shared" si="407"/>
        <v>0.41860217937099997</v>
      </c>
      <c r="M5183" s="272"/>
      <c r="N5183" s="272"/>
      <c r="O5183" s="272"/>
      <c r="P5183" s="272">
        <f t="shared" si="420"/>
        <v>0.45285834539799996</v>
      </c>
      <c r="Q5183" s="272">
        <f t="shared" si="420"/>
        <v>0.46109862863200002</v>
      </c>
      <c r="R5183" s="272">
        <f t="shared" si="408"/>
        <v>0.45285834539799996</v>
      </c>
      <c r="S5183" s="272"/>
      <c r="T5183" s="272">
        <f t="shared" si="421"/>
        <v>0.58732137353980796</v>
      </c>
      <c r="U5183" s="272">
        <f t="shared" si="421"/>
        <v>0.59239353767029967</v>
      </c>
      <c r="V5183" s="272">
        <f t="shared" si="421"/>
        <v>0.60069810754785302</v>
      </c>
      <c r="W5183" s="272">
        <f t="shared" si="409"/>
        <v>0.58732137353980796</v>
      </c>
      <c r="X5183" s="272"/>
      <c r="Y5183" s="272"/>
      <c r="Z5183" s="272"/>
      <c r="AA5183" s="272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72">
        <f t="shared" si="418"/>
        <v>0.28644865588000001</v>
      </c>
      <c r="E5184" s="272">
        <f t="shared" si="418"/>
        <v>0.29233698139999997</v>
      </c>
      <c r="F5184" s="272">
        <f t="shared" si="406"/>
        <v>0.28644865588000001</v>
      </c>
      <c r="G5184" s="272"/>
      <c r="H5184" s="272"/>
      <c r="I5184" s="272"/>
      <c r="J5184" s="272">
        <f t="shared" si="419"/>
        <v>0.41828445426200001</v>
      </c>
      <c r="K5184" s="272">
        <f t="shared" si="419"/>
        <v>0.43271697998900005</v>
      </c>
      <c r="L5184" s="272">
        <f t="shared" si="407"/>
        <v>0.41828445426200001</v>
      </c>
      <c r="M5184" s="272"/>
      <c r="N5184" s="272"/>
      <c r="O5184" s="272"/>
      <c r="P5184" s="272">
        <f t="shared" si="420"/>
        <v>0.45268391963599997</v>
      </c>
      <c r="Q5184" s="272">
        <f t="shared" si="420"/>
        <v>0.46125845937400001</v>
      </c>
      <c r="R5184" s="272">
        <f t="shared" si="408"/>
        <v>0.45268391963599997</v>
      </c>
      <c r="S5184" s="272"/>
      <c r="T5184" s="272">
        <f t="shared" si="421"/>
        <v>0.58705431324354751</v>
      </c>
      <c r="U5184" s="272">
        <f t="shared" si="421"/>
        <v>0.59233975914950376</v>
      </c>
      <c r="V5184" s="272">
        <f t="shared" si="421"/>
        <v>0.60098667254835048</v>
      </c>
      <c r="W5184" s="272">
        <f t="shared" si="409"/>
        <v>0.58705431324354751</v>
      </c>
      <c r="X5184" s="272"/>
      <c r="Y5184" s="272"/>
      <c r="Z5184" s="272"/>
      <c r="AA5184" s="272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72">
        <f t="shared" si="418"/>
        <v>0.28631575672000004</v>
      </c>
      <c r="E5185" s="272">
        <f t="shared" si="418"/>
        <v>0.29246331139999998</v>
      </c>
      <c r="F5185" s="272">
        <f t="shared" si="406"/>
        <v>0.28631575672000004</v>
      </c>
      <c r="G5185" s="272"/>
      <c r="H5185" s="272"/>
      <c r="I5185" s="272"/>
      <c r="J5185" s="272">
        <f t="shared" si="419"/>
        <v>0.41796672915300004</v>
      </c>
      <c r="K5185" s="272">
        <f t="shared" si="419"/>
        <v>0.432993993691</v>
      </c>
      <c r="L5185" s="272">
        <f t="shared" si="407"/>
        <v>0.41796672915300004</v>
      </c>
      <c r="M5185" s="272"/>
      <c r="N5185" s="272"/>
      <c r="O5185" s="272"/>
      <c r="P5185" s="272">
        <f t="shared" si="420"/>
        <v>0.45250949387400002</v>
      </c>
      <c r="Q5185" s="272">
        <f t="shared" si="420"/>
        <v>0.461418290116</v>
      </c>
      <c r="R5185" s="272">
        <f t="shared" si="408"/>
        <v>0.45250949387400002</v>
      </c>
      <c r="S5185" s="272"/>
      <c r="T5185" s="272">
        <f t="shared" si="421"/>
        <v>0.58678725294728706</v>
      </c>
      <c r="U5185" s="272">
        <f t="shared" si="421"/>
        <v>0.59228598062870774</v>
      </c>
      <c r="V5185" s="272">
        <f t="shared" si="421"/>
        <v>0.60127523754884793</v>
      </c>
      <c r="W5185" s="272">
        <f t="shared" si="409"/>
        <v>0.58678725294728706</v>
      </c>
      <c r="X5185" s="272"/>
      <c r="Y5185" s="272"/>
      <c r="Z5185" s="272"/>
      <c r="AA5185" s="272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72">
        <f t="shared" si="418"/>
        <v>0.28618285755999995</v>
      </c>
      <c r="E5186" s="272">
        <f t="shared" si="418"/>
        <v>0.29258964140000004</v>
      </c>
      <c r="F5186" s="272">
        <f t="shared" si="406"/>
        <v>0.28618285755999995</v>
      </c>
      <c r="G5186" s="272"/>
      <c r="H5186" s="272"/>
      <c r="I5186" s="272"/>
      <c r="J5186" s="272">
        <f t="shared" si="419"/>
        <v>0.41764900404400002</v>
      </c>
      <c r="K5186" s="272">
        <f t="shared" si="419"/>
        <v>0.43327100739300001</v>
      </c>
      <c r="L5186" s="272">
        <f t="shared" si="407"/>
        <v>0.41764900404400002</v>
      </c>
      <c r="M5186" s="272"/>
      <c r="N5186" s="272"/>
      <c r="O5186" s="272"/>
      <c r="P5186" s="272">
        <f t="shared" si="420"/>
        <v>0.45233506811200003</v>
      </c>
      <c r="Q5186" s="272">
        <f t="shared" si="420"/>
        <v>0.46157812085799999</v>
      </c>
      <c r="R5186" s="272">
        <f t="shared" si="408"/>
        <v>0.45233506811200003</v>
      </c>
      <c r="S5186" s="272"/>
      <c r="T5186" s="272">
        <f t="shared" si="421"/>
        <v>0.58652019265102673</v>
      </c>
      <c r="U5186" s="272">
        <f t="shared" si="421"/>
        <v>0.59223220210791183</v>
      </c>
      <c r="V5186" s="272">
        <f t="shared" si="421"/>
        <v>0.60156380254934538</v>
      </c>
      <c r="W5186" s="272">
        <f t="shared" si="409"/>
        <v>0.58652019265102673</v>
      </c>
      <c r="X5186" s="272"/>
      <c r="Y5186" s="272"/>
      <c r="Z5186" s="272"/>
      <c r="AA5186" s="272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72">
        <f t="shared" si="418"/>
        <v>0.28604995840000003</v>
      </c>
      <c r="E5187" s="272">
        <f t="shared" si="418"/>
        <v>0.2927159714</v>
      </c>
      <c r="F5187" s="272">
        <f t="shared" si="406"/>
        <v>0.28604995840000003</v>
      </c>
      <c r="G5187" s="272"/>
      <c r="H5187" s="272"/>
      <c r="I5187" s="272"/>
      <c r="J5187" s="272">
        <f t="shared" si="419"/>
        <v>0.41733127893499999</v>
      </c>
      <c r="K5187" s="272">
        <f t="shared" si="419"/>
        <v>0.43354802109500007</v>
      </c>
      <c r="L5187" s="272">
        <f t="shared" si="407"/>
        <v>0.41733127893499999</v>
      </c>
      <c r="M5187" s="272"/>
      <c r="N5187" s="272"/>
      <c r="O5187" s="272"/>
      <c r="P5187" s="272">
        <f t="shared" si="420"/>
        <v>0.45216064234999997</v>
      </c>
      <c r="Q5187" s="272">
        <f t="shared" si="420"/>
        <v>0.46173795160000003</v>
      </c>
      <c r="R5187" s="272">
        <f t="shared" si="408"/>
        <v>0.45216064234999997</v>
      </c>
      <c r="S5187" s="272"/>
      <c r="T5187" s="272">
        <f t="shared" si="421"/>
        <v>0.58625313235476628</v>
      </c>
      <c r="U5187" s="272">
        <f t="shared" si="421"/>
        <v>0.59217842358711592</v>
      </c>
      <c r="V5187" s="272">
        <f t="shared" si="421"/>
        <v>0.60185236754984284</v>
      </c>
      <c r="W5187" s="272">
        <f t="shared" si="409"/>
        <v>0.58625313235476628</v>
      </c>
      <c r="X5187" s="272"/>
      <c r="Y5187" s="272"/>
      <c r="Z5187" s="272"/>
      <c r="AA5187" s="272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72">
        <f t="shared" si="418"/>
        <v>0.28591705923999999</v>
      </c>
      <c r="E5188" s="272">
        <f t="shared" si="418"/>
        <v>0.2928423014</v>
      </c>
      <c r="F5188" s="272">
        <f t="shared" si="406"/>
        <v>0.28591705923999999</v>
      </c>
      <c r="G5188" s="272"/>
      <c r="H5188" s="272"/>
      <c r="I5188" s="272"/>
      <c r="J5188" s="272">
        <f t="shared" si="419"/>
        <v>0.41701355382599997</v>
      </c>
      <c r="K5188" s="272">
        <f t="shared" si="419"/>
        <v>0.43382503479700002</v>
      </c>
      <c r="L5188" s="272">
        <f t="shared" si="407"/>
        <v>0.41701355382599997</v>
      </c>
      <c r="M5188" s="272"/>
      <c r="N5188" s="272"/>
      <c r="O5188" s="272"/>
      <c r="P5188" s="272">
        <f t="shared" si="420"/>
        <v>0.45198621658799998</v>
      </c>
      <c r="Q5188" s="272">
        <f t="shared" si="420"/>
        <v>0.46189778234199996</v>
      </c>
      <c r="R5188" s="272">
        <f t="shared" si="408"/>
        <v>0.45198621658799998</v>
      </c>
      <c r="S5188" s="272"/>
      <c r="T5188" s="272">
        <f t="shared" si="421"/>
        <v>0.58598607205850584</v>
      </c>
      <c r="U5188" s="272">
        <f t="shared" si="421"/>
        <v>0.5921246450663199</v>
      </c>
      <c r="V5188" s="272">
        <f t="shared" si="421"/>
        <v>0.60214093255034018</v>
      </c>
      <c r="W5188" s="272">
        <f t="shared" si="409"/>
        <v>0.58598607205850584</v>
      </c>
      <c r="X5188" s="272"/>
      <c r="Y5188" s="272"/>
      <c r="Z5188" s="272"/>
      <c r="AA5188" s="272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72">
        <f t="shared" si="418"/>
        <v>0.28578416008000002</v>
      </c>
      <c r="E5189" s="272">
        <f t="shared" si="418"/>
        <v>0.29296863140000001</v>
      </c>
      <c r="F5189" s="272">
        <f t="shared" si="406"/>
        <v>0.28578416008000002</v>
      </c>
      <c r="G5189" s="272"/>
      <c r="H5189" s="272"/>
      <c r="I5189" s="272"/>
      <c r="J5189" s="272">
        <f t="shared" si="419"/>
        <v>0.41669582871700001</v>
      </c>
      <c r="K5189" s="272">
        <f t="shared" si="419"/>
        <v>0.43410204849900003</v>
      </c>
      <c r="L5189" s="272">
        <f t="shared" si="407"/>
        <v>0.41669582871700001</v>
      </c>
      <c r="M5189" s="272"/>
      <c r="N5189" s="272"/>
      <c r="O5189" s="272"/>
      <c r="P5189" s="272">
        <f t="shared" si="420"/>
        <v>0.45181179082599998</v>
      </c>
      <c r="Q5189" s="272">
        <f t="shared" si="420"/>
        <v>0.46205761308400001</v>
      </c>
      <c r="R5189" s="272">
        <f t="shared" si="408"/>
        <v>0.45181179082599998</v>
      </c>
      <c r="S5189" s="272"/>
      <c r="T5189" s="272">
        <f t="shared" si="421"/>
        <v>0.58571901176224539</v>
      </c>
      <c r="U5189" s="272">
        <f t="shared" si="421"/>
        <v>0.59207086654552399</v>
      </c>
      <c r="V5189" s="272">
        <f t="shared" si="421"/>
        <v>0.60242949755083763</v>
      </c>
      <c r="W5189" s="272">
        <f t="shared" si="409"/>
        <v>0.58571901176224539</v>
      </c>
      <c r="X5189" s="272"/>
      <c r="Y5189" s="272"/>
      <c r="Z5189" s="272"/>
      <c r="AA5189" s="272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72">
        <f t="shared" si="418"/>
        <v>0.28565126091999998</v>
      </c>
      <c r="E5190" s="272">
        <f t="shared" si="418"/>
        <v>0.29309496140000002</v>
      </c>
      <c r="F5190" s="272">
        <f t="shared" si="406"/>
        <v>0.28565126091999998</v>
      </c>
      <c r="G5190" s="272"/>
      <c r="H5190" s="272"/>
      <c r="I5190" s="272"/>
      <c r="J5190" s="272">
        <f t="shared" si="419"/>
        <v>0.41637810360800004</v>
      </c>
      <c r="K5190" s="272">
        <f t="shared" si="419"/>
        <v>0.43437906220099998</v>
      </c>
      <c r="L5190" s="272">
        <f t="shared" si="407"/>
        <v>0.41637810360800004</v>
      </c>
      <c r="M5190" s="272"/>
      <c r="N5190" s="272"/>
      <c r="O5190" s="272"/>
      <c r="P5190" s="272">
        <f t="shared" si="420"/>
        <v>0.45163736506400004</v>
      </c>
      <c r="Q5190" s="272">
        <f t="shared" si="420"/>
        <v>0.462217443826</v>
      </c>
      <c r="R5190" s="272">
        <f t="shared" si="408"/>
        <v>0.45163736506400004</v>
      </c>
      <c r="S5190" s="272"/>
      <c r="T5190" s="272">
        <f t="shared" si="421"/>
        <v>0.58545195146598505</v>
      </c>
      <c r="U5190" s="272">
        <f t="shared" si="421"/>
        <v>0.59201708802472808</v>
      </c>
      <c r="V5190" s="272">
        <f t="shared" si="421"/>
        <v>0.60271806255133509</v>
      </c>
      <c r="W5190" s="272">
        <f t="shared" si="409"/>
        <v>0.58545195146598505</v>
      </c>
      <c r="X5190" s="272"/>
      <c r="Y5190" s="272"/>
      <c r="Z5190" s="272"/>
      <c r="AA5190" s="272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72">
        <f t="shared" si="418"/>
        <v>0.28551836176000001</v>
      </c>
      <c r="E5191" s="272">
        <f t="shared" si="418"/>
        <v>0.29322129139999997</v>
      </c>
      <c r="F5191" s="272">
        <f t="shared" si="406"/>
        <v>0.28551836176000001</v>
      </c>
      <c r="G5191" s="272"/>
      <c r="H5191" s="272"/>
      <c r="I5191" s="272"/>
      <c r="J5191" s="272">
        <f t="shared" si="419"/>
        <v>0.41606037849900002</v>
      </c>
      <c r="K5191" s="272">
        <f t="shared" si="419"/>
        <v>0.43465607590300004</v>
      </c>
      <c r="L5191" s="272">
        <f t="shared" si="407"/>
        <v>0.41606037849900002</v>
      </c>
      <c r="M5191" s="272"/>
      <c r="N5191" s="272"/>
      <c r="O5191" s="272"/>
      <c r="P5191" s="272">
        <f t="shared" si="420"/>
        <v>0.45146293930199999</v>
      </c>
      <c r="Q5191" s="272">
        <f t="shared" si="420"/>
        <v>0.46237727456799999</v>
      </c>
      <c r="R5191" s="272">
        <f t="shared" si="408"/>
        <v>0.45146293930199999</v>
      </c>
      <c r="S5191" s="272"/>
      <c r="T5191" s="272">
        <f t="shared" si="421"/>
        <v>0.58518489116972461</v>
      </c>
      <c r="U5191" s="272">
        <f t="shared" si="421"/>
        <v>0.59196330950393206</v>
      </c>
      <c r="V5191" s="272">
        <f t="shared" si="421"/>
        <v>0.60300662755183254</v>
      </c>
      <c r="W5191" s="272">
        <f t="shared" si="409"/>
        <v>0.58518489116972461</v>
      </c>
      <c r="X5191" s="272"/>
      <c r="Y5191" s="272"/>
      <c r="Z5191" s="272"/>
      <c r="AA5191" s="272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72">
        <f t="shared" si="418"/>
        <v>0.28538546259999997</v>
      </c>
      <c r="E5192" s="272">
        <f t="shared" si="418"/>
        <v>0.29334762139999998</v>
      </c>
      <c r="F5192" s="272">
        <f t="shared" si="406"/>
        <v>0.28538546259999997</v>
      </c>
      <c r="G5192" s="272"/>
      <c r="H5192" s="272"/>
      <c r="I5192" s="272"/>
      <c r="J5192" s="272">
        <f t="shared" si="419"/>
        <v>0.41574265338999999</v>
      </c>
      <c r="K5192" s="272">
        <f t="shared" si="419"/>
        <v>0.43493308960499999</v>
      </c>
      <c r="L5192" s="272">
        <f t="shared" si="407"/>
        <v>0.41574265338999999</v>
      </c>
      <c r="M5192" s="272"/>
      <c r="N5192" s="272"/>
      <c r="O5192" s="272"/>
      <c r="P5192" s="272">
        <f t="shared" si="420"/>
        <v>0.45128851353999999</v>
      </c>
      <c r="Q5192" s="272">
        <f t="shared" si="420"/>
        <v>0.46253710530999997</v>
      </c>
      <c r="R5192" s="272">
        <f t="shared" si="408"/>
        <v>0.45128851353999999</v>
      </c>
      <c r="S5192" s="272"/>
      <c r="T5192" s="272">
        <f t="shared" si="421"/>
        <v>0.58491783087346416</v>
      </c>
      <c r="U5192" s="272">
        <f t="shared" si="421"/>
        <v>0.59190953098313603</v>
      </c>
      <c r="V5192" s="272">
        <f t="shared" si="421"/>
        <v>0.60329519255233</v>
      </c>
      <c r="W5192" s="272">
        <f t="shared" si="409"/>
        <v>0.58491783087346416</v>
      </c>
      <c r="X5192" s="272"/>
      <c r="Y5192" s="272"/>
      <c r="Z5192" s="272"/>
      <c r="AA5192" s="272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72">
        <f t="shared" si="418"/>
        <v>0.28725262000000001</v>
      </c>
      <c r="E5193" s="272">
        <f t="shared" si="418"/>
        <v>0.29157243224000001</v>
      </c>
      <c r="F5193" s="272">
        <f t="shared" si="406"/>
        <v>0.28725262000000001</v>
      </c>
      <c r="G5193" s="272"/>
      <c r="H5193" s="272"/>
      <c r="I5193" s="272"/>
      <c r="J5193" s="272">
        <f t="shared" si="419"/>
        <v>0.42019654469000001</v>
      </c>
      <c r="K5193" s="272">
        <f t="shared" si="419"/>
        <v>0.43104836289000004</v>
      </c>
      <c r="L5193" s="272">
        <f t="shared" si="407"/>
        <v>0.42019654469000001</v>
      </c>
      <c r="M5193" s="272"/>
      <c r="N5193" s="272"/>
      <c r="O5193" s="272"/>
      <c r="P5193" s="272">
        <f t="shared" si="420"/>
        <v>0.45372908013199997</v>
      </c>
      <c r="Q5193" s="272">
        <f t="shared" si="420"/>
        <v>0.46030014616799997</v>
      </c>
      <c r="R5193" s="272">
        <f t="shared" si="408"/>
        <v>0.45372908013199997</v>
      </c>
      <c r="S5193" s="272"/>
      <c r="T5193" s="272">
        <f t="shared" si="421"/>
        <v>0.58866367812774578</v>
      </c>
      <c r="U5193" s="272">
        <f t="shared" si="421"/>
        <v>0.59265811845408112</v>
      </c>
      <c r="V5193" s="272">
        <f t="shared" si="421"/>
        <v>0.59925033787442383</v>
      </c>
      <c r="W5193" s="272">
        <f t="shared" si="409"/>
        <v>0.58866367812774578</v>
      </c>
      <c r="X5193" s="272"/>
      <c r="Y5193" s="272"/>
      <c r="Z5193" s="272"/>
      <c r="AA5193" s="272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72">
        <f t="shared" si="418"/>
        <v>0.28711972083999998</v>
      </c>
      <c r="E5194" s="272">
        <f t="shared" si="418"/>
        <v>0.29169876223999996</v>
      </c>
      <c r="F5194" s="272">
        <f t="shared" si="406"/>
        <v>0.28711972083999998</v>
      </c>
      <c r="G5194" s="272"/>
      <c r="H5194" s="272"/>
      <c r="I5194" s="272"/>
      <c r="J5194" s="272">
        <f t="shared" si="419"/>
        <v>0.41987881958100004</v>
      </c>
      <c r="K5194" s="272">
        <f t="shared" si="419"/>
        <v>0.43132537659200004</v>
      </c>
      <c r="L5194" s="272">
        <f t="shared" si="407"/>
        <v>0.41987881958100004</v>
      </c>
      <c r="M5194" s="272"/>
      <c r="N5194" s="272"/>
      <c r="O5194" s="272"/>
      <c r="P5194" s="272">
        <f t="shared" si="420"/>
        <v>0.45355465436999992</v>
      </c>
      <c r="Q5194" s="272">
        <f t="shared" si="420"/>
        <v>0.46045997690999996</v>
      </c>
      <c r="R5194" s="272">
        <f t="shared" si="408"/>
        <v>0.45355465436999992</v>
      </c>
      <c r="S5194" s="272"/>
      <c r="T5194" s="272">
        <f t="shared" si="421"/>
        <v>0.58839661783148534</v>
      </c>
      <c r="U5194" s="272">
        <f t="shared" si="421"/>
        <v>0.59260433993328521</v>
      </c>
      <c r="V5194" s="272">
        <f t="shared" si="421"/>
        <v>0.59953890287492129</v>
      </c>
      <c r="W5194" s="272">
        <f t="shared" si="409"/>
        <v>0.58839661783148534</v>
      </c>
      <c r="X5194" s="272"/>
      <c r="Y5194" s="272"/>
      <c r="Z5194" s="272"/>
      <c r="AA5194" s="272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72">
        <f t="shared" si="418"/>
        <v>0.28698682168</v>
      </c>
      <c r="E5195" s="272">
        <f t="shared" si="418"/>
        <v>0.29182509223999997</v>
      </c>
      <c r="F5195" s="272">
        <f t="shared" si="406"/>
        <v>0.28698682168</v>
      </c>
      <c r="G5195" s="272"/>
      <c r="H5195" s="272"/>
      <c r="I5195" s="272"/>
      <c r="J5195" s="272">
        <f t="shared" si="419"/>
        <v>0.41956109447200002</v>
      </c>
      <c r="K5195" s="272">
        <f t="shared" si="419"/>
        <v>0.43160239029399999</v>
      </c>
      <c r="L5195" s="272">
        <f t="shared" si="407"/>
        <v>0.41956109447200002</v>
      </c>
      <c r="M5195" s="272"/>
      <c r="N5195" s="272"/>
      <c r="O5195" s="272"/>
      <c r="P5195" s="272">
        <f t="shared" si="420"/>
        <v>0.45338022860799992</v>
      </c>
      <c r="Q5195" s="272">
        <f t="shared" si="420"/>
        <v>0.46061980765199995</v>
      </c>
      <c r="R5195" s="272">
        <f t="shared" si="408"/>
        <v>0.45338022860799992</v>
      </c>
      <c r="S5195" s="272"/>
      <c r="T5195" s="272">
        <f t="shared" si="421"/>
        <v>0.58812955753522489</v>
      </c>
      <c r="U5195" s="272">
        <f t="shared" si="421"/>
        <v>0.59255056141248919</v>
      </c>
      <c r="V5195" s="272">
        <f t="shared" si="421"/>
        <v>0.59982746787541874</v>
      </c>
      <c r="W5195" s="272">
        <f t="shared" si="409"/>
        <v>0.58812955753522489</v>
      </c>
      <c r="X5195" s="272"/>
      <c r="Y5195" s="272"/>
      <c r="Z5195" s="272"/>
      <c r="AA5195" s="272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72">
        <f t="shared" si="418"/>
        <v>0.28685392251999997</v>
      </c>
      <c r="E5196" s="272">
        <f t="shared" si="418"/>
        <v>0.29195142223999998</v>
      </c>
      <c r="F5196" s="272">
        <f t="shared" si="406"/>
        <v>0.28685392251999997</v>
      </c>
      <c r="G5196" s="272"/>
      <c r="H5196" s="272"/>
      <c r="I5196" s="272"/>
      <c r="J5196" s="272">
        <f t="shared" si="419"/>
        <v>0.41924336936300005</v>
      </c>
      <c r="K5196" s="272">
        <f t="shared" si="419"/>
        <v>0.431879403996</v>
      </c>
      <c r="L5196" s="272">
        <f t="shared" si="407"/>
        <v>0.41924336936300005</v>
      </c>
      <c r="M5196" s="272"/>
      <c r="N5196" s="272"/>
      <c r="O5196" s="272"/>
      <c r="P5196" s="272">
        <f t="shared" si="420"/>
        <v>0.45320580284599998</v>
      </c>
      <c r="Q5196" s="272">
        <f t="shared" si="420"/>
        <v>0.46077963839399999</v>
      </c>
      <c r="R5196" s="272">
        <f t="shared" si="408"/>
        <v>0.45320580284599998</v>
      </c>
      <c r="S5196" s="272"/>
      <c r="T5196" s="272">
        <f t="shared" si="421"/>
        <v>0.58786249723896455</v>
      </c>
      <c r="U5196" s="272">
        <f t="shared" si="421"/>
        <v>0.59249678289169327</v>
      </c>
      <c r="V5196" s="272">
        <f t="shared" si="421"/>
        <v>0.60011603287591619</v>
      </c>
      <c r="W5196" s="272">
        <f t="shared" si="409"/>
        <v>0.58786249723896455</v>
      </c>
      <c r="X5196" s="272"/>
      <c r="Y5196" s="272"/>
      <c r="Z5196" s="272"/>
      <c r="AA5196" s="272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72">
        <f t="shared" si="418"/>
        <v>0.28672102335999999</v>
      </c>
      <c r="E5197" s="272">
        <f t="shared" si="418"/>
        <v>0.29207775224000004</v>
      </c>
      <c r="F5197" s="272">
        <f t="shared" si="406"/>
        <v>0.28672102335999999</v>
      </c>
      <c r="G5197" s="272"/>
      <c r="H5197" s="272"/>
      <c r="I5197" s="272"/>
      <c r="J5197" s="272">
        <f t="shared" si="419"/>
        <v>0.41892564425400003</v>
      </c>
      <c r="K5197" s="272">
        <f t="shared" si="419"/>
        <v>0.43215641769800006</v>
      </c>
      <c r="L5197" s="272">
        <f t="shared" si="407"/>
        <v>0.41892564425400003</v>
      </c>
      <c r="M5197" s="272"/>
      <c r="N5197" s="272"/>
      <c r="O5197" s="272"/>
      <c r="P5197" s="272">
        <f t="shared" si="420"/>
        <v>0.45303137708399999</v>
      </c>
      <c r="Q5197" s="272">
        <f t="shared" si="420"/>
        <v>0.46093946913600004</v>
      </c>
      <c r="R5197" s="272">
        <f t="shared" si="408"/>
        <v>0.45303137708399999</v>
      </c>
      <c r="S5197" s="272"/>
      <c r="T5197" s="272">
        <f t="shared" si="421"/>
        <v>0.58759543694270411</v>
      </c>
      <c r="U5197" s="272">
        <f t="shared" si="421"/>
        <v>0.59244300437089725</v>
      </c>
      <c r="V5197" s="272">
        <f t="shared" si="421"/>
        <v>0.60040459787641354</v>
      </c>
      <c r="W5197" s="272">
        <f t="shared" si="409"/>
        <v>0.58759543694270411</v>
      </c>
      <c r="X5197" s="272"/>
      <c r="Y5197" s="272"/>
      <c r="Z5197" s="272"/>
      <c r="AA5197" s="272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72">
        <f t="shared" si="418"/>
        <v>0.28658812420000002</v>
      </c>
      <c r="E5198" s="272">
        <f t="shared" si="418"/>
        <v>0.29220408224</v>
      </c>
      <c r="F5198" s="272">
        <f t="shared" si="406"/>
        <v>0.28658812420000002</v>
      </c>
      <c r="G5198" s="272"/>
      <c r="H5198" s="272"/>
      <c r="I5198" s="272"/>
      <c r="J5198" s="272">
        <f t="shared" si="419"/>
        <v>0.41860791914500001</v>
      </c>
      <c r="K5198" s="272">
        <f t="shared" si="419"/>
        <v>0.43243343140000001</v>
      </c>
      <c r="L5198" s="272">
        <f t="shared" si="407"/>
        <v>0.41860791914500001</v>
      </c>
      <c r="M5198" s="272"/>
      <c r="N5198" s="272"/>
      <c r="O5198" s="272"/>
      <c r="P5198" s="272">
        <f t="shared" si="420"/>
        <v>0.45285695132199993</v>
      </c>
      <c r="Q5198" s="272">
        <f t="shared" si="420"/>
        <v>0.46109929987800002</v>
      </c>
      <c r="R5198" s="272">
        <f t="shared" si="408"/>
        <v>0.45285695132199993</v>
      </c>
      <c r="S5198" s="272"/>
      <c r="T5198" s="272">
        <f t="shared" si="421"/>
        <v>0.58732837664644366</v>
      </c>
      <c r="U5198" s="272">
        <f t="shared" si="421"/>
        <v>0.59238922585010123</v>
      </c>
      <c r="V5198" s="272">
        <f t="shared" si="421"/>
        <v>0.60069316287691099</v>
      </c>
      <c r="W5198" s="272">
        <f t="shared" si="409"/>
        <v>0.58732837664644366</v>
      </c>
      <c r="X5198" s="272"/>
      <c r="Y5198" s="272"/>
      <c r="Z5198" s="272"/>
      <c r="AA5198" s="272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72">
        <f t="shared" si="418"/>
        <v>0.28645522503999998</v>
      </c>
      <c r="E5199" s="272">
        <f t="shared" si="418"/>
        <v>0.29233041224</v>
      </c>
      <c r="F5199" s="272">
        <f t="shared" si="406"/>
        <v>0.28645522503999998</v>
      </c>
      <c r="G5199" s="272"/>
      <c r="H5199" s="272"/>
      <c r="I5199" s="272"/>
      <c r="J5199" s="272">
        <f t="shared" si="419"/>
        <v>0.41829019403599998</v>
      </c>
      <c r="K5199" s="272">
        <f t="shared" si="419"/>
        <v>0.43271044510200002</v>
      </c>
      <c r="L5199" s="272">
        <f t="shared" si="407"/>
        <v>0.41829019403599998</v>
      </c>
      <c r="M5199" s="272"/>
      <c r="N5199" s="272"/>
      <c r="O5199" s="272"/>
      <c r="P5199" s="272">
        <f t="shared" si="420"/>
        <v>0.45268252555999994</v>
      </c>
      <c r="Q5199" s="272">
        <f t="shared" si="420"/>
        <v>0.46125913062000001</v>
      </c>
      <c r="R5199" s="272">
        <f t="shared" si="408"/>
        <v>0.45268252555999994</v>
      </c>
      <c r="S5199" s="272"/>
      <c r="T5199" s="272">
        <f t="shared" si="421"/>
        <v>0.58706131635018322</v>
      </c>
      <c r="U5199" s="272">
        <f t="shared" si="421"/>
        <v>0.59233544732930532</v>
      </c>
      <c r="V5199" s="272">
        <f t="shared" si="421"/>
        <v>0.60098172787740844</v>
      </c>
      <c r="W5199" s="272">
        <f t="shared" si="409"/>
        <v>0.58706131635018322</v>
      </c>
      <c r="X5199" s="272"/>
      <c r="Y5199" s="272"/>
      <c r="Z5199" s="272"/>
      <c r="AA5199" s="272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72">
        <f t="shared" si="418"/>
        <v>0.28632232588000001</v>
      </c>
      <c r="E5200" s="272">
        <f t="shared" si="418"/>
        <v>0.29245674224000001</v>
      </c>
      <c r="F5200" s="272">
        <f t="shared" si="406"/>
        <v>0.28632232588000001</v>
      </c>
      <c r="G5200" s="272"/>
      <c r="H5200" s="272"/>
      <c r="I5200" s="272"/>
      <c r="J5200" s="272">
        <f t="shared" si="419"/>
        <v>0.41797246892700007</v>
      </c>
      <c r="K5200" s="272">
        <f t="shared" si="419"/>
        <v>0.43298745880400002</v>
      </c>
      <c r="L5200" s="272">
        <f t="shared" si="407"/>
        <v>0.41797246892700007</v>
      </c>
      <c r="M5200" s="272"/>
      <c r="N5200" s="272"/>
      <c r="O5200" s="272"/>
      <c r="P5200" s="272">
        <f t="shared" si="420"/>
        <v>0.45250809979799994</v>
      </c>
      <c r="Q5200" s="272">
        <f t="shared" si="420"/>
        <v>0.461418961362</v>
      </c>
      <c r="R5200" s="272">
        <f t="shared" si="408"/>
        <v>0.45250809979799994</v>
      </c>
      <c r="S5200" s="272"/>
      <c r="T5200" s="272">
        <f t="shared" si="421"/>
        <v>0.58679425605392288</v>
      </c>
      <c r="U5200" s="272">
        <f t="shared" si="421"/>
        <v>0.5922816688085093</v>
      </c>
      <c r="V5200" s="272">
        <f t="shared" si="421"/>
        <v>0.6012702928779059</v>
      </c>
      <c r="W5200" s="272">
        <f t="shared" si="409"/>
        <v>0.58679425605392288</v>
      </c>
      <c r="X5200" s="272"/>
      <c r="Y5200" s="272"/>
      <c r="Z5200" s="272"/>
      <c r="AA5200" s="272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72">
        <f t="shared" si="418"/>
        <v>0.28618942671999997</v>
      </c>
      <c r="E5201" s="272">
        <f t="shared" si="418"/>
        <v>0.29258307224000002</v>
      </c>
      <c r="F5201" s="272">
        <f t="shared" si="406"/>
        <v>0.28618942671999997</v>
      </c>
      <c r="G5201" s="272"/>
      <c r="H5201" s="272"/>
      <c r="I5201" s="272"/>
      <c r="J5201" s="272">
        <f t="shared" si="419"/>
        <v>0.41765474381800005</v>
      </c>
      <c r="K5201" s="272">
        <f t="shared" si="419"/>
        <v>0.43326447250599998</v>
      </c>
      <c r="L5201" s="272">
        <f t="shared" si="407"/>
        <v>0.41765474381800005</v>
      </c>
      <c r="M5201" s="272"/>
      <c r="N5201" s="272"/>
      <c r="O5201" s="272"/>
      <c r="P5201" s="272">
        <f t="shared" si="420"/>
        <v>0.452333674036</v>
      </c>
      <c r="Q5201" s="272">
        <f t="shared" si="420"/>
        <v>0.46157879210399999</v>
      </c>
      <c r="R5201" s="272">
        <f t="shared" si="408"/>
        <v>0.452333674036</v>
      </c>
      <c r="S5201" s="272"/>
      <c r="T5201" s="272">
        <f t="shared" si="421"/>
        <v>0.58652719575766243</v>
      </c>
      <c r="U5201" s="272">
        <f t="shared" si="421"/>
        <v>0.59222789028771339</v>
      </c>
      <c r="V5201" s="272">
        <f t="shared" si="421"/>
        <v>0.60155885787840335</v>
      </c>
      <c r="W5201" s="272">
        <f t="shared" si="409"/>
        <v>0.58652719575766243</v>
      </c>
      <c r="X5201" s="272"/>
      <c r="Y5201" s="272"/>
      <c r="Z5201" s="272"/>
      <c r="AA5201" s="272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72">
        <f t="shared" si="418"/>
        <v>0.28605652756</v>
      </c>
      <c r="E5202" s="272">
        <f t="shared" si="418"/>
        <v>0.29270940223999997</v>
      </c>
      <c r="F5202" s="272">
        <f t="shared" si="406"/>
        <v>0.28605652756</v>
      </c>
      <c r="G5202" s="272"/>
      <c r="H5202" s="272"/>
      <c r="I5202" s="272"/>
      <c r="J5202" s="272">
        <f t="shared" si="419"/>
        <v>0.41733701870900003</v>
      </c>
      <c r="K5202" s="272">
        <f t="shared" si="419"/>
        <v>0.43354148620800004</v>
      </c>
      <c r="L5202" s="272">
        <f t="shared" si="407"/>
        <v>0.41733701870900003</v>
      </c>
      <c r="M5202" s="272"/>
      <c r="N5202" s="272"/>
      <c r="O5202" s="272"/>
      <c r="P5202" s="272">
        <f t="shared" si="420"/>
        <v>0.45215924827399995</v>
      </c>
      <c r="Q5202" s="272">
        <f t="shared" si="420"/>
        <v>0.46173862284599998</v>
      </c>
      <c r="R5202" s="272">
        <f t="shared" si="408"/>
        <v>0.45215924827399995</v>
      </c>
      <c r="S5202" s="272"/>
      <c r="T5202" s="272">
        <f t="shared" si="421"/>
        <v>0.58626013546140199</v>
      </c>
      <c r="U5202" s="272">
        <f t="shared" si="421"/>
        <v>0.59217411176691748</v>
      </c>
      <c r="V5202" s="272">
        <f t="shared" si="421"/>
        <v>0.60184742287890081</v>
      </c>
      <c r="W5202" s="272">
        <f t="shared" si="409"/>
        <v>0.58626013546140199</v>
      </c>
      <c r="X5202" s="272"/>
      <c r="Y5202" s="272"/>
      <c r="Z5202" s="272"/>
      <c r="AA5202" s="272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72">
        <f t="shared" si="418"/>
        <v>0.28592362840000002</v>
      </c>
      <c r="E5203" s="272">
        <f t="shared" si="418"/>
        <v>0.29283573223999998</v>
      </c>
      <c r="F5203" s="272">
        <f t="shared" si="406"/>
        <v>0.28592362840000002</v>
      </c>
      <c r="G5203" s="272"/>
      <c r="H5203" s="272"/>
      <c r="I5203" s="272"/>
      <c r="J5203" s="272">
        <f t="shared" si="419"/>
        <v>0.41701929360000001</v>
      </c>
      <c r="K5203" s="272">
        <f t="shared" si="419"/>
        <v>0.43381849991000004</v>
      </c>
      <c r="L5203" s="272">
        <f t="shared" si="407"/>
        <v>0.41701929360000001</v>
      </c>
      <c r="M5203" s="272"/>
      <c r="N5203" s="272"/>
      <c r="O5203" s="272"/>
      <c r="P5203" s="272">
        <f t="shared" si="420"/>
        <v>0.45198482251199995</v>
      </c>
      <c r="Q5203" s="272">
        <f t="shared" si="420"/>
        <v>0.46189845358799997</v>
      </c>
      <c r="R5203" s="272">
        <f t="shared" si="408"/>
        <v>0.45198482251199995</v>
      </c>
      <c r="S5203" s="272"/>
      <c r="T5203" s="272">
        <f t="shared" si="421"/>
        <v>0.58599307516514154</v>
      </c>
      <c r="U5203" s="272">
        <f t="shared" si="421"/>
        <v>0.59212033324612146</v>
      </c>
      <c r="V5203" s="272">
        <f t="shared" si="421"/>
        <v>0.60213598787939826</v>
      </c>
      <c r="W5203" s="272">
        <f t="shared" si="409"/>
        <v>0.58599307516514154</v>
      </c>
      <c r="X5203" s="272"/>
      <c r="Y5203" s="272"/>
      <c r="Z5203" s="272"/>
      <c r="AA5203" s="272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72">
        <f t="shared" si="418"/>
        <v>0.28579072923999999</v>
      </c>
      <c r="E5204" s="272">
        <f t="shared" si="418"/>
        <v>0.29296206223999999</v>
      </c>
      <c r="F5204" s="272">
        <f t="shared" si="406"/>
        <v>0.28579072923999999</v>
      </c>
      <c r="G5204" s="272"/>
      <c r="H5204" s="272"/>
      <c r="I5204" s="272"/>
      <c r="J5204" s="272">
        <f t="shared" si="419"/>
        <v>0.41670156849099999</v>
      </c>
      <c r="K5204" s="272">
        <f t="shared" si="419"/>
        <v>0.43409551361199999</v>
      </c>
      <c r="L5204" s="272">
        <f t="shared" si="407"/>
        <v>0.41670156849099999</v>
      </c>
      <c r="M5204" s="272"/>
      <c r="N5204" s="272"/>
      <c r="O5204" s="272"/>
      <c r="P5204" s="272">
        <f t="shared" si="420"/>
        <v>0.45181039674999995</v>
      </c>
      <c r="Q5204" s="272">
        <f t="shared" si="420"/>
        <v>0.46205828433000001</v>
      </c>
      <c r="R5204" s="272">
        <f t="shared" si="408"/>
        <v>0.45181039674999995</v>
      </c>
      <c r="S5204" s="272"/>
      <c r="T5204" s="272">
        <f t="shared" si="421"/>
        <v>0.58572601486888121</v>
      </c>
      <c r="U5204" s="272">
        <f t="shared" si="421"/>
        <v>0.59206655472532554</v>
      </c>
      <c r="V5204" s="272">
        <f t="shared" si="421"/>
        <v>0.6024245528798956</v>
      </c>
      <c r="W5204" s="272">
        <f t="shared" si="409"/>
        <v>0.58572601486888121</v>
      </c>
      <c r="X5204" s="272"/>
      <c r="Y5204" s="272"/>
      <c r="Z5204" s="272"/>
      <c r="AA5204" s="272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72">
        <f t="shared" si="418"/>
        <v>0.28565783008000001</v>
      </c>
      <c r="E5205" s="272">
        <f t="shared" si="418"/>
        <v>0.29308839224</v>
      </c>
      <c r="F5205" s="272">
        <f t="shared" si="406"/>
        <v>0.28565783008000001</v>
      </c>
      <c r="G5205" s="272"/>
      <c r="H5205" s="272"/>
      <c r="I5205" s="272"/>
      <c r="J5205" s="272">
        <f t="shared" si="419"/>
        <v>0.41638384338200007</v>
      </c>
      <c r="K5205" s="272">
        <f t="shared" si="419"/>
        <v>0.434372527314</v>
      </c>
      <c r="L5205" s="272">
        <f t="shared" si="407"/>
        <v>0.41638384338200007</v>
      </c>
      <c r="M5205" s="272"/>
      <c r="N5205" s="272"/>
      <c r="O5205" s="272"/>
      <c r="P5205" s="272">
        <f t="shared" si="420"/>
        <v>0.45163597098799996</v>
      </c>
      <c r="Q5205" s="272">
        <f t="shared" si="420"/>
        <v>0.462218115072</v>
      </c>
      <c r="R5205" s="272">
        <f t="shared" si="408"/>
        <v>0.45163597098799996</v>
      </c>
      <c r="S5205" s="272"/>
      <c r="T5205" s="272">
        <f t="shared" si="421"/>
        <v>0.58545895457262076</v>
      </c>
      <c r="U5205" s="272">
        <f t="shared" si="421"/>
        <v>0.59201277620452963</v>
      </c>
      <c r="V5205" s="272">
        <f t="shared" si="421"/>
        <v>0.60271311788039306</v>
      </c>
      <c r="W5205" s="272">
        <f t="shared" si="409"/>
        <v>0.58545895457262076</v>
      </c>
      <c r="X5205" s="272"/>
      <c r="Y5205" s="272"/>
      <c r="Z5205" s="272"/>
      <c r="AA5205" s="272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72">
        <f t="shared" si="418"/>
        <v>0.28552493091999998</v>
      </c>
      <c r="E5206" s="272">
        <f t="shared" si="418"/>
        <v>0.29321472224</v>
      </c>
      <c r="F5206" s="272">
        <f t="shared" si="406"/>
        <v>0.28552493091999998</v>
      </c>
      <c r="G5206" s="272"/>
      <c r="H5206" s="272"/>
      <c r="I5206" s="272"/>
      <c r="J5206" s="272">
        <f t="shared" si="419"/>
        <v>0.41606611827300005</v>
      </c>
      <c r="K5206" s="272">
        <f t="shared" si="419"/>
        <v>0.43464954101600001</v>
      </c>
      <c r="L5206" s="272">
        <f t="shared" si="407"/>
        <v>0.41606611827300005</v>
      </c>
      <c r="M5206" s="272"/>
      <c r="N5206" s="272"/>
      <c r="O5206" s="272"/>
      <c r="P5206" s="272">
        <f t="shared" si="420"/>
        <v>0.45146154522599996</v>
      </c>
      <c r="Q5206" s="272">
        <f t="shared" si="420"/>
        <v>0.46237794581399999</v>
      </c>
      <c r="R5206" s="272">
        <f t="shared" si="408"/>
        <v>0.45146154522599996</v>
      </c>
      <c r="S5206" s="272"/>
      <c r="T5206" s="272">
        <f t="shared" si="421"/>
        <v>0.58519189427636031</v>
      </c>
      <c r="U5206" s="272">
        <f t="shared" si="421"/>
        <v>0.59195899768373361</v>
      </c>
      <c r="V5206" s="272">
        <f t="shared" si="421"/>
        <v>0.60300168288089051</v>
      </c>
      <c r="W5206" s="272">
        <f t="shared" si="409"/>
        <v>0.58519189427636031</v>
      </c>
      <c r="X5206" s="272"/>
      <c r="Y5206" s="272"/>
      <c r="Z5206" s="272"/>
      <c r="AA5206" s="272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72">
        <f t="shared" si="418"/>
        <v>0.28539203176</v>
      </c>
      <c r="E5207" s="272">
        <f t="shared" si="418"/>
        <v>0.29334105224000001</v>
      </c>
      <c r="F5207" s="272">
        <f t="shared" si="406"/>
        <v>0.28539203176</v>
      </c>
      <c r="G5207" s="272"/>
      <c r="H5207" s="272"/>
      <c r="I5207" s="272"/>
      <c r="J5207" s="272">
        <f t="shared" si="419"/>
        <v>0.41574839316400003</v>
      </c>
      <c r="K5207" s="272">
        <f t="shared" si="419"/>
        <v>0.43492655471800001</v>
      </c>
      <c r="L5207" s="272">
        <f t="shared" si="407"/>
        <v>0.41574839316400003</v>
      </c>
      <c r="M5207" s="272"/>
      <c r="N5207" s="272"/>
      <c r="O5207" s="272"/>
      <c r="P5207" s="272">
        <f t="shared" si="420"/>
        <v>0.45128711946399996</v>
      </c>
      <c r="Q5207" s="272">
        <f t="shared" si="420"/>
        <v>0.46253777655599998</v>
      </c>
      <c r="R5207" s="272">
        <f t="shared" si="408"/>
        <v>0.45128711946399996</v>
      </c>
      <c r="S5207" s="272"/>
      <c r="T5207" s="272">
        <f t="shared" si="421"/>
        <v>0.58492483398009987</v>
      </c>
      <c r="U5207" s="272">
        <f t="shared" si="421"/>
        <v>0.5919052191629377</v>
      </c>
      <c r="V5207" s="272">
        <f t="shared" si="421"/>
        <v>0.60329024788138796</v>
      </c>
      <c r="W5207" s="272">
        <f t="shared" si="409"/>
        <v>0.58492483398009987</v>
      </c>
      <c r="X5207" s="272"/>
      <c r="Y5207" s="272"/>
      <c r="Z5207" s="272"/>
      <c r="AA5207" s="272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72">
        <f t="shared" si="418"/>
        <v>0.28712629000000001</v>
      </c>
      <c r="E5208" s="272">
        <f t="shared" si="418"/>
        <v>0.29169219308</v>
      </c>
      <c r="F5208" s="272">
        <f t="shared" si="406"/>
        <v>0.28712629000000001</v>
      </c>
      <c r="G5208" s="272"/>
      <c r="H5208" s="272"/>
      <c r="I5208" s="272"/>
      <c r="J5208" s="272">
        <f t="shared" si="419"/>
        <v>0.41988455935500008</v>
      </c>
      <c r="K5208" s="272">
        <f t="shared" si="419"/>
        <v>0.43131884170500001</v>
      </c>
      <c r="L5208" s="272">
        <f t="shared" si="407"/>
        <v>0.41988455935500008</v>
      </c>
      <c r="M5208" s="272"/>
      <c r="N5208" s="272"/>
      <c r="O5208" s="272"/>
      <c r="P5208" s="272">
        <f t="shared" si="420"/>
        <v>0.45355326029399995</v>
      </c>
      <c r="Q5208" s="272">
        <f t="shared" si="420"/>
        <v>0.46046064815599996</v>
      </c>
      <c r="R5208" s="272">
        <f t="shared" si="408"/>
        <v>0.45355326029399995</v>
      </c>
      <c r="S5208" s="272"/>
      <c r="T5208" s="272">
        <f t="shared" si="421"/>
        <v>0.58840362093812104</v>
      </c>
      <c r="U5208" s="272">
        <f t="shared" si="421"/>
        <v>0.59260002811308676</v>
      </c>
      <c r="V5208" s="272">
        <f t="shared" si="421"/>
        <v>0.59953395820397926</v>
      </c>
      <c r="W5208" s="272">
        <f t="shared" si="409"/>
        <v>0.58840362093812104</v>
      </c>
      <c r="X5208" s="272"/>
      <c r="Y5208" s="272"/>
      <c r="Z5208" s="272"/>
      <c r="AA5208" s="272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72">
        <f t="shared" si="418"/>
        <v>0.28699339084000003</v>
      </c>
      <c r="E5209" s="272">
        <f t="shared" si="418"/>
        <v>0.29181852308</v>
      </c>
      <c r="F5209" s="272">
        <f t="shared" si="406"/>
        <v>0.28699339084000003</v>
      </c>
      <c r="G5209" s="272"/>
      <c r="H5209" s="272"/>
      <c r="I5209" s="272"/>
      <c r="J5209" s="272">
        <f t="shared" si="419"/>
        <v>0.41956683424600005</v>
      </c>
      <c r="K5209" s="272">
        <f t="shared" si="419"/>
        <v>0.43159585540700002</v>
      </c>
      <c r="L5209" s="272">
        <f t="shared" si="407"/>
        <v>0.41956683424600005</v>
      </c>
      <c r="M5209" s="272"/>
      <c r="N5209" s="272"/>
      <c r="O5209" s="272"/>
      <c r="P5209" s="272">
        <f t="shared" si="420"/>
        <v>0.45337883453199995</v>
      </c>
      <c r="Q5209" s="272">
        <f t="shared" si="420"/>
        <v>0.46062047889799995</v>
      </c>
      <c r="R5209" s="272">
        <f t="shared" si="408"/>
        <v>0.45337883453199995</v>
      </c>
      <c r="S5209" s="272"/>
      <c r="T5209" s="272">
        <f t="shared" si="421"/>
        <v>0.5881365606418606</v>
      </c>
      <c r="U5209" s="272">
        <f t="shared" si="421"/>
        <v>0.59254624959229074</v>
      </c>
      <c r="V5209" s="272">
        <f t="shared" si="421"/>
        <v>0.59982252320447671</v>
      </c>
      <c r="W5209" s="272">
        <f t="shared" si="409"/>
        <v>0.5881365606418606</v>
      </c>
      <c r="X5209" s="272"/>
      <c r="Y5209" s="272"/>
      <c r="Z5209" s="272"/>
      <c r="AA5209" s="272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72">
        <f t="shared" si="418"/>
        <v>0.28686049168000005</v>
      </c>
      <c r="E5210" s="272">
        <f t="shared" si="418"/>
        <v>0.29194485308000001</v>
      </c>
      <c r="F5210" s="272">
        <f t="shared" si="406"/>
        <v>0.28686049168000005</v>
      </c>
      <c r="G5210" s="272"/>
      <c r="H5210" s="272"/>
      <c r="I5210" s="272"/>
      <c r="J5210" s="272">
        <f t="shared" si="419"/>
        <v>0.41924910913700003</v>
      </c>
      <c r="K5210" s="272">
        <f t="shared" si="419"/>
        <v>0.43187286910899997</v>
      </c>
      <c r="L5210" s="272">
        <f t="shared" si="407"/>
        <v>0.41924910913700003</v>
      </c>
      <c r="M5210" s="272"/>
      <c r="N5210" s="272"/>
      <c r="O5210" s="272"/>
      <c r="P5210" s="272">
        <f t="shared" si="420"/>
        <v>0.45320440876999996</v>
      </c>
      <c r="Q5210" s="272">
        <f t="shared" si="420"/>
        <v>0.46078030964</v>
      </c>
      <c r="R5210" s="272">
        <f t="shared" si="408"/>
        <v>0.45320440876999996</v>
      </c>
      <c r="S5210" s="272"/>
      <c r="T5210" s="272">
        <f t="shared" si="421"/>
        <v>0.58786950034560015</v>
      </c>
      <c r="U5210" s="272">
        <f t="shared" si="421"/>
        <v>0.59249247107149483</v>
      </c>
      <c r="V5210" s="272">
        <f t="shared" si="421"/>
        <v>0.60011108820497416</v>
      </c>
      <c r="W5210" s="272">
        <f t="shared" si="409"/>
        <v>0.58786950034560015</v>
      </c>
      <c r="X5210" s="272"/>
      <c r="Y5210" s="272"/>
      <c r="Z5210" s="272"/>
      <c r="AA5210" s="272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72">
        <f t="shared" si="418"/>
        <v>0.28672759252000002</v>
      </c>
      <c r="E5211" s="272">
        <f t="shared" si="418"/>
        <v>0.29207118308000002</v>
      </c>
      <c r="F5211" s="272">
        <f t="shared" si="406"/>
        <v>0.28672759252000002</v>
      </c>
      <c r="G5211" s="272"/>
      <c r="H5211" s="272"/>
      <c r="I5211" s="272"/>
      <c r="J5211" s="272">
        <f t="shared" si="419"/>
        <v>0.41893138402800006</v>
      </c>
      <c r="K5211" s="272">
        <f t="shared" si="419"/>
        <v>0.43214988281099997</v>
      </c>
      <c r="L5211" s="272">
        <f t="shared" si="407"/>
        <v>0.41893138402800006</v>
      </c>
      <c r="M5211" s="272"/>
      <c r="N5211" s="272"/>
      <c r="O5211" s="272"/>
      <c r="P5211" s="272">
        <f t="shared" si="420"/>
        <v>0.45302998300800001</v>
      </c>
      <c r="Q5211" s="272">
        <f t="shared" si="420"/>
        <v>0.46094014038199999</v>
      </c>
      <c r="R5211" s="272">
        <f t="shared" si="408"/>
        <v>0.45302998300800001</v>
      </c>
      <c r="S5211" s="272"/>
      <c r="T5211" s="272">
        <f t="shared" si="421"/>
        <v>0.58760244004933981</v>
      </c>
      <c r="U5211" s="272">
        <f t="shared" si="421"/>
        <v>0.59243869255069881</v>
      </c>
      <c r="V5211" s="272">
        <f t="shared" si="421"/>
        <v>0.60039965320547162</v>
      </c>
      <c r="W5211" s="272">
        <f t="shared" si="409"/>
        <v>0.58760244004933981</v>
      </c>
      <c r="X5211" s="272"/>
      <c r="Y5211" s="272"/>
      <c r="Z5211" s="272"/>
      <c r="AA5211" s="272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72">
        <f t="shared" si="418"/>
        <v>0.28659469336000004</v>
      </c>
      <c r="E5212" s="272">
        <f t="shared" si="418"/>
        <v>0.29219751308000003</v>
      </c>
      <c r="F5212" s="272">
        <f t="shared" si="406"/>
        <v>0.28659469336000004</v>
      </c>
      <c r="G5212" s="272"/>
      <c r="H5212" s="272"/>
      <c r="I5212" s="272"/>
      <c r="J5212" s="272">
        <f t="shared" si="419"/>
        <v>0.41861365891900004</v>
      </c>
      <c r="K5212" s="272">
        <f t="shared" si="419"/>
        <v>0.43242689651300004</v>
      </c>
      <c r="L5212" s="272">
        <f t="shared" si="407"/>
        <v>0.41861365891900004</v>
      </c>
      <c r="M5212" s="272"/>
      <c r="N5212" s="272"/>
      <c r="O5212" s="272"/>
      <c r="P5212" s="272">
        <f t="shared" si="420"/>
        <v>0.45285555724599996</v>
      </c>
      <c r="Q5212" s="272">
        <f t="shared" si="420"/>
        <v>0.46109997112400003</v>
      </c>
      <c r="R5212" s="272">
        <f t="shared" si="408"/>
        <v>0.45285555724599996</v>
      </c>
      <c r="S5212" s="272"/>
      <c r="T5212" s="272">
        <f t="shared" si="421"/>
        <v>0.58733537975307937</v>
      </c>
      <c r="U5212" s="272">
        <f t="shared" si="421"/>
        <v>0.5923849140299029</v>
      </c>
      <c r="V5212" s="272">
        <f t="shared" si="421"/>
        <v>0.60068821820596896</v>
      </c>
      <c r="W5212" s="272">
        <f t="shared" si="409"/>
        <v>0.58733537975307937</v>
      </c>
      <c r="X5212" s="272"/>
      <c r="Y5212" s="272"/>
      <c r="Z5212" s="272"/>
      <c r="AA5212" s="272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72">
        <f t="shared" si="418"/>
        <v>0.28646179420000001</v>
      </c>
      <c r="E5213" s="272">
        <f t="shared" si="418"/>
        <v>0.29232384308000003</v>
      </c>
      <c r="F5213" s="272">
        <f t="shared" si="406"/>
        <v>0.28646179420000001</v>
      </c>
      <c r="G5213" s="272"/>
      <c r="H5213" s="272"/>
      <c r="I5213" s="272"/>
      <c r="J5213" s="272">
        <f t="shared" si="419"/>
        <v>0.41829593381000008</v>
      </c>
      <c r="K5213" s="272">
        <f t="shared" si="419"/>
        <v>0.43270391021499999</v>
      </c>
      <c r="L5213" s="272">
        <f t="shared" si="407"/>
        <v>0.41829593381000008</v>
      </c>
      <c r="M5213" s="272"/>
      <c r="N5213" s="272"/>
      <c r="O5213" s="272"/>
      <c r="P5213" s="272">
        <f t="shared" si="420"/>
        <v>0.45268113148399997</v>
      </c>
      <c r="Q5213" s="272">
        <f t="shared" si="420"/>
        <v>0.46125980186600002</v>
      </c>
      <c r="R5213" s="272">
        <f t="shared" si="408"/>
        <v>0.45268113148399997</v>
      </c>
      <c r="S5213" s="272"/>
      <c r="T5213" s="272">
        <f t="shared" si="421"/>
        <v>0.58706831945681892</v>
      </c>
      <c r="U5213" s="272">
        <f t="shared" si="421"/>
        <v>0.59233113550910688</v>
      </c>
      <c r="V5213" s="272">
        <f t="shared" si="421"/>
        <v>0.60097678320646641</v>
      </c>
      <c r="W5213" s="272">
        <f t="shared" si="409"/>
        <v>0.58706831945681892</v>
      </c>
      <c r="X5213" s="272"/>
      <c r="Y5213" s="272"/>
      <c r="Z5213" s="272"/>
      <c r="AA5213" s="272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72">
        <f t="shared" si="418"/>
        <v>0.28632889504000003</v>
      </c>
      <c r="E5214" s="272">
        <f t="shared" si="418"/>
        <v>0.29245017308000004</v>
      </c>
      <c r="F5214" s="272">
        <f t="shared" si="406"/>
        <v>0.28632889504000003</v>
      </c>
      <c r="G5214" s="272"/>
      <c r="H5214" s="272"/>
      <c r="I5214" s="272"/>
      <c r="J5214" s="272">
        <f t="shared" si="419"/>
        <v>0.41797820870100005</v>
      </c>
      <c r="K5214" s="272">
        <f t="shared" si="419"/>
        <v>0.43298092391699999</v>
      </c>
      <c r="L5214" s="272">
        <f t="shared" si="407"/>
        <v>0.41797820870100005</v>
      </c>
      <c r="M5214" s="272"/>
      <c r="N5214" s="272"/>
      <c r="O5214" s="272"/>
      <c r="P5214" s="272">
        <f t="shared" si="420"/>
        <v>0.45250670572199997</v>
      </c>
      <c r="Q5214" s="272">
        <f t="shared" si="420"/>
        <v>0.46141963260800001</v>
      </c>
      <c r="R5214" s="272">
        <f t="shared" si="408"/>
        <v>0.45250670572199997</v>
      </c>
      <c r="S5214" s="272"/>
      <c r="T5214" s="272">
        <f t="shared" si="421"/>
        <v>0.58680125916055847</v>
      </c>
      <c r="U5214" s="272">
        <f t="shared" si="421"/>
        <v>0.59227735698831085</v>
      </c>
      <c r="V5214" s="272">
        <f t="shared" si="421"/>
        <v>0.60126534820696387</v>
      </c>
      <c r="W5214" s="272">
        <f t="shared" si="409"/>
        <v>0.58680125916055847</v>
      </c>
      <c r="X5214" s="272"/>
      <c r="Y5214" s="272"/>
      <c r="Z5214" s="272"/>
      <c r="AA5214" s="272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72">
        <f t="shared" si="418"/>
        <v>0.28619599588</v>
      </c>
      <c r="E5215" s="272">
        <f t="shared" si="418"/>
        <v>0.29257650308000005</v>
      </c>
      <c r="F5215" s="272">
        <f t="shared" si="406"/>
        <v>0.28619599588</v>
      </c>
      <c r="G5215" s="272"/>
      <c r="H5215" s="272"/>
      <c r="I5215" s="272"/>
      <c r="J5215" s="272">
        <f t="shared" si="419"/>
        <v>0.41766048359200009</v>
      </c>
      <c r="K5215" s="272">
        <f t="shared" si="419"/>
        <v>0.433257937619</v>
      </c>
      <c r="L5215" s="272">
        <f t="shared" si="407"/>
        <v>0.41766048359200009</v>
      </c>
      <c r="M5215" s="272"/>
      <c r="N5215" s="272"/>
      <c r="O5215" s="272"/>
      <c r="P5215" s="272">
        <f t="shared" si="420"/>
        <v>0.45233227995999997</v>
      </c>
      <c r="Q5215" s="272">
        <f t="shared" si="420"/>
        <v>0.46157946335</v>
      </c>
      <c r="R5215" s="272">
        <f t="shared" si="408"/>
        <v>0.45233227995999997</v>
      </c>
      <c r="S5215" s="272"/>
      <c r="T5215" s="272">
        <f t="shared" si="421"/>
        <v>0.58653419886429814</v>
      </c>
      <c r="U5215" s="272">
        <f t="shared" si="421"/>
        <v>0.59222357846751494</v>
      </c>
      <c r="V5215" s="272">
        <f t="shared" si="421"/>
        <v>0.60155391320746132</v>
      </c>
      <c r="W5215" s="272">
        <f t="shared" si="409"/>
        <v>0.58653419886429814</v>
      </c>
      <c r="X5215" s="272"/>
      <c r="Y5215" s="272"/>
      <c r="Z5215" s="272"/>
      <c r="AA5215" s="272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72">
        <f t="shared" si="418"/>
        <v>0.28606309672000002</v>
      </c>
      <c r="E5216" s="272">
        <f t="shared" si="418"/>
        <v>0.29270283308</v>
      </c>
      <c r="F5216" s="272">
        <f t="shared" si="406"/>
        <v>0.28606309672000002</v>
      </c>
      <c r="G5216" s="272"/>
      <c r="H5216" s="272"/>
      <c r="I5216" s="272"/>
      <c r="J5216" s="272">
        <f t="shared" si="419"/>
        <v>0.41734275848300006</v>
      </c>
      <c r="K5216" s="272">
        <f t="shared" si="419"/>
        <v>0.43353495132100001</v>
      </c>
      <c r="L5216" s="272">
        <f t="shared" si="407"/>
        <v>0.41734275848300006</v>
      </c>
      <c r="M5216" s="272"/>
      <c r="N5216" s="272"/>
      <c r="O5216" s="272"/>
      <c r="P5216" s="272">
        <f t="shared" si="420"/>
        <v>0.45215785419799992</v>
      </c>
      <c r="Q5216" s="272">
        <f t="shared" si="420"/>
        <v>0.46173929409199999</v>
      </c>
      <c r="R5216" s="272">
        <f t="shared" si="408"/>
        <v>0.45215785419799992</v>
      </c>
      <c r="S5216" s="272"/>
      <c r="T5216" s="272">
        <f t="shared" si="421"/>
        <v>0.58626713856803769</v>
      </c>
      <c r="U5216" s="272">
        <f t="shared" si="421"/>
        <v>0.59216979994671903</v>
      </c>
      <c r="V5216" s="272">
        <f t="shared" si="421"/>
        <v>0.60184247820795878</v>
      </c>
      <c r="W5216" s="272">
        <f t="shared" si="409"/>
        <v>0.58626713856803769</v>
      </c>
      <c r="X5216" s="272"/>
      <c r="Y5216" s="272"/>
      <c r="Z5216" s="272"/>
      <c r="AA5216" s="272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72">
        <f t="shared" si="418"/>
        <v>0.28593019756000004</v>
      </c>
      <c r="E5217" s="272">
        <f t="shared" si="418"/>
        <v>0.29282916308000001</v>
      </c>
      <c r="F5217" s="272">
        <f t="shared" si="406"/>
        <v>0.28593019756000004</v>
      </c>
      <c r="G5217" s="272"/>
      <c r="H5217" s="272"/>
      <c r="I5217" s="272"/>
      <c r="J5217" s="272">
        <f t="shared" si="419"/>
        <v>0.41702503337400004</v>
      </c>
      <c r="K5217" s="272">
        <f t="shared" si="419"/>
        <v>0.43381196502300001</v>
      </c>
      <c r="L5217" s="272">
        <f t="shared" si="407"/>
        <v>0.41702503337400004</v>
      </c>
      <c r="M5217" s="272"/>
      <c r="N5217" s="272"/>
      <c r="O5217" s="272"/>
      <c r="P5217" s="272">
        <f t="shared" si="420"/>
        <v>0.45198342843599998</v>
      </c>
      <c r="Q5217" s="272">
        <f t="shared" si="420"/>
        <v>0.46189912483399997</v>
      </c>
      <c r="R5217" s="272">
        <f t="shared" si="408"/>
        <v>0.45198342843599998</v>
      </c>
      <c r="S5217" s="272"/>
      <c r="T5217" s="272">
        <f t="shared" si="421"/>
        <v>0.58600007827177725</v>
      </c>
      <c r="U5217" s="272">
        <f t="shared" si="421"/>
        <v>0.59211602142592301</v>
      </c>
      <c r="V5217" s="272">
        <f t="shared" si="421"/>
        <v>0.60213104320845623</v>
      </c>
      <c r="W5217" s="272">
        <f t="shared" si="409"/>
        <v>0.58600007827177725</v>
      </c>
      <c r="X5217" s="272"/>
      <c r="Y5217" s="272"/>
      <c r="Z5217" s="272"/>
      <c r="AA5217" s="272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72">
        <f t="shared" ref="D5218:E5281" si="422">$A5218*B$157+$B5218*B$158+$C5218*B$159</f>
        <v>0.28579729840000001</v>
      </c>
      <c r="E5218" s="272">
        <f t="shared" si="422"/>
        <v>0.29295549308000002</v>
      </c>
      <c r="F5218" s="272">
        <f t="shared" si="406"/>
        <v>0.28579729840000001</v>
      </c>
      <c r="G5218" s="272"/>
      <c r="H5218" s="272"/>
      <c r="I5218" s="272"/>
      <c r="J5218" s="272">
        <f t="shared" ref="J5218:K5281" si="423">$A5218*H$157+$B5218*H$158+$C5218*H$159</f>
        <v>0.41670730826500002</v>
      </c>
      <c r="K5218" s="272">
        <f t="shared" si="423"/>
        <v>0.43408897872500002</v>
      </c>
      <c r="L5218" s="272">
        <f t="shared" si="407"/>
        <v>0.41670730826500002</v>
      </c>
      <c r="M5218" s="272"/>
      <c r="N5218" s="272"/>
      <c r="O5218" s="272"/>
      <c r="P5218" s="272">
        <f t="shared" ref="P5218:Q5281" si="424">$A5218*N$157+$B5218*N$158+$C5218*N$159</f>
        <v>0.45180900267399998</v>
      </c>
      <c r="Q5218" s="272">
        <f t="shared" si="424"/>
        <v>0.46205895557600002</v>
      </c>
      <c r="R5218" s="272">
        <f t="shared" si="408"/>
        <v>0.45180900267399998</v>
      </c>
      <c r="S5218" s="272"/>
      <c r="T5218" s="272">
        <f t="shared" ref="T5218:V5281" si="425">$A5218*I$3+$B5218*I$4+$C5218*I$5</f>
        <v>0.5857330179755168</v>
      </c>
      <c r="U5218" s="272">
        <f t="shared" si="425"/>
        <v>0.5920622429051271</v>
      </c>
      <c r="V5218" s="272">
        <f t="shared" si="425"/>
        <v>0.60241960820895368</v>
      </c>
      <c r="W5218" s="272">
        <f t="shared" si="409"/>
        <v>0.5857330179755168</v>
      </c>
      <c r="X5218" s="272"/>
      <c r="Y5218" s="272"/>
      <c r="Z5218" s="272"/>
      <c r="AA5218" s="272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72">
        <f t="shared" si="422"/>
        <v>0.28566439924000003</v>
      </c>
      <c r="E5219" s="272">
        <f t="shared" si="422"/>
        <v>0.29308182308000003</v>
      </c>
      <c r="F5219" s="272">
        <f t="shared" si="406"/>
        <v>0.28566439924000003</v>
      </c>
      <c r="G5219" s="272"/>
      <c r="H5219" s="272"/>
      <c r="I5219" s="272"/>
      <c r="J5219" s="272">
        <f t="shared" si="423"/>
        <v>0.41638958315600005</v>
      </c>
      <c r="K5219" s="272">
        <f t="shared" si="423"/>
        <v>0.43436599242699997</v>
      </c>
      <c r="L5219" s="272">
        <f t="shared" si="407"/>
        <v>0.41638958315600005</v>
      </c>
      <c r="M5219" s="272"/>
      <c r="N5219" s="272"/>
      <c r="O5219" s="272"/>
      <c r="P5219" s="272">
        <f t="shared" si="424"/>
        <v>0.45163457691199999</v>
      </c>
      <c r="Q5219" s="272">
        <f t="shared" si="424"/>
        <v>0.46221878631799995</v>
      </c>
      <c r="R5219" s="272">
        <f t="shared" si="408"/>
        <v>0.45163457691199999</v>
      </c>
      <c r="S5219" s="272"/>
      <c r="T5219" s="272">
        <f t="shared" si="425"/>
        <v>0.58546595767925647</v>
      </c>
      <c r="U5219" s="272">
        <f t="shared" si="425"/>
        <v>0.59200846438433119</v>
      </c>
      <c r="V5219" s="272">
        <f t="shared" si="425"/>
        <v>0.60270817320945103</v>
      </c>
      <c r="W5219" s="272">
        <f t="shared" si="409"/>
        <v>0.58546595767925647</v>
      </c>
      <c r="X5219" s="272"/>
      <c r="Y5219" s="272"/>
      <c r="Z5219" s="272"/>
      <c r="AA5219" s="272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72">
        <f t="shared" si="422"/>
        <v>0.28553150008</v>
      </c>
      <c r="E5220" s="272">
        <f t="shared" si="422"/>
        <v>0.29320815307999998</v>
      </c>
      <c r="F5220" s="272">
        <f t="shared" si="406"/>
        <v>0.28553150008</v>
      </c>
      <c r="G5220" s="272"/>
      <c r="H5220" s="272"/>
      <c r="I5220" s="272"/>
      <c r="J5220" s="272">
        <f t="shared" si="423"/>
        <v>0.41607185804700009</v>
      </c>
      <c r="K5220" s="272">
        <f t="shared" si="423"/>
        <v>0.43464300612900003</v>
      </c>
      <c r="L5220" s="272">
        <f t="shared" si="407"/>
        <v>0.41607185804700009</v>
      </c>
      <c r="M5220" s="272"/>
      <c r="N5220" s="272"/>
      <c r="O5220" s="272"/>
      <c r="P5220" s="272">
        <f t="shared" si="424"/>
        <v>0.45146015114999993</v>
      </c>
      <c r="Q5220" s="272">
        <f t="shared" si="424"/>
        <v>0.46237861706</v>
      </c>
      <c r="R5220" s="272">
        <f t="shared" si="408"/>
        <v>0.45146015114999993</v>
      </c>
      <c r="S5220" s="272"/>
      <c r="T5220" s="272">
        <f t="shared" si="425"/>
        <v>0.58519889738299602</v>
      </c>
      <c r="U5220" s="272">
        <f t="shared" si="425"/>
        <v>0.59195468586353517</v>
      </c>
      <c r="V5220" s="272">
        <f t="shared" si="425"/>
        <v>0.60299673820994848</v>
      </c>
      <c r="W5220" s="272">
        <f t="shared" si="409"/>
        <v>0.58519889738299602</v>
      </c>
      <c r="X5220" s="272"/>
      <c r="Y5220" s="272"/>
      <c r="Z5220" s="272"/>
      <c r="AA5220" s="272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72">
        <f t="shared" si="422"/>
        <v>0.28539860092000002</v>
      </c>
      <c r="E5221" s="272">
        <f t="shared" si="422"/>
        <v>0.29333448308000004</v>
      </c>
      <c r="F5221" s="272">
        <f t="shared" si="406"/>
        <v>0.28539860092000002</v>
      </c>
      <c r="G5221" s="272"/>
      <c r="H5221" s="272"/>
      <c r="I5221" s="272"/>
      <c r="J5221" s="272">
        <f t="shared" si="423"/>
        <v>0.41575413293800006</v>
      </c>
      <c r="K5221" s="272">
        <f t="shared" si="423"/>
        <v>0.43492001983099998</v>
      </c>
      <c r="L5221" s="272">
        <f t="shared" si="407"/>
        <v>0.41575413293800006</v>
      </c>
      <c r="M5221" s="272"/>
      <c r="N5221" s="272"/>
      <c r="O5221" s="272"/>
      <c r="P5221" s="272">
        <f t="shared" si="424"/>
        <v>0.45128572538799994</v>
      </c>
      <c r="Q5221" s="272">
        <f t="shared" si="424"/>
        <v>0.46253844780199999</v>
      </c>
      <c r="R5221" s="272">
        <f t="shared" si="408"/>
        <v>0.45128572538799994</v>
      </c>
      <c r="S5221" s="272"/>
      <c r="T5221" s="272">
        <f t="shared" si="425"/>
        <v>0.58493183708673557</v>
      </c>
      <c r="U5221" s="272">
        <f t="shared" si="425"/>
        <v>0.59190090734273926</v>
      </c>
      <c r="V5221" s="272">
        <f t="shared" si="425"/>
        <v>0.60328530321044593</v>
      </c>
      <c r="W5221" s="272">
        <f t="shared" si="409"/>
        <v>0.58493183708673557</v>
      </c>
      <c r="X5221" s="272"/>
      <c r="Y5221" s="272"/>
      <c r="Z5221" s="272"/>
      <c r="AA5221" s="272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72">
        <f t="shared" si="422"/>
        <v>0.28699996</v>
      </c>
      <c r="E5222" s="272">
        <f t="shared" si="422"/>
        <v>0.29181195391999998</v>
      </c>
      <c r="F5222" s="272">
        <f t="shared" si="406"/>
        <v>0.28699996</v>
      </c>
      <c r="G5222" s="272"/>
      <c r="H5222" s="272"/>
      <c r="I5222" s="272"/>
      <c r="J5222" s="272">
        <f t="shared" si="423"/>
        <v>0.41957257402000003</v>
      </c>
      <c r="K5222" s="272">
        <f t="shared" si="423"/>
        <v>0.43158932052000004</v>
      </c>
      <c r="L5222" s="272">
        <f t="shared" si="407"/>
        <v>0.41957257402000003</v>
      </c>
      <c r="M5222" s="272"/>
      <c r="N5222" s="272"/>
      <c r="O5222" s="272"/>
      <c r="P5222" s="272">
        <f t="shared" si="424"/>
        <v>0.45337744045599998</v>
      </c>
      <c r="Q5222" s="272">
        <f t="shared" si="424"/>
        <v>0.46062115014400007</v>
      </c>
      <c r="R5222" s="272">
        <f t="shared" si="408"/>
        <v>0.45337744045599998</v>
      </c>
      <c r="S5222" s="272"/>
      <c r="T5222" s="272">
        <f t="shared" si="425"/>
        <v>0.58814356374849641</v>
      </c>
      <c r="U5222" s="272">
        <f t="shared" si="425"/>
        <v>0.59254193777209241</v>
      </c>
      <c r="V5222" s="272">
        <f t="shared" si="425"/>
        <v>0.59981757853353468</v>
      </c>
      <c r="W5222" s="272">
        <f t="shared" si="409"/>
        <v>0.58814356374849641</v>
      </c>
      <c r="X5222" s="272"/>
      <c r="Y5222" s="272"/>
      <c r="Z5222" s="272"/>
      <c r="AA5222" s="272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72">
        <f t="shared" si="422"/>
        <v>0.28686706084000002</v>
      </c>
      <c r="E5223" s="272">
        <f t="shared" si="422"/>
        <v>0.29193828391999999</v>
      </c>
      <c r="F5223" s="272">
        <f t="shared" si="406"/>
        <v>0.28686706084000002</v>
      </c>
      <c r="G5223" s="272"/>
      <c r="H5223" s="272"/>
      <c r="I5223" s="272"/>
      <c r="J5223" s="272">
        <f t="shared" si="423"/>
        <v>0.41925484891100001</v>
      </c>
      <c r="K5223" s="272">
        <f t="shared" si="423"/>
        <v>0.43186633422200005</v>
      </c>
      <c r="L5223" s="272">
        <f t="shared" si="407"/>
        <v>0.41925484891100001</v>
      </c>
      <c r="M5223" s="272"/>
      <c r="N5223" s="272"/>
      <c r="O5223" s="272"/>
      <c r="P5223" s="272">
        <f t="shared" si="424"/>
        <v>0.45320301469399998</v>
      </c>
      <c r="Q5223" s="272">
        <f t="shared" si="424"/>
        <v>0.46078098088600006</v>
      </c>
      <c r="R5223" s="272">
        <f t="shared" si="408"/>
        <v>0.45320301469399998</v>
      </c>
      <c r="S5223" s="272"/>
      <c r="T5223" s="272">
        <f t="shared" si="425"/>
        <v>0.58787650345223597</v>
      </c>
      <c r="U5223" s="272">
        <f t="shared" si="425"/>
        <v>0.5924881592512965</v>
      </c>
      <c r="V5223" s="272">
        <f t="shared" si="425"/>
        <v>0.60010614353403213</v>
      </c>
      <c r="W5223" s="272">
        <f t="shared" si="409"/>
        <v>0.58787650345223597</v>
      </c>
      <c r="X5223" s="272"/>
      <c r="Y5223" s="272"/>
      <c r="Z5223" s="272"/>
      <c r="AA5223" s="272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72">
        <f t="shared" si="422"/>
        <v>0.28673416167999999</v>
      </c>
      <c r="E5224" s="272">
        <f t="shared" si="422"/>
        <v>0.29206461391999999</v>
      </c>
      <c r="F5224" s="272">
        <f t="shared" si="406"/>
        <v>0.28673416167999999</v>
      </c>
      <c r="G5224" s="272"/>
      <c r="H5224" s="272"/>
      <c r="I5224" s="272"/>
      <c r="J5224" s="272">
        <f t="shared" si="423"/>
        <v>0.41893712380199999</v>
      </c>
      <c r="K5224" s="272">
        <f t="shared" si="423"/>
        <v>0.432143347924</v>
      </c>
      <c r="L5224" s="272">
        <f t="shared" si="407"/>
        <v>0.41893712380199999</v>
      </c>
      <c r="M5224" s="272"/>
      <c r="N5224" s="272"/>
      <c r="O5224" s="272"/>
      <c r="P5224" s="272">
        <f t="shared" si="424"/>
        <v>0.45302858893199999</v>
      </c>
      <c r="Q5224" s="272">
        <f t="shared" si="424"/>
        <v>0.46094081162800005</v>
      </c>
      <c r="R5224" s="272">
        <f t="shared" si="408"/>
        <v>0.45302858893199999</v>
      </c>
      <c r="S5224" s="272"/>
      <c r="T5224" s="272">
        <f t="shared" si="425"/>
        <v>0.58760944315597552</v>
      </c>
      <c r="U5224" s="272">
        <f t="shared" si="425"/>
        <v>0.59243438073050048</v>
      </c>
      <c r="V5224" s="272">
        <f t="shared" si="425"/>
        <v>0.60039470853452959</v>
      </c>
      <c r="W5224" s="272">
        <f t="shared" si="409"/>
        <v>0.58760944315597552</v>
      </c>
      <c r="X5224" s="272"/>
      <c r="Y5224" s="272"/>
      <c r="Z5224" s="272"/>
      <c r="AA5224" s="272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72">
        <f t="shared" si="422"/>
        <v>0.28660126252000001</v>
      </c>
      <c r="E5225" s="272">
        <f t="shared" si="422"/>
        <v>0.29219094391999995</v>
      </c>
      <c r="F5225" s="272">
        <f t="shared" si="406"/>
        <v>0.28660126252000001</v>
      </c>
      <c r="G5225" s="272"/>
      <c r="H5225" s="272"/>
      <c r="I5225" s="272"/>
      <c r="J5225" s="272">
        <f t="shared" si="423"/>
        <v>0.41861939869300002</v>
      </c>
      <c r="K5225" s="272">
        <f t="shared" si="423"/>
        <v>0.43242036162600006</v>
      </c>
      <c r="L5225" s="272">
        <f t="shared" si="407"/>
        <v>0.41861939869300002</v>
      </c>
      <c r="M5225" s="272"/>
      <c r="N5225" s="272"/>
      <c r="O5225" s="272"/>
      <c r="P5225" s="272">
        <f t="shared" si="424"/>
        <v>0.45285416316999999</v>
      </c>
      <c r="Q5225" s="272">
        <f t="shared" si="424"/>
        <v>0.46110064237000004</v>
      </c>
      <c r="R5225" s="272">
        <f t="shared" si="408"/>
        <v>0.45285416316999999</v>
      </c>
      <c r="S5225" s="272"/>
      <c r="T5225" s="272">
        <f t="shared" si="425"/>
        <v>0.58734238285971518</v>
      </c>
      <c r="U5225" s="272">
        <f t="shared" si="425"/>
        <v>0.59238060220970457</v>
      </c>
      <c r="V5225" s="272">
        <f t="shared" si="425"/>
        <v>0.60068327353502704</v>
      </c>
      <c r="W5225" s="272">
        <f t="shared" si="409"/>
        <v>0.58734238285971518</v>
      </c>
      <c r="X5225" s="272"/>
      <c r="Y5225" s="272"/>
      <c r="Z5225" s="272"/>
      <c r="AA5225" s="272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72">
        <f t="shared" si="422"/>
        <v>0.28646836335999998</v>
      </c>
      <c r="E5226" s="272">
        <f t="shared" si="422"/>
        <v>0.29231727391999995</v>
      </c>
      <c r="F5226" s="272">
        <f t="shared" si="406"/>
        <v>0.28646836335999998</v>
      </c>
      <c r="G5226" s="272"/>
      <c r="H5226" s="272"/>
      <c r="I5226" s="272"/>
      <c r="J5226" s="272">
        <f t="shared" si="423"/>
        <v>0.41830167358400006</v>
      </c>
      <c r="K5226" s="272">
        <f t="shared" si="423"/>
        <v>0.43269737532800007</v>
      </c>
      <c r="L5226" s="272">
        <f t="shared" si="407"/>
        <v>0.41830167358400006</v>
      </c>
      <c r="M5226" s="272"/>
      <c r="N5226" s="272"/>
      <c r="O5226" s="272"/>
      <c r="P5226" s="272">
        <f t="shared" si="424"/>
        <v>0.45267973740799999</v>
      </c>
      <c r="Q5226" s="272">
        <f t="shared" si="424"/>
        <v>0.46126047311200008</v>
      </c>
      <c r="R5226" s="272">
        <f t="shared" si="408"/>
        <v>0.45267973740799999</v>
      </c>
      <c r="S5226" s="272"/>
      <c r="T5226" s="272">
        <f t="shared" si="425"/>
        <v>0.58707532256345474</v>
      </c>
      <c r="U5226" s="272">
        <f t="shared" si="425"/>
        <v>0.59232682368890865</v>
      </c>
      <c r="V5226" s="272">
        <f t="shared" si="425"/>
        <v>0.60097183853552438</v>
      </c>
      <c r="W5226" s="272">
        <f t="shared" si="409"/>
        <v>0.58707532256345474</v>
      </c>
      <c r="X5226" s="272"/>
      <c r="Y5226" s="272"/>
      <c r="Z5226" s="272"/>
      <c r="AA5226" s="272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72">
        <f t="shared" si="422"/>
        <v>0.2863354642</v>
      </c>
      <c r="E5227" s="272">
        <f t="shared" si="422"/>
        <v>0.29244360392000002</v>
      </c>
      <c r="F5227" s="272">
        <f t="shared" si="406"/>
        <v>0.2863354642</v>
      </c>
      <c r="G5227" s="272"/>
      <c r="H5227" s="272"/>
      <c r="I5227" s="272"/>
      <c r="J5227" s="272">
        <f t="shared" si="423"/>
        <v>0.41798394847500003</v>
      </c>
      <c r="K5227" s="272">
        <f t="shared" si="423"/>
        <v>0.43297438903000002</v>
      </c>
      <c r="L5227" s="272">
        <f t="shared" si="407"/>
        <v>0.41798394847500003</v>
      </c>
      <c r="M5227" s="272"/>
      <c r="N5227" s="272"/>
      <c r="O5227" s="272"/>
      <c r="P5227" s="272">
        <f t="shared" si="424"/>
        <v>0.452505311646</v>
      </c>
      <c r="Q5227" s="272">
        <f t="shared" si="424"/>
        <v>0.46142030385400007</v>
      </c>
      <c r="R5227" s="272">
        <f t="shared" si="408"/>
        <v>0.452505311646</v>
      </c>
      <c r="S5227" s="272"/>
      <c r="T5227" s="272">
        <f t="shared" si="425"/>
        <v>0.58680826226719429</v>
      </c>
      <c r="U5227" s="272">
        <f t="shared" si="425"/>
        <v>0.59227304516811252</v>
      </c>
      <c r="V5227" s="272">
        <f t="shared" si="425"/>
        <v>0.60126040353602184</v>
      </c>
      <c r="W5227" s="272">
        <f t="shared" si="409"/>
        <v>0.58680826226719429</v>
      </c>
      <c r="X5227" s="272"/>
      <c r="Y5227" s="272"/>
      <c r="Z5227" s="272"/>
      <c r="AA5227" s="272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72">
        <f t="shared" si="422"/>
        <v>0.28620256503999997</v>
      </c>
      <c r="E5228" s="272">
        <f t="shared" si="422"/>
        <v>0.29256993392000002</v>
      </c>
      <c r="F5228" s="272">
        <f t="shared" si="406"/>
        <v>0.28620256503999997</v>
      </c>
      <c r="G5228" s="272"/>
      <c r="H5228" s="272"/>
      <c r="I5228" s="272"/>
      <c r="J5228" s="272">
        <f t="shared" si="423"/>
        <v>0.41766622336600001</v>
      </c>
      <c r="K5228" s="272">
        <f t="shared" si="423"/>
        <v>0.43325140273200002</v>
      </c>
      <c r="L5228" s="272">
        <f t="shared" si="407"/>
        <v>0.41766622336600001</v>
      </c>
      <c r="M5228" s="272"/>
      <c r="N5228" s="272"/>
      <c r="O5228" s="272"/>
      <c r="P5228" s="272">
        <f t="shared" si="424"/>
        <v>0.452330885884</v>
      </c>
      <c r="Q5228" s="272">
        <f t="shared" si="424"/>
        <v>0.46158013459600006</v>
      </c>
      <c r="R5228" s="272">
        <f t="shared" si="408"/>
        <v>0.452330885884</v>
      </c>
      <c r="S5228" s="272"/>
      <c r="T5228" s="272">
        <f t="shared" si="425"/>
        <v>0.58654120197093385</v>
      </c>
      <c r="U5228" s="272">
        <f t="shared" si="425"/>
        <v>0.59221926664731661</v>
      </c>
      <c r="V5228" s="272">
        <f t="shared" si="425"/>
        <v>0.60154896853651929</v>
      </c>
      <c r="W5228" s="272">
        <f t="shared" si="409"/>
        <v>0.58654120197093385</v>
      </c>
      <c r="X5228" s="272"/>
      <c r="Y5228" s="272"/>
      <c r="Z5228" s="272"/>
      <c r="AA5228" s="272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72">
        <f t="shared" si="422"/>
        <v>0.28606966587999999</v>
      </c>
      <c r="E5229" s="272">
        <f t="shared" si="422"/>
        <v>0.29269626391999998</v>
      </c>
      <c r="F5229" s="272">
        <f t="shared" si="406"/>
        <v>0.28606966587999999</v>
      </c>
      <c r="G5229" s="272"/>
      <c r="H5229" s="272"/>
      <c r="I5229" s="272"/>
      <c r="J5229" s="272">
        <f t="shared" si="423"/>
        <v>0.41734849825700004</v>
      </c>
      <c r="K5229" s="272">
        <f t="shared" si="423"/>
        <v>0.43352841643400009</v>
      </c>
      <c r="L5229" s="272">
        <f t="shared" si="407"/>
        <v>0.41734849825700004</v>
      </c>
      <c r="M5229" s="272"/>
      <c r="N5229" s="272"/>
      <c r="O5229" s="272"/>
      <c r="P5229" s="272">
        <f t="shared" si="424"/>
        <v>0.45215646012199995</v>
      </c>
      <c r="Q5229" s="272">
        <f t="shared" si="424"/>
        <v>0.46173996533800005</v>
      </c>
      <c r="R5229" s="272">
        <f t="shared" si="408"/>
        <v>0.45215646012199995</v>
      </c>
      <c r="S5229" s="272"/>
      <c r="T5229" s="272">
        <f t="shared" si="425"/>
        <v>0.58627414167467351</v>
      </c>
      <c r="U5229" s="272">
        <f t="shared" si="425"/>
        <v>0.5921654881265207</v>
      </c>
      <c r="V5229" s="272">
        <f t="shared" si="425"/>
        <v>0.60183753353701674</v>
      </c>
      <c r="W5229" s="272">
        <f t="shared" si="409"/>
        <v>0.58627414167467351</v>
      </c>
      <c r="X5229" s="272"/>
      <c r="Y5229" s="272"/>
      <c r="Z5229" s="272"/>
      <c r="AA5229" s="272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72">
        <f t="shared" si="422"/>
        <v>0.28593676672000001</v>
      </c>
      <c r="E5230" s="272">
        <f t="shared" si="422"/>
        <v>0.29282259391999998</v>
      </c>
      <c r="F5230" s="272">
        <f t="shared" si="406"/>
        <v>0.28593676672000001</v>
      </c>
      <c r="G5230" s="272"/>
      <c r="H5230" s="272"/>
      <c r="I5230" s="272"/>
      <c r="J5230" s="272">
        <f t="shared" si="423"/>
        <v>0.41703077314800002</v>
      </c>
      <c r="K5230" s="272">
        <f t="shared" si="423"/>
        <v>0.43380543013600004</v>
      </c>
      <c r="L5230" s="272">
        <f t="shared" si="407"/>
        <v>0.41703077314800002</v>
      </c>
      <c r="M5230" s="272"/>
      <c r="N5230" s="272"/>
      <c r="O5230" s="272"/>
      <c r="P5230" s="272">
        <f t="shared" si="424"/>
        <v>0.45198203436000001</v>
      </c>
      <c r="Q5230" s="272">
        <f t="shared" si="424"/>
        <v>0.46189979608000004</v>
      </c>
      <c r="R5230" s="272">
        <f t="shared" si="408"/>
        <v>0.45198203436000001</v>
      </c>
      <c r="S5230" s="272"/>
      <c r="T5230" s="272">
        <f t="shared" si="425"/>
        <v>0.58600708137841306</v>
      </c>
      <c r="U5230" s="272">
        <f t="shared" si="425"/>
        <v>0.59211170960572468</v>
      </c>
      <c r="V5230" s="272">
        <f t="shared" si="425"/>
        <v>0.6021260985375142</v>
      </c>
      <c r="W5230" s="272">
        <f t="shared" si="409"/>
        <v>0.58600708137841306</v>
      </c>
      <c r="X5230" s="272"/>
      <c r="Y5230" s="272"/>
      <c r="Z5230" s="272"/>
      <c r="AA5230" s="272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72">
        <f t="shared" si="422"/>
        <v>0.28580386755999998</v>
      </c>
      <c r="E5231" s="272">
        <f t="shared" si="422"/>
        <v>0.29294892391999999</v>
      </c>
      <c r="F5231" s="272">
        <f t="shared" si="406"/>
        <v>0.28580386755999998</v>
      </c>
      <c r="G5231" s="272"/>
      <c r="H5231" s="272"/>
      <c r="I5231" s="272"/>
      <c r="J5231" s="272">
        <f t="shared" si="423"/>
        <v>0.416713048039</v>
      </c>
      <c r="K5231" s="272">
        <f t="shared" si="423"/>
        <v>0.43408244383800004</v>
      </c>
      <c r="L5231" s="272">
        <f t="shared" si="407"/>
        <v>0.416713048039</v>
      </c>
      <c r="M5231" s="272"/>
      <c r="N5231" s="272"/>
      <c r="O5231" s="272"/>
      <c r="P5231" s="272">
        <f t="shared" si="424"/>
        <v>0.45180760859800001</v>
      </c>
      <c r="Q5231" s="272">
        <f t="shared" si="424"/>
        <v>0.46205962682200002</v>
      </c>
      <c r="R5231" s="272">
        <f t="shared" si="408"/>
        <v>0.45180760859800001</v>
      </c>
      <c r="S5231" s="272"/>
      <c r="T5231" s="272">
        <f t="shared" si="425"/>
        <v>0.58574002108215262</v>
      </c>
      <c r="U5231" s="272">
        <f t="shared" si="425"/>
        <v>0.59205793108492877</v>
      </c>
      <c r="V5231" s="272">
        <f t="shared" si="425"/>
        <v>0.60241466353801165</v>
      </c>
      <c r="W5231" s="272">
        <f t="shared" si="409"/>
        <v>0.58574002108215262</v>
      </c>
      <c r="X5231" s="272"/>
      <c r="Y5231" s="272"/>
      <c r="Z5231" s="272"/>
      <c r="AA5231" s="272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72">
        <f t="shared" si="422"/>
        <v>0.2856709684</v>
      </c>
      <c r="E5232" s="272">
        <f t="shared" si="422"/>
        <v>0.29307525392</v>
      </c>
      <c r="F5232" s="272">
        <f t="shared" si="406"/>
        <v>0.2856709684</v>
      </c>
      <c r="G5232" s="272"/>
      <c r="H5232" s="272"/>
      <c r="I5232" s="272"/>
      <c r="J5232" s="272">
        <f t="shared" si="423"/>
        <v>0.41639532293000003</v>
      </c>
      <c r="K5232" s="272">
        <f t="shared" si="423"/>
        <v>0.43435945753999999</v>
      </c>
      <c r="L5232" s="272">
        <f t="shared" si="407"/>
        <v>0.41639532293000003</v>
      </c>
      <c r="M5232" s="272"/>
      <c r="N5232" s="272"/>
      <c r="O5232" s="272"/>
      <c r="P5232" s="272">
        <f t="shared" si="424"/>
        <v>0.45163318283600001</v>
      </c>
      <c r="Q5232" s="272">
        <f t="shared" si="424"/>
        <v>0.46221945756400007</v>
      </c>
      <c r="R5232" s="272">
        <f t="shared" si="408"/>
        <v>0.45163318283600001</v>
      </c>
      <c r="S5232" s="272"/>
      <c r="T5232" s="272">
        <f t="shared" si="425"/>
        <v>0.58547296078589217</v>
      </c>
      <c r="U5232" s="272">
        <f t="shared" si="425"/>
        <v>0.59200415256413286</v>
      </c>
      <c r="V5232" s="272">
        <f t="shared" si="425"/>
        <v>0.60270322853850911</v>
      </c>
      <c r="W5232" s="272">
        <f t="shared" si="409"/>
        <v>0.58547296078589217</v>
      </c>
      <c r="X5232" s="272"/>
      <c r="Y5232" s="272"/>
      <c r="Z5232" s="272"/>
      <c r="AA5232" s="272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72">
        <f t="shared" si="422"/>
        <v>0.28553806923999997</v>
      </c>
      <c r="E5233" s="272">
        <f t="shared" si="422"/>
        <v>0.29320158391999995</v>
      </c>
      <c r="F5233" s="272">
        <f t="shared" si="406"/>
        <v>0.28553806923999997</v>
      </c>
      <c r="G5233" s="272"/>
      <c r="H5233" s="272"/>
      <c r="I5233" s="272"/>
      <c r="J5233" s="272">
        <f t="shared" si="423"/>
        <v>0.41607759782100001</v>
      </c>
      <c r="K5233" s="272">
        <f t="shared" si="423"/>
        <v>0.43463647124200006</v>
      </c>
      <c r="L5233" s="272">
        <f t="shared" si="407"/>
        <v>0.41607759782100001</v>
      </c>
      <c r="M5233" s="272"/>
      <c r="N5233" s="272"/>
      <c r="O5233" s="272"/>
      <c r="P5233" s="272">
        <f t="shared" si="424"/>
        <v>0.45145875707399996</v>
      </c>
      <c r="Q5233" s="272">
        <f t="shared" si="424"/>
        <v>0.462379288306</v>
      </c>
      <c r="R5233" s="272">
        <f t="shared" si="408"/>
        <v>0.45145875707399996</v>
      </c>
      <c r="S5233" s="272"/>
      <c r="T5233" s="272">
        <f t="shared" si="425"/>
        <v>0.58520590048963184</v>
      </c>
      <c r="U5233" s="272">
        <f t="shared" si="425"/>
        <v>0.59195037404333684</v>
      </c>
      <c r="V5233" s="272">
        <f t="shared" si="425"/>
        <v>0.60299179353900645</v>
      </c>
      <c r="W5233" s="272">
        <f t="shared" si="409"/>
        <v>0.58520590048963184</v>
      </c>
      <c r="X5233" s="272"/>
      <c r="Y5233" s="272"/>
      <c r="Z5233" s="272"/>
      <c r="AA5233" s="272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72">
        <f t="shared" si="422"/>
        <v>0.28540517007999999</v>
      </c>
      <c r="E5234" s="272">
        <f t="shared" si="422"/>
        <v>0.29332791391999996</v>
      </c>
      <c r="F5234" s="272">
        <f t="shared" si="406"/>
        <v>0.28540517007999999</v>
      </c>
      <c r="G5234" s="272"/>
      <c r="H5234" s="272"/>
      <c r="I5234" s="272"/>
      <c r="J5234" s="272">
        <f t="shared" si="423"/>
        <v>0.41575987271200004</v>
      </c>
      <c r="K5234" s="272">
        <f t="shared" si="423"/>
        <v>0.43491348494400006</v>
      </c>
      <c r="L5234" s="272">
        <f t="shared" si="407"/>
        <v>0.41575987271200004</v>
      </c>
      <c r="M5234" s="272"/>
      <c r="N5234" s="272"/>
      <c r="O5234" s="272"/>
      <c r="P5234" s="272">
        <f t="shared" si="424"/>
        <v>0.45128433131199996</v>
      </c>
      <c r="Q5234" s="272">
        <f t="shared" si="424"/>
        <v>0.46253911904800005</v>
      </c>
      <c r="R5234" s="272">
        <f t="shared" si="408"/>
        <v>0.45128433131199996</v>
      </c>
      <c r="S5234" s="272"/>
      <c r="T5234" s="272">
        <f t="shared" si="425"/>
        <v>0.58493884019337139</v>
      </c>
      <c r="U5234" s="272">
        <f t="shared" si="425"/>
        <v>0.59189659552254092</v>
      </c>
      <c r="V5234" s="272">
        <f t="shared" si="425"/>
        <v>0.6032803585395039</v>
      </c>
      <c r="W5234" s="272">
        <f t="shared" si="409"/>
        <v>0.58493884019337139</v>
      </c>
      <c r="X5234" s="272"/>
      <c r="Y5234" s="272"/>
      <c r="Z5234" s="272"/>
      <c r="AA5234" s="272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72">
        <f t="shared" si="422"/>
        <v>0.28687362999999999</v>
      </c>
      <c r="E5235" s="272">
        <f t="shared" si="422"/>
        <v>0.29193171476000002</v>
      </c>
      <c r="F5235" s="272">
        <f t="shared" si="406"/>
        <v>0.28687362999999999</v>
      </c>
      <c r="G5235" s="272"/>
      <c r="H5235" s="272"/>
      <c r="I5235" s="272"/>
      <c r="J5235" s="272">
        <f t="shared" si="423"/>
        <v>0.41926058868500005</v>
      </c>
      <c r="K5235" s="272">
        <f t="shared" si="423"/>
        <v>0.43185979933500002</v>
      </c>
      <c r="L5235" s="272">
        <f t="shared" si="407"/>
        <v>0.41926058868500005</v>
      </c>
      <c r="M5235" s="272"/>
      <c r="N5235" s="272"/>
      <c r="O5235" s="272"/>
      <c r="P5235" s="272">
        <f t="shared" si="424"/>
        <v>0.45320162061800001</v>
      </c>
      <c r="Q5235" s="272">
        <f t="shared" si="424"/>
        <v>0.46078165213200006</v>
      </c>
      <c r="R5235" s="272">
        <f t="shared" si="408"/>
        <v>0.45320162061800001</v>
      </c>
      <c r="S5235" s="272"/>
      <c r="T5235" s="272">
        <f t="shared" si="425"/>
        <v>0.58788350655887167</v>
      </c>
      <c r="U5235" s="272">
        <f t="shared" si="425"/>
        <v>0.59248384743109805</v>
      </c>
      <c r="V5235" s="272">
        <f t="shared" si="425"/>
        <v>0.60010119886309021</v>
      </c>
      <c r="W5235" s="272">
        <f t="shared" si="409"/>
        <v>0.58788350655887167</v>
      </c>
      <c r="X5235" s="272"/>
      <c r="Y5235" s="272"/>
      <c r="Z5235" s="272"/>
      <c r="AA5235" s="272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72">
        <f t="shared" si="422"/>
        <v>0.28674073084000001</v>
      </c>
      <c r="E5236" s="272">
        <f t="shared" si="422"/>
        <v>0.29205804476000002</v>
      </c>
      <c r="F5236" s="272">
        <f t="shared" si="406"/>
        <v>0.28674073084000001</v>
      </c>
      <c r="G5236" s="272"/>
      <c r="H5236" s="272"/>
      <c r="I5236" s="272"/>
      <c r="J5236" s="272">
        <f t="shared" si="423"/>
        <v>0.41894286357600002</v>
      </c>
      <c r="K5236" s="272">
        <f t="shared" si="423"/>
        <v>0.43213681303700002</v>
      </c>
      <c r="L5236" s="272">
        <f t="shared" si="407"/>
        <v>0.41894286357600002</v>
      </c>
      <c r="M5236" s="272"/>
      <c r="N5236" s="272"/>
      <c r="O5236" s="272"/>
      <c r="P5236" s="272">
        <f t="shared" si="424"/>
        <v>0.45302719485600002</v>
      </c>
      <c r="Q5236" s="272">
        <f t="shared" si="424"/>
        <v>0.46094148287400005</v>
      </c>
      <c r="R5236" s="272">
        <f t="shared" si="408"/>
        <v>0.45302719485600002</v>
      </c>
      <c r="S5236" s="272"/>
      <c r="T5236" s="272">
        <f t="shared" si="425"/>
        <v>0.58761644626261123</v>
      </c>
      <c r="U5236" s="272">
        <f t="shared" si="425"/>
        <v>0.59243006891030203</v>
      </c>
      <c r="V5236" s="272">
        <f t="shared" si="425"/>
        <v>0.60038976386358767</v>
      </c>
      <c r="W5236" s="272">
        <f t="shared" si="409"/>
        <v>0.58761644626261123</v>
      </c>
      <c r="X5236" s="272"/>
      <c r="Y5236" s="272"/>
      <c r="Z5236" s="272"/>
      <c r="AA5236" s="272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72">
        <f t="shared" si="422"/>
        <v>0.28660783168000004</v>
      </c>
      <c r="E5237" s="272">
        <f t="shared" si="422"/>
        <v>0.29218437475999998</v>
      </c>
      <c r="F5237" s="272">
        <f t="shared" si="406"/>
        <v>0.28660783168000004</v>
      </c>
      <c r="G5237" s="272"/>
      <c r="H5237" s="272"/>
      <c r="I5237" s="272"/>
      <c r="J5237" s="272">
        <f t="shared" si="423"/>
        <v>0.418625138467</v>
      </c>
      <c r="K5237" s="272">
        <f t="shared" si="423"/>
        <v>0.43241382673900003</v>
      </c>
      <c r="L5237" s="272">
        <f t="shared" si="407"/>
        <v>0.418625138467</v>
      </c>
      <c r="M5237" s="272"/>
      <c r="N5237" s="272"/>
      <c r="O5237" s="272"/>
      <c r="P5237" s="272">
        <f t="shared" si="424"/>
        <v>0.45285276909399996</v>
      </c>
      <c r="Q5237" s="272">
        <f t="shared" si="424"/>
        <v>0.46110131361600004</v>
      </c>
      <c r="R5237" s="272">
        <f t="shared" si="408"/>
        <v>0.45285276909399996</v>
      </c>
      <c r="S5237" s="272"/>
      <c r="T5237" s="272">
        <f t="shared" si="425"/>
        <v>0.58734938596635078</v>
      </c>
      <c r="U5237" s="272">
        <f t="shared" si="425"/>
        <v>0.59237629038950612</v>
      </c>
      <c r="V5237" s="272">
        <f t="shared" si="425"/>
        <v>0.60067832886408512</v>
      </c>
      <c r="W5237" s="272">
        <f t="shared" si="409"/>
        <v>0.58734938596635078</v>
      </c>
      <c r="X5237" s="272"/>
      <c r="Y5237" s="272"/>
      <c r="Z5237" s="272"/>
      <c r="AA5237" s="272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72">
        <f t="shared" si="422"/>
        <v>0.28647493252</v>
      </c>
      <c r="E5238" s="272">
        <f t="shared" si="422"/>
        <v>0.29231070475999998</v>
      </c>
      <c r="F5238" s="272">
        <f t="shared" si="406"/>
        <v>0.28647493252</v>
      </c>
      <c r="G5238" s="272"/>
      <c r="H5238" s="272"/>
      <c r="I5238" s="272"/>
      <c r="J5238" s="272">
        <f t="shared" si="423"/>
        <v>0.41830741335800004</v>
      </c>
      <c r="K5238" s="272">
        <f t="shared" si="423"/>
        <v>0.43269084044100004</v>
      </c>
      <c r="L5238" s="272">
        <f t="shared" si="407"/>
        <v>0.41830741335800004</v>
      </c>
      <c r="M5238" s="272"/>
      <c r="N5238" s="272"/>
      <c r="O5238" s="272"/>
      <c r="P5238" s="272">
        <f t="shared" si="424"/>
        <v>0.45267834333200002</v>
      </c>
      <c r="Q5238" s="272">
        <f t="shared" si="424"/>
        <v>0.46126114435800003</v>
      </c>
      <c r="R5238" s="272">
        <f t="shared" si="408"/>
        <v>0.45267834333200002</v>
      </c>
      <c r="S5238" s="272"/>
      <c r="T5238" s="272">
        <f t="shared" si="425"/>
        <v>0.58708232567009044</v>
      </c>
      <c r="U5238" s="272">
        <f t="shared" si="425"/>
        <v>0.59232251186871021</v>
      </c>
      <c r="V5238" s="272">
        <f t="shared" si="425"/>
        <v>0.60096689386458257</v>
      </c>
      <c r="W5238" s="272">
        <f t="shared" si="409"/>
        <v>0.58708232567009044</v>
      </c>
      <c r="X5238" s="272"/>
      <c r="Y5238" s="272"/>
      <c r="Z5238" s="272"/>
      <c r="AA5238" s="272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72">
        <f t="shared" si="422"/>
        <v>0.28634203336000003</v>
      </c>
      <c r="E5239" s="272">
        <f t="shared" si="422"/>
        <v>0.29243703475999999</v>
      </c>
      <c r="F5239" s="272">
        <f t="shared" si="406"/>
        <v>0.28634203336000003</v>
      </c>
      <c r="G5239" s="272"/>
      <c r="H5239" s="272"/>
      <c r="I5239" s="272"/>
      <c r="J5239" s="272">
        <f t="shared" si="423"/>
        <v>0.41798968824900007</v>
      </c>
      <c r="K5239" s="272">
        <f t="shared" si="423"/>
        <v>0.43296785414300004</v>
      </c>
      <c r="L5239" s="272">
        <f t="shared" si="407"/>
        <v>0.41798968824900007</v>
      </c>
      <c r="M5239" s="272"/>
      <c r="N5239" s="272"/>
      <c r="O5239" s="272"/>
      <c r="P5239" s="272">
        <f t="shared" si="424"/>
        <v>0.45250391757000002</v>
      </c>
      <c r="Q5239" s="272">
        <f t="shared" si="424"/>
        <v>0.46142097510000007</v>
      </c>
      <c r="R5239" s="272">
        <f t="shared" si="408"/>
        <v>0.45250391757000002</v>
      </c>
      <c r="S5239" s="272"/>
      <c r="T5239" s="272">
        <f t="shared" si="425"/>
        <v>0.58681526537383</v>
      </c>
      <c r="U5239" s="272">
        <f t="shared" si="425"/>
        <v>0.59226873334791419</v>
      </c>
      <c r="V5239" s="272">
        <f t="shared" si="425"/>
        <v>0.60125545886507992</v>
      </c>
      <c r="W5239" s="272">
        <f t="shared" si="409"/>
        <v>0.58681526537383</v>
      </c>
      <c r="X5239" s="272"/>
      <c r="Y5239" s="272"/>
      <c r="Z5239" s="272"/>
      <c r="AA5239" s="272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72">
        <f t="shared" si="422"/>
        <v>0.28620913419999999</v>
      </c>
      <c r="E5240" s="272">
        <f t="shared" si="422"/>
        <v>0.29256336476000006</v>
      </c>
      <c r="F5240" s="272">
        <f t="shared" si="406"/>
        <v>0.28620913419999999</v>
      </c>
      <c r="G5240" s="272"/>
      <c r="H5240" s="272"/>
      <c r="I5240" s="272"/>
      <c r="J5240" s="272">
        <f t="shared" si="423"/>
        <v>0.41767196314000005</v>
      </c>
      <c r="K5240" s="272">
        <f t="shared" si="423"/>
        <v>0.43324486784499999</v>
      </c>
      <c r="L5240" s="272">
        <f t="shared" si="407"/>
        <v>0.41767196314000005</v>
      </c>
      <c r="M5240" s="272"/>
      <c r="N5240" s="272"/>
      <c r="O5240" s="272"/>
      <c r="P5240" s="272">
        <f t="shared" si="424"/>
        <v>0.45232949180800003</v>
      </c>
      <c r="Q5240" s="272">
        <f t="shared" si="424"/>
        <v>0.46158080584200006</v>
      </c>
      <c r="R5240" s="272">
        <f t="shared" si="408"/>
        <v>0.45232949180800003</v>
      </c>
      <c r="S5240" s="272"/>
      <c r="T5240" s="272">
        <f t="shared" si="425"/>
        <v>0.58654820507756955</v>
      </c>
      <c r="U5240" s="272">
        <f t="shared" si="425"/>
        <v>0.59221495482711817</v>
      </c>
      <c r="V5240" s="272">
        <f t="shared" si="425"/>
        <v>0.60154402386557737</v>
      </c>
      <c r="W5240" s="272">
        <f t="shared" si="409"/>
        <v>0.58654820507756955</v>
      </c>
      <c r="X5240" s="272"/>
      <c r="Y5240" s="272"/>
      <c r="Z5240" s="272"/>
      <c r="AA5240" s="272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72">
        <f t="shared" si="422"/>
        <v>0.28607623504000002</v>
      </c>
      <c r="E5241" s="272">
        <f t="shared" si="422"/>
        <v>0.29268969476000001</v>
      </c>
      <c r="F5241" s="272">
        <f t="shared" si="406"/>
        <v>0.28607623504000002</v>
      </c>
      <c r="G5241" s="272"/>
      <c r="H5241" s="272"/>
      <c r="I5241" s="272"/>
      <c r="J5241" s="272">
        <f t="shared" si="423"/>
        <v>0.41735423803100002</v>
      </c>
      <c r="K5241" s="272">
        <f t="shared" si="423"/>
        <v>0.43352188154700005</v>
      </c>
      <c r="L5241" s="272">
        <f t="shared" si="407"/>
        <v>0.41735423803100002</v>
      </c>
      <c r="M5241" s="272"/>
      <c r="N5241" s="272"/>
      <c r="O5241" s="272"/>
      <c r="P5241" s="272">
        <f t="shared" si="424"/>
        <v>0.45215506604599998</v>
      </c>
      <c r="Q5241" s="272">
        <f t="shared" si="424"/>
        <v>0.46174063658400005</v>
      </c>
      <c r="R5241" s="272">
        <f t="shared" si="408"/>
        <v>0.45215506604599998</v>
      </c>
      <c r="S5241" s="272"/>
      <c r="T5241" s="272">
        <f t="shared" si="425"/>
        <v>0.5862811447813091</v>
      </c>
      <c r="U5241" s="272">
        <f t="shared" si="425"/>
        <v>0.59216117630632226</v>
      </c>
      <c r="V5241" s="272">
        <f t="shared" si="425"/>
        <v>0.60183258886607482</v>
      </c>
      <c r="W5241" s="272">
        <f t="shared" si="409"/>
        <v>0.5862811447813091</v>
      </c>
      <c r="X5241" s="272"/>
      <c r="Y5241" s="272"/>
      <c r="Z5241" s="272"/>
      <c r="AA5241" s="272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72">
        <f t="shared" si="422"/>
        <v>0.28594333588000004</v>
      </c>
      <c r="E5242" s="272">
        <f t="shared" si="422"/>
        <v>0.29281602476000002</v>
      </c>
      <c r="F5242" s="272">
        <f t="shared" si="406"/>
        <v>0.28594333588000004</v>
      </c>
      <c r="G5242" s="272"/>
      <c r="H5242" s="272"/>
      <c r="I5242" s="272"/>
      <c r="J5242" s="272">
        <f t="shared" si="423"/>
        <v>0.41703651292200006</v>
      </c>
      <c r="K5242" s="272">
        <f t="shared" si="423"/>
        <v>0.43379889524900006</v>
      </c>
      <c r="L5242" s="272">
        <f t="shared" si="407"/>
        <v>0.41703651292200006</v>
      </c>
      <c r="M5242" s="272"/>
      <c r="N5242" s="272"/>
      <c r="O5242" s="272"/>
      <c r="P5242" s="272">
        <f t="shared" si="424"/>
        <v>0.45198064028399998</v>
      </c>
      <c r="Q5242" s="272">
        <f t="shared" si="424"/>
        <v>0.46190046732600004</v>
      </c>
      <c r="R5242" s="272">
        <f t="shared" si="408"/>
        <v>0.45198064028399998</v>
      </c>
      <c r="S5242" s="272"/>
      <c r="T5242" s="272">
        <f t="shared" si="425"/>
        <v>0.58601408448504877</v>
      </c>
      <c r="U5242" s="272">
        <f t="shared" si="425"/>
        <v>0.59210739778552623</v>
      </c>
      <c r="V5242" s="272">
        <f t="shared" si="425"/>
        <v>0.60212115386657228</v>
      </c>
      <c r="W5242" s="272">
        <f t="shared" si="409"/>
        <v>0.58601408448504877</v>
      </c>
      <c r="X5242" s="272"/>
      <c r="Y5242" s="272"/>
      <c r="Z5242" s="272"/>
      <c r="AA5242" s="272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72">
        <f t="shared" si="422"/>
        <v>0.28581043672000001</v>
      </c>
      <c r="E5243" s="272">
        <f t="shared" si="422"/>
        <v>0.29294235476000002</v>
      </c>
      <c r="F5243" s="272">
        <f t="shared" si="406"/>
        <v>0.28581043672000001</v>
      </c>
      <c r="G5243" s="272"/>
      <c r="H5243" s="272"/>
      <c r="I5243" s="272"/>
      <c r="J5243" s="272">
        <f t="shared" si="423"/>
        <v>0.41671878781300004</v>
      </c>
      <c r="K5243" s="272">
        <f t="shared" si="423"/>
        <v>0.43407590895100001</v>
      </c>
      <c r="L5243" s="272">
        <f t="shared" si="407"/>
        <v>0.41671878781300004</v>
      </c>
      <c r="M5243" s="272"/>
      <c r="N5243" s="272"/>
      <c r="O5243" s="272"/>
      <c r="P5243" s="272">
        <f t="shared" si="424"/>
        <v>0.45180621452199998</v>
      </c>
      <c r="Q5243" s="272">
        <f t="shared" si="424"/>
        <v>0.46206029806800003</v>
      </c>
      <c r="R5243" s="272">
        <f t="shared" si="408"/>
        <v>0.45180621452199998</v>
      </c>
      <c r="S5243" s="272"/>
      <c r="T5243" s="272">
        <f t="shared" si="425"/>
        <v>0.58574702418878832</v>
      </c>
      <c r="U5243" s="272">
        <f t="shared" si="425"/>
        <v>0.59205361926473032</v>
      </c>
      <c r="V5243" s="272">
        <f t="shared" si="425"/>
        <v>0.60240971886706973</v>
      </c>
      <c r="W5243" s="272">
        <f t="shared" si="409"/>
        <v>0.58574702418878832</v>
      </c>
      <c r="X5243" s="272"/>
      <c r="Y5243" s="272"/>
      <c r="Z5243" s="272"/>
      <c r="AA5243" s="272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72">
        <f t="shared" si="422"/>
        <v>0.28567753756000003</v>
      </c>
      <c r="E5244" s="272">
        <f t="shared" si="422"/>
        <v>0.29306868476000003</v>
      </c>
      <c r="F5244" s="272">
        <f t="shared" si="406"/>
        <v>0.28567753756000003</v>
      </c>
      <c r="G5244" s="272"/>
      <c r="H5244" s="272"/>
      <c r="I5244" s="272"/>
      <c r="J5244" s="272">
        <f t="shared" si="423"/>
        <v>0.41640106270400007</v>
      </c>
      <c r="K5244" s="272">
        <f t="shared" si="423"/>
        <v>0.43435292265300002</v>
      </c>
      <c r="L5244" s="272">
        <f t="shared" si="407"/>
        <v>0.41640106270400007</v>
      </c>
      <c r="M5244" s="272"/>
      <c r="N5244" s="272"/>
      <c r="O5244" s="272"/>
      <c r="P5244" s="272">
        <f t="shared" si="424"/>
        <v>0.45163178876000004</v>
      </c>
      <c r="Q5244" s="272">
        <f t="shared" si="424"/>
        <v>0.46222012881000002</v>
      </c>
      <c r="R5244" s="272">
        <f t="shared" si="408"/>
        <v>0.45163178876000004</v>
      </c>
      <c r="S5244" s="272"/>
      <c r="T5244" s="272">
        <f t="shared" si="425"/>
        <v>0.58547996389252788</v>
      </c>
      <c r="U5244" s="272">
        <f t="shared" si="425"/>
        <v>0.59199984074393441</v>
      </c>
      <c r="V5244" s="272">
        <f t="shared" si="425"/>
        <v>0.60269828386756719</v>
      </c>
      <c r="W5244" s="272">
        <f t="shared" si="409"/>
        <v>0.58547996389252788</v>
      </c>
      <c r="X5244" s="272"/>
      <c r="Y5244" s="272"/>
      <c r="Z5244" s="272"/>
      <c r="AA5244" s="272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72">
        <f t="shared" si="422"/>
        <v>0.28554463839999999</v>
      </c>
      <c r="E5245" s="272">
        <f t="shared" si="422"/>
        <v>0.29319501475999998</v>
      </c>
      <c r="F5245" s="272">
        <f t="shared" si="406"/>
        <v>0.28554463839999999</v>
      </c>
      <c r="G5245" s="272"/>
      <c r="H5245" s="272"/>
      <c r="I5245" s="272"/>
      <c r="J5245" s="272">
        <f t="shared" si="423"/>
        <v>0.41608333759500005</v>
      </c>
      <c r="K5245" s="272">
        <f t="shared" si="423"/>
        <v>0.43462993635500002</v>
      </c>
      <c r="L5245" s="272">
        <f t="shared" si="407"/>
        <v>0.41608333759500005</v>
      </c>
      <c r="M5245" s="272"/>
      <c r="N5245" s="272"/>
      <c r="O5245" s="272"/>
      <c r="P5245" s="272">
        <f t="shared" si="424"/>
        <v>0.45145736299799999</v>
      </c>
      <c r="Q5245" s="272">
        <f t="shared" si="424"/>
        <v>0.46237995955200001</v>
      </c>
      <c r="R5245" s="272">
        <f t="shared" si="408"/>
        <v>0.45145736299799999</v>
      </c>
      <c r="S5245" s="272"/>
      <c r="T5245" s="272">
        <f t="shared" si="425"/>
        <v>0.58521290359626743</v>
      </c>
      <c r="U5245" s="272">
        <f t="shared" si="425"/>
        <v>0.59194606222313839</v>
      </c>
      <c r="V5245" s="272">
        <f t="shared" si="425"/>
        <v>0.60298684886806464</v>
      </c>
      <c r="W5245" s="272">
        <f t="shared" si="409"/>
        <v>0.58521290359626743</v>
      </c>
      <c r="X5245" s="272"/>
      <c r="Y5245" s="272"/>
      <c r="Z5245" s="272"/>
      <c r="AA5245" s="272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72">
        <f t="shared" si="422"/>
        <v>0.28541173924000002</v>
      </c>
      <c r="E5246" s="272">
        <f t="shared" si="422"/>
        <v>0.29332134475999999</v>
      </c>
      <c r="F5246" s="272">
        <f t="shared" si="406"/>
        <v>0.28541173924000002</v>
      </c>
      <c r="G5246" s="272"/>
      <c r="H5246" s="272"/>
      <c r="I5246" s="272"/>
      <c r="J5246" s="272">
        <f t="shared" si="423"/>
        <v>0.41576561248600002</v>
      </c>
      <c r="K5246" s="272">
        <f t="shared" si="423"/>
        <v>0.43490695005700003</v>
      </c>
      <c r="L5246" s="272">
        <f t="shared" si="407"/>
        <v>0.41576561248600002</v>
      </c>
      <c r="M5246" s="272"/>
      <c r="N5246" s="272"/>
      <c r="O5246" s="272"/>
      <c r="P5246" s="272">
        <f t="shared" si="424"/>
        <v>0.45128293723599999</v>
      </c>
      <c r="Q5246" s="272">
        <f t="shared" si="424"/>
        <v>0.46253979029400005</v>
      </c>
      <c r="R5246" s="272">
        <f t="shared" si="408"/>
        <v>0.45128293723599999</v>
      </c>
      <c r="S5246" s="272"/>
      <c r="T5246" s="272">
        <f t="shared" si="425"/>
        <v>0.5849458433000071</v>
      </c>
      <c r="U5246" s="272">
        <f t="shared" si="425"/>
        <v>0.59189228370234248</v>
      </c>
      <c r="V5246" s="272">
        <f t="shared" si="425"/>
        <v>0.60327541386856209</v>
      </c>
      <c r="W5246" s="272">
        <f t="shared" si="409"/>
        <v>0.5849458433000071</v>
      </c>
      <c r="X5246" s="272"/>
      <c r="Y5246" s="272"/>
      <c r="Z5246" s="272"/>
      <c r="AA5246" s="272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72">
        <f t="shared" si="422"/>
        <v>0.28674730000000004</v>
      </c>
      <c r="E5247" s="272">
        <f t="shared" si="422"/>
        <v>0.2920514756</v>
      </c>
      <c r="F5247" s="272">
        <f t="shared" si="406"/>
        <v>0.28674730000000004</v>
      </c>
      <c r="G5247" s="272"/>
      <c r="H5247" s="272"/>
      <c r="I5247" s="272"/>
      <c r="J5247" s="272">
        <f t="shared" si="423"/>
        <v>0.41894860335</v>
      </c>
      <c r="K5247" s="272">
        <f t="shared" si="423"/>
        <v>0.43213027815000005</v>
      </c>
      <c r="L5247" s="272">
        <f t="shared" si="407"/>
        <v>0.41894860335</v>
      </c>
      <c r="M5247" s="272"/>
      <c r="N5247" s="272"/>
      <c r="O5247" s="272"/>
      <c r="P5247" s="272">
        <f t="shared" si="424"/>
        <v>0.45302580077999999</v>
      </c>
      <c r="Q5247" s="272">
        <f t="shared" si="424"/>
        <v>0.46094215412000006</v>
      </c>
      <c r="R5247" s="272">
        <f t="shared" si="408"/>
        <v>0.45302580077999999</v>
      </c>
      <c r="S5247" s="272"/>
      <c r="T5247" s="272">
        <f t="shared" si="425"/>
        <v>0.58762344936924704</v>
      </c>
      <c r="U5247" s="272">
        <f t="shared" si="425"/>
        <v>0.59242575709010359</v>
      </c>
      <c r="V5247" s="272">
        <f t="shared" si="425"/>
        <v>0.60038481919264564</v>
      </c>
      <c r="W5247" s="272">
        <f t="shared" si="409"/>
        <v>0.58762344936924704</v>
      </c>
      <c r="X5247" s="272"/>
      <c r="Y5247" s="272"/>
      <c r="Z5247" s="272"/>
      <c r="AA5247" s="272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72">
        <f t="shared" si="422"/>
        <v>0.28661440084000006</v>
      </c>
      <c r="E5248" s="272">
        <f t="shared" si="422"/>
        <v>0.29217780559999995</v>
      </c>
      <c r="F5248" s="272">
        <f t="shared" si="406"/>
        <v>0.28661440084000006</v>
      </c>
      <c r="G5248" s="272"/>
      <c r="H5248" s="272"/>
      <c r="I5248" s="272"/>
      <c r="J5248" s="272">
        <f t="shared" si="423"/>
        <v>0.41863087824099998</v>
      </c>
      <c r="K5248" s="272">
        <f t="shared" si="423"/>
        <v>0.43240729185200005</v>
      </c>
      <c r="L5248" s="272">
        <f t="shared" si="407"/>
        <v>0.41863087824099998</v>
      </c>
      <c r="M5248" s="272"/>
      <c r="N5248" s="272"/>
      <c r="O5248" s="272"/>
      <c r="P5248" s="272">
        <f t="shared" si="424"/>
        <v>0.45285137501799994</v>
      </c>
      <c r="Q5248" s="272">
        <f t="shared" si="424"/>
        <v>0.46110198486200005</v>
      </c>
      <c r="R5248" s="272">
        <f t="shared" si="408"/>
        <v>0.45285137501799994</v>
      </c>
      <c r="S5248" s="272"/>
      <c r="T5248" s="272">
        <f t="shared" si="425"/>
        <v>0.5873563890729866</v>
      </c>
      <c r="U5248" s="272">
        <f t="shared" si="425"/>
        <v>0.59237197856930768</v>
      </c>
      <c r="V5248" s="272">
        <f t="shared" si="425"/>
        <v>0.60067338419314309</v>
      </c>
      <c r="W5248" s="272">
        <f t="shared" si="409"/>
        <v>0.5873563890729866</v>
      </c>
      <c r="X5248" s="272"/>
      <c r="Y5248" s="272"/>
      <c r="Z5248" s="272"/>
      <c r="AA5248" s="272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72">
        <f t="shared" si="422"/>
        <v>0.28648150168000003</v>
      </c>
      <c r="E5249" s="272">
        <f t="shared" si="422"/>
        <v>0.29230413559999996</v>
      </c>
      <c r="F5249" s="272">
        <f t="shared" si="406"/>
        <v>0.28648150168000003</v>
      </c>
      <c r="G5249" s="272"/>
      <c r="H5249" s="272"/>
      <c r="I5249" s="272"/>
      <c r="J5249" s="272">
        <f t="shared" si="423"/>
        <v>0.41831315313200002</v>
      </c>
      <c r="K5249" s="272">
        <f t="shared" si="423"/>
        <v>0.432684305554</v>
      </c>
      <c r="L5249" s="272">
        <f t="shared" si="407"/>
        <v>0.41831315313200002</v>
      </c>
      <c r="M5249" s="272"/>
      <c r="N5249" s="272"/>
      <c r="O5249" s="272"/>
      <c r="P5249" s="272">
        <f t="shared" si="424"/>
        <v>0.45267694925599994</v>
      </c>
      <c r="Q5249" s="272">
        <f t="shared" si="424"/>
        <v>0.46126181560400004</v>
      </c>
      <c r="R5249" s="272">
        <f t="shared" si="408"/>
        <v>0.45267694925599994</v>
      </c>
      <c r="S5249" s="272"/>
      <c r="T5249" s="272">
        <f t="shared" si="425"/>
        <v>0.58708932877672615</v>
      </c>
      <c r="U5249" s="272">
        <f t="shared" si="425"/>
        <v>0.59231820004851177</v>
      </c>
      <c r="V5249" s="272">
        <f t="shared" si="425"/>
        <v>0.60096194919364054</v>
      </c>
      <c r="W5249" s="272">
        <f t="shared" si="409"/>
        <v>0.58708932877672615</v>
      </c>
      <c r="X5249" s="272"/>
      <c r="Y5249" s="272"/>
      <c r="Z5249" s="272"/>
      <c r="AA5249" s="272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72">
        <f t="shared" si="422"/>
        <v>0.28634860252000005</v>
      </c>
      <c r="E5250" s="272">
        <f t="shared" si="422"/>
        <v>0.29243046559999997</v>
      </c>
      <c r="F5250" s="272">
        <f t="shared" si="406"/>
        <v>0.28634860252000005</v>
      </c>
      <c r="G5250" s="272"/>
      <c r="H5250" s="272"/>
      <c r="I5250" s="272"/>
      <c r="J5250" s="272">
        <f t="shared" si="423"/>
        <v>0.41799542802300005</v>
      </c>
      <c r="K5250" s="272">
        <f t="shared" si="423"/>
        <v>0.43296131925600001</v>
      </c>
      <c r="L5250" s="272">
        <f t="shared" si="407"/>
        <v>0.41799542802300005</v>
      </c>
      <c r="M5250" s="272"/>
      <c r="N5250" s="272"/>
      <c r="O5250" s="272"/>
      <c r="P5250" s="272">
        <f t="shared" si="424"/>
        <v>0.452502523494</v>
      </c>
      <c r="Q5250" s="272">
        <f t="shared" si="424"/>
        <v>0.46142164634600003</v>
      </c>
      <c r="R5250" s="272">
        <f t="shared" si="408"/>
        <v>0.452502523494</v>
      </c>
      <c r="S5250" s="272"/>
      <c r="T5250" s="272">
        <f t="shared" si="425"/>
        <v>0.58682226848046581</v>
      </c>
      <c r="U5250" s="272">
        <f t="shared" si="425"/>
        <v>0.59226442152771575</v>
      </c>
      <c r="V5250" s="272">
        <f t="shared" si="425"/>
        <v>0.601250514194138</v>
      </c>
      <c r="W5250" s="272">
        <f t="shared" si="409"/>
        <v>0.58682226848046581</v>
      </c>
      <c r="X5250" s="272"/>
      <c r="Y5250" s="272"/>
      <c r="Z5250" s="272"/>
      <c r="AA5250" s="272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72">
        <f t="shared" si="422"/>
        <v>0.28621570336000002</v>
      </c>
      <c r="E5251" s="272">
        <f t="shared" si="422"/>
        <v>0.29255679560000003</v>
      </c>
      <c r="F5251" s="272">
        <f t="shared" si="406"/>
        <v>0.28621570336000002</v>
      </c>
      <c r="G5251" s="272"/>
      <c r="H5251" s="272"/>
      <c r="I5251" s="272"/>
      <c r="J5251" s="272">
        <f t="shared" si="423"/>
        <v>0.41767770291400003</v>
      </c>
      <c r="K5251" s="272">
        <f t="shared" si="423"/>
        <v>0.43323833295800002</v>
      </c>
      <c r="L5251" s="272">
        <f t="shared" si="407"/>
        <v>0.41767770291400003</v>
      </c>
      <c r="M5251" s="272"/>
      <c r="N5251" s="272"/>
      <c r="O5251" s="272"/>
      <c r="P5251" s="272">
        <f t="shared" si="424"/>
        <v>0.452328097732</v>
      </c>
      <c r="Q5251" s="272">
        <f t="shared" si="424"/>
        <v>0.46158147708800007</v>
      </c>
      <c r="R5251" s="272">
        <f t="shared" si="408"/>
        <v>0.452328097732</v>
      </c>
      <c r="S5251" s="272"/>
      <c r="T5251" s="272">
        <f t="shared" si="425"/>
        <v>0.58655520818420537</v>
      </c>
      <c r="U5251" s="272">
        <f t="shared" si="425"/>
        <v>0.59221064300691983</v>
      </c>
      <c r="V5251" s="272">
        <f t="shared" si="425"/>
        <v>0.60153907919463534</v>
      </c>
      <c r="W5251" s="272">
        <f t="shared" si="409"/>
        <v>0.58655520818420537</v>
      </c>
      <c r="X5251" s="272"/>
      <c r="Y5251" s="272"/>
      <c r="Z5251" s="272"/>
      <c r="AA5251" s="272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72">
        <f t="shared" si="422"/>
        <v>0.28608280420000004</v>
      </c>
      <c r="E5252" s="272">
        <f t="shared" si="422"/>
        <v>0.29268312559999998</v>
      </c>
      <c r="F5252" s="272">
        <f t="shared" si="406"/>
        <v>0.28608280420000004</v>
      </c>
      <c r="G5252" s="272"/>
      <c r="H5252" s="272"/>
      <c r="I5252" s="272"/>
      <c r="J5252" s="272">
        <f t="shared" si="423"/>
        <v>0.417359977805</v>
      </c>
      <c r="K5252" s="272">
        <f t="shared" si="423"/>
        <v>0.43351534666000002</v>
      </c>
      <c r="L5252" s="272">
        <f t="shared" si="407"/>
        <v>0.417359977805</v>
      </c>
      <c r="M5252" s="272"/>
      <c r="N5252" s="272"/>
      <c r="O5252" s="272"/>
      <c r="P5252" s="272">
        <f t="shared" si="424"/>
        <v>0.45215367196999995</v>
      </c>
      <c r="Q5252" s="272">
        <f t="shared" si="424"/>
        <v>0.46174130783000006</v>
      </c>
      <c r="R5252" s="272">
        <f t="shared" si="408"/>
        <v>0.45215367196999995</v>
      </c>
      <c r="S5252" s="272"/>
      <c r="T5252" s="272">
        <f t="shared" si="425"/>
        <v>0.58628814788794492</v>
      </c>
      <c r="U5252" s="272">
        <f t="shared" si="425"/>
        <v>0.59215686448612381</v>
      </c>
      <c r="V5252" s="272">
        <f t="shared" si="425"/>
        <v>0.60182764419513279</v>
      </c>
      <c r="W5252" s="272">
        <f t="shared" si="409"/>
        <v>0.58628814788794492</v>
      </c>
      <c r="X5252" s="272"/>
      <c r="Y5252" s="272"/>
      <c r="Z5252" s="272"/>
      <c r="AA5252" s="272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72">
        <f t="shared" si="422"/>
        <v>0.28594990504000006</v>
      </c>
      <c r="E5253" s="272">
        <f t="shared" si="422"/>
        <v>0.29280945559999999</v>
      </c>
      <c r="F5253" s="272">
        <f t="shared" si="406"/>
        <v>0.28594990504000006</v>
      </c>
      <c r="G5253" s="272"/>
      <c r="H5253" s="272"/>
      <c r="I5253" s="272"/>
      <c r="J5253" s="272">
        <f t="shared" si="423"/>
        <v>0.41704225269599998</v>
      </c>
      <c r="K5253" s="272">
        <f t="shared" si="423"/>
        <v>0.43379236036200003</v>
      </c>
      <c r="L5253" s="272">
        <f t="shared" si="407"/>
        <v>0.41704225269599998</v>
      </c>
      <c r="M5253" s="272"/>
      <c r="N5253" s="272"/>
      <c r="O5253" s="272"/>
      <c r="P5253" s="272">
        <f t="shared" si="424"/>
        <v>0.45197924620799995</v>
      </c>
      <c r="Q5253" s="272">
        <f t="shared" si="424"/>
        <v>0.46190113857200005</v>
      </c>
      <c r="R5253" s="272">
        <f t="shared" si="408"/>
        <v>0.45197924620799995</v>
      </c>
      <c r="S5253" s="272"/>
      <c r="T5253" s="272">
        <f t="shared" si="425"/>
        <v>0.58602108759168448</v>
      </c>
      <c r="U5253" s="272">
        <f t="shared" si="425"/>
        <v>0.59210308596532779</v>
      </c>
      <c r="V5253" s="272">
        <f t="shared" si="425"/>
        <v>0.60211620919563025</v>
      </c>
      <c r="W5253" s="272">
        <f t="shared" si="409"/>
        <v>0.58602108759168448</v>
      </c>
      <c r="X5253" s="272"/>
      <c r="Y5253" s="272"/>
      <c r="Z5253" s="272"/>
      <c r="AA5253" s="272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72">
        <f t="shared" si="422"/>
        <v>0.28581700588000003</v>
      </c>
      <c r="E5254" s="272">
        <f t="shared" si="422"/>
        <v>0.2929357856</v>
      </c>
      <c r="F5254" s="272">
        <f t="shared" si="406"/>
        <v>0.28581700588000003</v>
      </c>
      <c r="G5254" s="272"/>
      <c r="H5254" s="272"/>
      <c r="I5254" s="272"/>
      <c r="J5254" s="272">
        <f t="shared" si="423"/>
        <v>0.41672452758700002</v>
      </c>
      <c r="K5254" s="272">
        <f t="shared" si="423"/>
        <v>0.43406937406400004</v>
      </c>
      <c r="L5254" s="272">
        <f t="shared" si="407"/>
        <v>0.41672452758700002</v>
      </c>
      <c r="M5254" s="272"/>
      <c r="N5254" s="272"/>
      <c r="O5254" s="272"/>
      <c r="P5254" s="272">
        <f t="shared" si="424"/>
        <v>0.45180482044599996</v>
      </c>
      <c r="Q5254" s="272">
        <f t="shared" si="424"/>
        <v>0.46206096931400004</v>
      </c>
      <c r="R5254" s="272">
        <f t="shared" si="408"/>
        <v>0.45180482044599996</v>
      </c>
      <c r="S5254" s="272"/>
      <c r="T5254" s="272">
        <f t="shared" si="425"/>
        <v>0.58575402729542414</v>
      </c>
      <c r="U5254" s="272">
        <f t="shared" si="425"/>
        <v>0.59204930744453188</v>
      </c>
      <c r="V5254" s="272">
        <f t="shared" si="425"/>
        <v>0.6024047741961277</v>
      </c>
      <c r="W5254" s="272">
        <f t="shared" si="409"/>
        <v>0.58575402729542414</v>
      </c>
      <c r="X5254" s="272"/>
      <c r="Y5254" s="272"/>
      <c r="Z5254" s="272"/>
      <c r="AA5254" s="272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72">
        <f t="shared" si="422"/>
        <v>0.28568410672000005</v>
      </c>
      <c r="E5255" s="272">
        <f t="shared" si="422"/>
        <v>0.29306211560000001</v>
      </c>
      <c r="F5255" s="272">
        <f t="shared" si="406"/>
        <v>0.28568410672000005</v>
      </c>
      <c r="G5255" s="272"/>
      <c r="H5255" s="272"/>
      <c r="I5255" s="272"/>
      <c r="J5255" s="272">
        <f t="shared" si="423"/>
        <v>0.41640680247800005</v>
      </c>
      <c r="K5255" s="272">
        <f t="shared" si="423"/>
        <v>0.43434638776599999</v>
      </c>
      <c r="L5255" s="272">
        <f t="shared" si="407"/>
        <v>0.41640680247800005</v>
      </c>
      <c r="M5255" s="272"/>
      <c r="N5255" s="272"/>
      <c r="O5255" s="272"/>
      <c r="P5255" s="272">
        <f t="shared" si="424"/>
        <v>0.45163039468399996</v>
      </c>
      <c r="Q5255" s="272">
        <f t="shared" si="424"/>
        <v>0.46222080005600003</v>
      </c>
      <c r="R5255" s="272">
        <f t="shared" si="408"/>
        <v>0.45163039468399996</v>
      </c>
      <c r="S5255" s="272"/>
      <c r="T5255" s="272">
        <f t="shared" si="425"/>
        <v>0.58548696699916369</v>
      </c>
      <c r="U5255" s="272">
        <f t="shared" si="425"/>
        <v>0.59199552892373597</v>
      </c>
      <c r="V5255" s="272">
        <f t="shared" si="425"/>
        <v>0.60269333919662516</v>
      </c>
      <c r="W5255" s="272">
        <f t="shared" si="409"/>
        <v>0.58548696699916369</v>
      </c>
      <c r="X5255" s="272"/>
      <c r="Y5255" s="272"/>
      <c r="Z5255" s="272"/>
      <c r="AA5255" s="272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72">
        <f t="shared" si="422"/>
        <v>0.28555120756000002</v>
      </c>
      <c r="E5256" s="272">
        <f t="shared" si="422"/>
        <v>0.29318844559999996</v>
      </c>
      <c r="F5256" s="272">
        <f t="shared" si="406"/>
        <v>0.28555120756000002</v>
      </c>
      <c r="G5256" s="272"/>
      <c r="H5256" s="272"/>
      <c r="I5256" s="272"/>
      <c r="J5256" s="272">
        <f t="shared" si="423"/>
        <v>0.41608907736900003</v>
      </c>
      <c r="K5256" s="272">
        <f t="shared" si="423"/>
        <v>0.43462340146800005</v>
      </c>
      <c r="L5256" s="272">
        <f t="shared" si="407"/>
        <v>0.41608907736900003</v>
      </c>
      <c r="M5256" s="272"/>
      <c r="N5256" s="272"/>
      <c r="O5256" s="272"/>
      <c r="P5256" s="272">
        <f t="shared" si="424"/>
        <v>0.45145596892199996</v>
      </c>
      <c r="Q5256" s="272">
        <f t="shared" si="424"/>
        <v>0.46238063079800001</v>
      </c>
      <c r="R5256" s="272">
        <f t="shared" si="408"/>
        <v>0.45145596892199996</v>
      </c>
      <c r="S5256" s="272"/>
      <c r="T5256" s="272">
        <f t="shared" si="425"/>
        <v>0.58521990670290325</v>
      </c>
      <c r="U5256" s="272">
        <f t="shared" si="425"/>
        <v>0.59194175040293995</v>
      </c>
      <c r="V5256" s="272">
        <f t="shared" si="425"/>
        <v>0.60298190419712261</v>
      </c>
      <c r="W5256" s="272">
        <f t="shared" si="409"/>
        <v>0.58521990670290325</v>
      </c>
      <c r="X5256" s="272"/>
      <c r="Y5256" s="272"/>
      <c r="Z5256" s="272"/>
      <c r="AA5256" s="272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72">
        <f t="shared" si="422"/>
        <v>0.28541830840000004</v>
      </c>
      <c r="E5257" s="272">
        <f t="shared" si="422"/>
        <v>0.29331477559999997</v>
      </c>
      <c r="F5257" s="272">
        <f t="shared" si="406"/>
        <v>0.28541830840000004</v>
      </c>
      <c r="G5257" s="272"/>
      <c r="H5257" s="272"/>
      <c r="I5257" s="272"/>
      <c r="J5257" s="272">
        <f t="shared" si="423"/>
        <v>0.41577135226</v>
      </c>
      <c r="K5257" s="272">
        <f t="shared" si="423"/>
        <v>0.43490041517</v>
      </c>
      <c r="L5257" s="272">
        <f t="shared" si="407"/>
        <v>0.41577135226</v>
      </c>
      <c r="M5257" s="272"/>
      <c r="N5257" s="272"/>
      <c r="O5257" s="272"/>
      <c r="P5257" s="272">
        <f t="shared" si="424"/>
        <v>0.45128154315999996</v>
      </c>
      <c r="Q5257" s="272">
        <f t="shared" si="424"/>
        <v>0.46254046154000006</v>
      </c>
      <c r="R5257" s="272">
        <f t="shared" si="408"/>
        <v>0.45128154315999996</v>
      </c>
      <c r="S5257" s="272"/>
      <c r="T5257" s="272">
        <f t="shared" si="425"/>
        <v>0.5849528464066428</v>
      </c>
      <c r="U5257" s="272">
        <f t="shared" si="425"/>
        <v>0.59188797188214404</v>
      </c>
      <c r="V5257" s="272">
        <f t="shared" si="425"/>
        <v>0.60327046919762006</v>
      </c>
      <c r="W5257" s="272">
        <f t="shared" si="409"/>
        <v>0.5849528464066428</v>
      </c>
      <c r="X5257" s="272"/>
      <c r="Y5257" s="272"/>
      <c r="Z5257" s="272"/>
      <c r="AA5257" s="272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72">
        <f t="shared" si="422"/>
        <v>0.28662097000000003</v>
      </c>
      <c r="E5258" s="272">
        <f t="shared" si="422"/>
        <v>0.29217123643999998</v>
      </c>
      <c r="F5258" s="272">
        <f t="shared" si="406"/>
        <v>0.28662097000000003</v>
      </c>
      <c r="G5258" s="272"/>
      <c r="H5258" s="272"/>
      <c r="I5258" s="272"/>
      <c r="J5258" s="272">
        <f t="shared" si="423"/>
        <v>0.41863661801500002</v>
      </c>
      <c r="K5258" s="272">
        <f t="shared" si="423"/>
        <v>0.43240075696500002</v>
      </c>
      <c r="L5258" s="272">
        <f t="shared" si="407"/>
        <v>0.41863661801500002</v>
      </c>
      <c r="M5258" s="272"/>
      <c r="N5258" s="272"/>
      <c r="O5258" s="272"/>
      <c r="P5258" s="272">
        <f t="shared" si="424"/>
        <v>0.45284998094199996</v>
      </c>
      <c r="Q5258" s="272">
        <f t="shared" si="424"/>
        <v>0.46110265610800005</v>
      </c>
      <c r="R5258" s="272">
        <f t="shared" si="408"/>
        <v>0.45284998094199996</v>
      </c>
      <c r="S5258" s="272"/>
      <c r="T5258" s="272">
        <f t="shared" si="425"/>
        <v>0.5873633921796223</v>
      </c>
      <c r="U5258" s="272">
        <f t="shared" si="425"/>
        <v>0.59236766674910935</v>
      </c>
      <c r="V5258" s="272">
        <f t="shared" si="425"/>
        <v>0.60066843952220106</v>
      </c>
      <c r="W5258" s="272">
        <f t="shared" si="409"/>
        <v>0.5873633921796223</v>
      </c>
      <c r="X5258" s="272"/>
      <c r="Y5258" s="272"/>
      <c r="Z5258" s="272"/>
      <c r="AA5258" s="272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72">
        <f t="shared" si="422"/>
        <v>0.28648807084</v>
      </c>
      <c r="E5259" s="272">
        <f t="shared" si="422"/>
        <v>0.29229756643999999</v>
      </c>
      <c r="F5259" s="272">
        <f t="shared" si="406"/>
        <v>0.28648807084</v>
      </c>
      <c r="G5259" s="272"/>
      <c r="H5259" s="272"/>
      <c r="I5259" s="272"/>
      <c r="J5259" s="272">
        <f t="shared" si="423"/>
        <v>0.41831889290599999</v>
      </c>
      <c r="K5259" s="272">
        <f t="shared" si="423"/>
        <v>0.43267777066700003</v>
      </c>
      <c r="L5259" s="272">
        <f t="shared" si="407"/>
        <v>0.41831889290599999</v>
      </c>
      <c r="M5259" s="272"/>
      <c r="N5259" s="272"/>
      <c r="O5259" s="272"/>
      <c r="P5259" s="272">
        <f t="shared" si="424"/>
        <v>0.45267555517999997</v>
      </c>
      <c r="Q5259" s="272">
        <f t="shared" si="424"/>
        <v>0.46126248685000004</v>
      </c>
      <c r="R5259" s="272">
        <f t="shared" si="408"/>
        <v>0.45267555517999997</v>
      </c>
      <c r="S5259" s="272"/>
      <c r="T5259" s="272">
        <f t="shared" si="425"/>
        <v>0.58709633188336185</v>
      </c>
      <c r="U5259" s="272">
        <f t="shared" si="425"/>
        <v>0.59231388822831343</v>
      </c>
      <c r="V5259" s="272">
        <f t="shared" si="425"/>
        <v>0.60095700452269851</v>
      </c>
      <c r="W5259" s="272">
        <f t="shared" si="409"/>
        <v>0.58709633188336185</v>
      </c>
      <c r="X5259" s="272"/>
      <c r="Y5259" s="272"/>
      <c r="Z5259" s="272"/>
      <c r="AA5259" s="272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72">
        <f t="shared" si="422"/>
        <v>0.28635517168000002</v>
      </c>
      <c r="E5260" s="272">
        <f t="shared" si="422"/>
        <v>0.29242389644</v>
      </c>
      <c r="F5260" s="272">
        <f t="shared" si="406"/>
        <v>0.28635517168000002</v>
      </c>
      <c r="G5260" s="272"/>
      <c r="H5260" s="272"/>
      <c r="I5260" s="272"/>
      <c r="J5260" s="272">
        <f t="shared" si="423"/>
        <v>0.41800116779700003</v>
      </c>
      <c r="K5260" s="272">
        <f t="shared" si="423"/>
        <v>0.43295478436899998</v>
      </c>
      <c r="L5260" s="272">
        <f t="shared" si="407"/>
        <v>0.41800116779700003</v>
      </c>
      <c r="M5260" s="272"/>
      <c r="N5260" s="272"/>
      <c r="O5260" s="272"/>
      <c r="P5260" s="272">
        <f t="shared" si="424"/>
        <v>0.45250112941799997</v>
      </c>
      <c r="Q5260" s="272">
        <f t="shared" si="424"/>
        <v>0.46142231759200003</v>
      </c>
      <c r="R5260" s="272">
        <f t="shared" si="408"/>
        <v>0.45250112941799997</v>
      </c>
      <c r="S5260" s="272"/>
      <c r="T5260" s="272">
        <f t="shared" si="425"/>
        <v>0.58682927158710141</v>
      </c>
      <c r="U5260" s="272">
        <f t="shared" si="425"/>
        <v>0.59226010970751741</v>
      </c>
      <c r="V5260" s="272">
        <f t="shared" si="425"/>
        <v>0.60124556952319597</v>
      </c>
      <c r="W5260" s="272">
        <f t="shared" si="409"/>
        <v>0.58682927158710141</v>
      </c>
      <c r="X5260" s="272"/>
      <c r="Y5260" s="272"/>
      <c r="Z5260" s="272"/>
      <c r="AA5260" s="272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72">
        <f t="shared" si="422"/>
        <v>0.28622227251999999</v>
      </c>
      <c r="E5261" s="272">
        <f t="shared" si="422"/>
        <v>0.29255022644000001</v>
      </c>
      <c r="F5261" s="272">
        <f t="shared" si="406"/>
        <v>0.28622227251999999</v>
      </c>
      <c r="G5261" s="272"/>
      <c r="H5261" s="272"/>
      <c r="I5261" s="272"/>
      <c r="J5261" s="272">
        <f t="shared" si="423"/>
        <v>0.41768344268800006</v>
      </c>
      <c r="K5261" s="272">
        <f t="shared" si="423"/>
        <v>0.43323179807099998</v>
      </c>
      <c r="L5261" s="272">
        <f t="shared" si="407"/>
        <v>0.41768344268800006</v>
      </c>
      <c r="M5261" s="272"/>
      <c r="N5261" s="272"/>
      <c r="O5261" s="272"/>
      <c r="P5261" s="272">
        <f t="shared" si="424"/>
        <v>0.45232670365600003</v>
      </c>
      <c r="Q5261" s="272">
        <f t="shared" si="424"/>
        <v>0.46158214833400002</v>
      </c>
      <c r="R5261" s="272">
        <f t="shared" si="408"/>
        <v>0.45232670365600003</v>
      </c>
      <c r="S5261" s="272"/>
      <c r="T5261" s="272">
        <f t="shared" si="425"/>
        <v>0.58656221129084107</v>
      </c>
      <c r="U5261" s="272">
        <f t="shared" si="425"/>
        <v>0.5922063311867215</v>
      </c>
      <c r="V5261" s="272">
        <f t="shared" si="425"/>
        <v>0.60153413452369342</v>
      </c>
      <c r="W5261" s="272">
        <f t="shared" si="409"/>
        <v>0.58656221129084107</v>
      </c>
      <c r="X5261" s="272"/>
      <c r="Y5261" s="272"/>
      <c r="Z5261" s="272"/>
      <c r="AA5261" s="272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72">
        <f t="shared" si="422"/>
        <v>0.28608937336000001</v>
      </c>
      <c r="E5262" s="272">
        <f t="shared" si="422"/>
        <v>0.29267655644000001</v>
      </c>
      <c r="F5262" s="272">
        <f t="shared" ref="F5262:F5312" si="426">MIN(D5262:E5262)</f>
        <v>0.28608937336000001</v>
      </c>
      <c r="G5262" s="272"/>
      <c r="H5262" s="272"/>
      <c r="I5262" s="272"/>
      <c r="J5262" s="272">
        <f t="shared" si="423"/>
        <v>0.41736571757900004</v>
      </c>
      <c r="K5262" s="272">
        <f t="shared" si="423"/>
        <v>0.43350881177300005</v>
      </c>
      <c r="L5262" s="272">
        <f t="shared" ref="L5262:L5312" si="427">MIN(J5262:K5262)</f>
        <v>0.41736571757900004</v>
      </c>
      <c r="M5262" s="272"/>
      <c r="N5262" s="272"/>
      <c r="O5262" s="272"/>
      <c r="P5262" s="272">
        <f t="shared" si="424"/>
        <v>0.45215227789399998</v>
      </c>
      <c r="Q5262" s="272">
        <f t="shared" si="424"/>
        <v>0.46174197907600006</v>
      </c>
      <c r="R5262" s="272">
        <f t="shared" ref="R5262:R5312" si="428">MIN(P5262:Q5262)</f>
        <v>0.45215227789399998</v>
      </c>
      <c r="S5262" s="272"/>
      <c r="T5262" s="272">
        <f t="shared" si="425"/>
        <v>0.58629515099458063</v>
      </c>
      <c r="U5262" s="272">
        <f t="shared" si="425"/>
        <v>0.59215255266592559</v>
      </c>
      <c r="V5262" s="272">
        <f t="shared" si="425"/>
        <v>0.60182269952419076</v>
      </c>
      <c r="W5262" s="272">
        <f t="shared" ref="W5262:W5312" si="429">MIN(T5262:V5262)</f>
        <v>0.58629515099458063</v>
      </c>
      <c r="X5262" s="272"/>
      <c r="Y5262" s="272"/>
      <c r="Z5262" s="272"/>
      <c r="AA5262" s="272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72">
        <f t="shared" si="422"/>
        <v>0.28595647420000003</v>
      </c>
      <c r="E5263" s="272">
        <f t="shared" si="422"/>
        <v>0.29280288644000002</v>
      </c>
      <c r="F5263" s="272">
        <f t="shared" si="426"/>
        <v>0.28595647420000003</v>
      </c>
      <c r="G5263" s="272"/>
      <c r="H5263" s="272"/>
      <c r="I5263" s="272"/>
      <c r="J5263" s="272">
        <f t="shared" si="423"/>
        <v>0.41704799247000002</v>
      </c>
      <c r="K5263" s="272">
        <f t="shared" si="423"/>
        <v>0.433785825475</v>
      </c>
      <c r="L5263" s="272">
        <f t="shared" si="427"/>
        <v>0.41704799247000002</v>
      </c>
      <c r="M5263" s="272"/>
      <c r="N5263" s="272"/>
      <c r="O5263" s="272"/>
      <c r="P5263" s="272">
        <f t="shared" si="424"/>
        <v>0.45197785213199998</v>
      </c>
      <c r="Q5263" s="272">
        <f t="shared" si="424"/>
        <v>0.46190180981800005</v>
      </c>
      <c r="R5263" s="272">
        <f t="shared" si="428"/>
        <v>0.45197785213199998</v>
      </c>
      <c r="S5263" s="272"/>
      <c r="T5263" s="272">
        <f t="shared" si="425"/>
        <v>0.58602809069832018</v>
      </c>
      <c r="U5263" s="272">
        <f t="shared" si="425"/>
        <v>0.59209877414512946</v>
      </c>
      <c r="V5263" s="272">
        <f t="shared" si="425"/>
        <v>0.60211126452468822</v>
      </c>
      <c r="W5263" s="272">
        <f t="shared" si="429"/>
        <v>0.58602809069832018</v>
      </c>
      <c r="X5263" s="272"/>
      <c r="Y5263" s="272"/>
      <c r="Z5263" s="272"/>
      <c r="AA5263" s="272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72">
        <f t="shared" si="422"/>
        <v>0.28582357504</v>
      </c>
      <c r="E5264" s="272">
        <f t="shared" si="422"/>
        <v>0.29292921644000003</v>
      </c>
      <c r="F5264" s="272">
        <f t="shared" si="426"/>
        <v>0.28582357504</v>
      </c>
      <c r="G5264" s="272"/>
      <c r="H5264" s="272"/>
      <c r="I5264" s="272"/>
      <c r="J5264" s="272">
        <f t="shared" si="423"/>
        <v>0.416730267361</v>
      </c>
      <c r="K5264" s="272">
        <f t="shared" si="423"/>
        <v>0.434062839177</v>
      </c>
      <c r="L5264" s="272">
        <f t="shared" si="427"/>
        <v>0.416730267361</v>
      </c>
      <c r="M5264" s="272"/>
      <c r="N5264" s="272"/>
      <c r="O5264" s="272"/>
      <c r="P5264" s="272">
        <f t="shared" si="424"/>
        <v>0.45180342636999998</v>
      </c>
      <c r="Q5264" s="272">
        <f t="shared" si="424"/>
        <v>0.46206164056000004</v>
      </c>
      <c r="R5264" s="272">
        <f t="shared" si="428"/>
        <v>0.45180342636999998</v>
      </c>
      <c r="S5264" s="272"/>
      <c r="T5264" s="272">
        <f t="shared" si="425"/>
        <v>0.58576103040205973</v>
      </c>
      <c r="U5264" s="272">
        <f t="shared" si="425"/>
        <v>0.59204499562433355</v>
      </c>
      <c r="V5264" s="272">
        <f t="shared" si="425"/>
        <v>0.60239982952518567</v>
      </c>
      <c r="W5264" s="272">
        <f t="shared" si="429"/>
        <v>0.58576103040205973</v>
      </c>
      <c r="X5264" s="272"/>
      <c r="Y5264" s="272"/>
      <c r="Z5264" s="272"/>
      <c r="AA5264" s="272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72">
        <f t="shared" si="422"/>
        <v>0.28569067588000002</v>
      </c>
      <c r="E5265" s="272">
        <f t="shared" si="422"/>
        <v>0.29305554644000004</v>
      </c>
      <c r="F5265" s="272">
        <f t="shared" si="426"/>
        <v>0.28569067588000002</v>
      </c>
      <c r="G5265" s="272"/>
      <c r="H5265" s="272"/>
      <c r="I5265" s="272"/>
      <c r="J5265" s="272">
        <f t="shared" si="423"/>
        <v>0.41641254225200008</v>
      </c>
      <c r="K5265" s="272">
        <f t="shared" si="423"/>
        <v>0.43433985287900001</v>
      </c>
      <c r="L5265" s="272">
        <f t="shared" si="427"/>
        <v>0.41641254225200008</v>
      </c>
      <c r="M5265" s="272"/>
      <c r="N5265" s="272"/>
      <c r="O5265" s="272"/>
      <c r="P5265" s="272">
        <f t="shared" si="424"/>
        <v>0.45162900060799999</v>
      </c>
      <c r="Q5265" s="272">
        <f t="shared" si="424"/>
        <v>0.46222147130200003</v>
      </c>
      <c r="R5265" s="272">
        <f t="shared" si="428"/>
        <v>0.45162900060799999</v>
      </c>
      <c r="S5265" s="272"/>
      <c r="T5265" s="272">
        <f t="shared" si="425"/>
        <v>0.5854939701057994</v>
      </c>
      <c r="U5265" s="272">
        <f t="shared" si="425"/>
        <v>0.59199121710353764</v>
      </c>
      <c r="V5265" s="272">
        <f t="shared" si="425"/>
        <v>0.60268839452568312</v>
      </c>
      <c r="W5265" s="272">
        <f t="shared" si="429"/>
        <v>0.5854939701057994</v>
      </c>
      <c r="X5265" s="272"/>
      <c r="Y5265" s="272"/>
      <c r="Z5265" s="272"/>
      <c r="AA5265" s="272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72">
        <f t="shared" si="422"/>
        <v>0.28555777671999999</v>
      </c>
      <c r="E5266" s="272">
        <f t="shared" si="422"/>
        <v>0.29318187643999999</v>
      </c>
      <c r="F5266" s="272">
        <f t="shared" si="426"/>
        <v>0.28555777671999999</v>
      </c>
      <c r="G5266" s="272"/>
      <c r="H5266" s="272"/>
      <c r="I5266" s="272"/>
      <c r="J5266" s="272">
        <f t="shared" si="423"/>
        <v>0.41609481714300006</v>
      </c>
      <c r="K5266" s="272">
        <f t="shared" si="423"/>
        <v>0.43461686658100002</v>
      </c>
      <c r="L5266" s="272">
        <f t="shared" si="427"/>
        <v>0.41609481714300006</v>
      </c>
      <c r="M5266" s="272"/>
      <c r="N5266" s="272"/>
      <c r="O5266" s="272"/>
      <c r="P5266" s="272">
        <f t="shared" si="424"/>
        <v>0.45145457484599999</v>
      </c>
      <c r="Q5266" s="272">
        <f t="shared" si="424"/>
        <v>0.46238130204400002</v>
      </c>
      <c r="R5266" s="272">
        <f t="shared" si="428"/>
        <v>0.45145457484599999</v>
      </c>
      <c r="S5266" s="272"/>
      <c r="T5266" s="272">
        <f t="shared" si="425"/>
        <v>0.58522690980953895</v>
      </c>
      <c r="U5266" s="272">
        <f t="shared" si="425"/>
        <v>0.59193743858274162</v>
      </c>
      <c r="V5266" s="272">
        <f t="shared" si="425"/>
        <v>0.60297695952618058</v>
      </c>
      <c r="W5266" s="272">
        <f t="shared" si="429"/>
        <v>0.58522690980953895</v>
      </c>
      <c r="X5266" s="272"/>
      <c r="Y5266" s="272"/>
      <c r="Z5266" s="272"/>
      <c r="AA5266" s="272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72">
        <f t="shared" si="422"/>
        <v>0.28542487756000001</v>
      </c>
      <c r="E5267" s="272">
        <f t="shared" si="422"/>
        <v>0.29330820644</v>
      </c>
      <c r="F5267" s="272">
        <f t="shared" si="426"/>
        <v>0.28542487756000001</v>
      </c>
      <c r="G5267" s="272"/>
      <c r="H5267" s="272"/>
      <c r="I5267" s="272"/>
      <c r="J5267" s="272">
        <f t="shared" si="423"/>
        <v>0.41577709203400004</v>
      </c>
      <c r="K5267" s="272">
        <f t="shared" si="423"/>
        <v>0.43489388028300002</v>
      </c>
      <c r="L5267" s="272">
        <f t="shared" si="427"/>
        <v>0.41577709203400004</v>
      </c>
      <c r="M5267" s="272"/>
      <c r="N5267" s="272"/>
      <c r="O5267" s="272"/>
      <c r="P5267" s="272">
        <f t="shared" si="424"/>
        <v>0.45128014908399999</v>
      </c>
      <c r="Q5267" s="272">
        <f t="shared" si="424"/>
        <v>0.46254113278600001</v>
      </c>
      <c r="R5267" s="272">
        <f t="shared" si="428"/>
        <v>0.45128014908399999</v>
      </c>
      <c r="S5267" s="272"/>
      <c r="T5267" s="272">
        <f t="shared" si="425"/>
        <v>0.58495984951327851</v>
      </c>
      <c r="U5267" s="272">
        <f t="shared" si="425"/>
        <v>0.5918836600619457</v>
      </c>
      <c r="V5267" s="272">
        <f t="shared" si="425"/>
        <v>0.60326552452667803</v>
      </c>
      <c r="W5267" s="272">
        <f t="shared" si="429"/>
        <v>0.58495984951327851</v>
      </c>
      <c r="X5267" s="272"/>
      <c r="Y5267" s="272"/>
      <c r="Z5267" s="272"/>
      <c r="AA5267" s="272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72">
        <f t="shared" si="422"/>
        <v>0.28649464000000002</v>
      </c>
      <c r="E5268" s="272">
        <f t="shared" si="422"/>
        <v>0.29229099728000002</v>
      </c>
      <c r="F5268" s="272">
        <f t="shared" si="426"/>
        <v>0.28649464000000002</v>
      </c>
      <c r="G5268" s="272"/>
      <c r="H5268" s="272"/>
      <c r="I5268" s="272"/>
      <c r="J5268" s="272">
        <f t="shared" si="423"/>
        <v>0.41832463268000009</v>
      </c>
      <c r="K5268" s="272">
        <f t="shared" si="423"/>
        <v>0.43267123578000005</v>
      </c>
      <c r="L5268" s="272">
        <f t="shared" si="427"/>
        <v>0.41832463268000009</v>
      </c>
      <c r="M5268" s="272"/>
      <c r="N5268" s="272"/>
      <c r="O5268" s="272"/>
      <c r="P5268" s="272">
        <f t="shared" si="424"/>
        <v>0.45267416110399999</v>
      </c>
      <c r="Q5268" s="272">
        <f t="shared" si="424"/>
        <v>0.46126315809600005</v>
      </c>
      <c r="R5268" s="272">
        <f t="shared" si="428"/>
        <v>0.45267416110399999</v>
      </c>
      <c r="S5268" s="272"/>
      <c r="T5268" s="272">
        <f t="shared" si="425"/>
        <v>0.58710333498999756</v>
      </c>
      <c r="U5268" s="272">
        <f t="shared" si="425"/>
        <v>0.59230957640811499</v>
      </c>
      <c r="V5268" s="272">
        <f t="shared" si="425"/>
        <v>0.60095205985175648</v>
      </c>
      <c r="W5268" s="272">
        <f t="shared" si="429"/>
        <v>0.58710333498999756</v>
      </c>
      <c r="X5268" s="272"/>
      <c r="Y5268" s="272"/>
      <c r="Z5268" s="272"/>
      <c r="AA5268" s="272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72">
        <f t="shared" si="422"/>
        <v>0.28636174084000005</v>
      </c>
      <c r="E5269" s="272">
        <f t="shared" si="422"/>
        <v>0.29241732728000003</v>
      </c>
      <c r="F5269" s="272">
        <f t="shared" si="426"/>
        <v>0.28636174084000005</v>
      </c>
      <c r="G5269" s="272"/>
      <c r="H5269" s="272"/>
      <c r="I5269" s="272"/>
      <c r="J5269" s="272">
        <f t="shared" si="423"/>
        <v>0.41800690757100006</v>
      </c>
      <c r="K5269" s="272">
        <f t="shared" si="423"/>
        <v>0.43294824948200006</v>
      </c>
      <c r="L5269" s="272">
        <f t="shared" si="427"/>
        <v>0.41800690757100006</v>
      </c>
      <c r="M5269" s="272"/>
      <c r="N5269" s="272"/>
      <c r="O5269" s="272"/>
      <c r="P5269" s="272">
        <f t="shared" si="424"/>
        <v>0.452499735342</v>
      </c>
      <c r="Q5269" s="272">
        <f t="shared" si="424"/>
        <v>0.46142298883800004</v>
      </c>
      <c r="R5269" s="272">
        <f t="shared" si="428"/>
        <v>0.452499735342</v>
      </c>
      <c r="S5269" s="272"/>
      <c r="T5269" s="272">
        <f t="shared" si="425"/>
        <v>0.58683627469373711</v>
      </c>
      <c r="U5269" s="272">
        <f t="shared" si="425"/>
        <v>0.59225579788731897</v>
      </c>
      <c r="V5269" s="272">
        <f t="shared" si="425"/>
        <v>0.60124062485225394</v>
      </c>
      <c r="W5269" s="272">
        <f t="shared" si="429"/>
        <v>0.58683627469373711</v>
      </c>
      <c r="X5269" s="272"/>
      <c r="Y5269" s="272"/>
      <c r="Z5269" s="272"/>
      <c r="AA5269" s="272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72">
        <f t="shared" si="422"/>
        <v>0.28622884168000001</v>
      </c>
      <c r="E5270" s="272">
        <f t="shared" si="422"/>
        <v>0.29254365728000004</v>
      </c>
      <c r="F5270" s="272">
        <f t="shared" si="426"/>
        <v>0.28622884168000001</v>
      </c>
      <c r="G5270" s="272"/>
      <c r="H5270" s="272"/>
      <c r="I5270" s="272"/>
      <c r="J5270" s="272">
        <f t="shared" si="423"/>
        <v>0.41768918246200004</v>
      </c>
      <c r="K5270" s="272">
        <f t="shared" si="423"/>
        <v>0.43322526318400001</v>
      </c>
      <c r="L5270" s="272">
        <f t="shared" si="427"/>
        <v>0.41768918246200004</v>
      </c>
      <c r="M5270" s="272"/>
      <c r="N5270" s="272"/>
      <c r="O5270" s="272"/>
      <c r="P5270" s="272">
        <f t="shared" si="424"/>
        <v>0.45232530958</v>
      </c>
      <c r="Q5270" s="272">
        <f t="shared" si="424"/>
        <v>0.46158281958000003</v>
      </c>
      <c r="R5270" s="272">
        <f t="shared" si="428"/>
        <v>0.45232530958</v>
      </c>
      <c r="S5270" s="272"/>
      <c r="T5270" s="272">
        <f t="shared" si="425"/>
        <v>0.58656921439747667</v>
      </c>
      <c r="U5270" s="272">
        <f t="shared" si="425"/>
        <v>0.59220201936652306</v>
      </c>
      <c r="V5270" s="272">
        <f t="shared" si="425"/>
        <v>0.60152918985275139</v>
      </c>
      <c r="W5270" s="272">
        <f t="shared" si="429"/>
        <v>0.58656921439747667</v>
      </c>
      <c r="X5270" s="272"/>
      <c r="Y5270" s="272"/>
      <c r="Z5270" s="272"/>
      <c r="AA5270" s="272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72">
        <f t="shared" si="422"/>
        <v>0.28609594252000004</v>
      </c>
      <c r="E5271" s="272">
        <f t="shared" si="422"/>
        <v>0.29266998727999999</v>
      </c>
      <c r="F5271" s="272">
        <f t="shared" si="426"/>
        <v>0.28609594252000004</v>
      </c>
      <c r="G5271" s="272"/>
      <c r="H5271" s="272"/>
      <c r="I5271" s="272"/>
      <c r="J5271" s="272">
        <f t="shared" si="423"/>
        <v>0.41737145735300007</v>
      </c>
      <c r="K5271" s="272">
        <f t="shared" si="423"/>
        <v>0.43350227688600007</v>
      </c>
      <c r="L5271" s="272">
        <f t="shared" si="427"/>
        <v>0.41737145735300007</v>
      </c>
      <c r="M5271" s="272"/>
      <c r="N5271" s="272"/>
      <c r="O5271" s="272"/>
      <c r="P5271" s="272">
        <f t="shared" si="424"/>
        <v>0.452150883818</v>
      </c>
      <c r="Q5271" s="272">
        <f t="shared" si="424"/>
        <v>0.46174265032200001</v>
      </c>
      <c r="R5271" s="272">
        <f t="shared" si="428"/>
        <v>0.452150883818</v>
      </c>
      <c r="S5271" s="272"/>
      <c r="T5271" s="272">
        <f t="shared" si="425"/>
        <v>0.58630215410121633</v>
      </c>
      <c r="U5271" s="272">
        <f t="shared" si="425"/>
        <v>0.59214824084572715</v>
      </c>
      <c r="V5271" s="272">
        <f t="shared" si="425"/>
        <v>0.60181775485324884</v>
      </c>
      <c r="W5271" s="272">
        <f t="shared" si="429"/>
        <v>0.58630215410121633</v>
      </c>
      <c r="X5271" s="272"/>
      <c r="Y5271" s="272"/>
      <c r="Z5271" s="272"/>
      <c r="AA5271" s="272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72">
        <f t="shared" si="422"/>
        <v>0.28596304336000006</v>
      </c>
      <c r="E5272" s="272">
        <f t="shared" si="422"/>
        <v>0.29279631728000005</v>
      </c>
      <c r="F5272" s="272">
        <f t="shared" si="426"/>
        <v>0.28596304336000006</v>
      </c>
      <c r="G5272" s="272"/>
      <c r="H5272" s="272"/>
      <c r="I5272" s="272"/>
      <c r="J5272" s="272">
        <f t="shared" si="423"/>
        <v>0.41705373224400005</v>
      </c>
      <c r="K5272" s="272">
        <f t="shared" si="423"/>
        <v>0.43377929058800008</v>
      </c>
      <c r="L5272" s="272">
        <f t="shared" si="427"/>
        <v>0.41705373224400005</v>
      </c>
      <c r="M5272" s="272"/>
      <c r="N5272" s="272"/>
      <c r="O5272" s="272"/>
      <c r="P5272" s="272">
        <f t="shared" si="424"/>
        <v>0.45197645805600001</v>
      </c>
      <c r="Q5272" s="272">
        <f t="shared" si="424"/>
        <v>0.46190248106400006</v>
      </c>
      <c r="R5272" s="272">
        <f t="shared" si="428"/>
        <v>0.45197645805600001</v>
      </c>
      <c r="S5272" s="272"/>
      <c r="T5272" s="272">
        <f t="shared" si="425"/>
        <v>0.58603509380495589</v>
      </c>
      <c r="U5272" s="272">
        <f t="shared" si="425"/>
        <v>0.59209446232493113</v>
      </c>
      <c r="V5272" s="272">
        <f t="shared" si="425"/>
        <v>0.60210631985374619</v>
      </c>
      <c r="W5272" s="272">
        <f t="shared" si="429"/>
        <v>0.58603509380495589</v>
      </c>
      <c r="X5272" s="272"/>
      <c r="Y5272" s="272"/>
      <c r="Z5272" s="272"/>
      <c r="AA5272" s="272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72">
        <f t="shared" si="422"/>
        <v>0.28583014420000002</v>
      </c>
      <c r="E5273" s="272">
        <f t="shared" si="422"/>
        <v>0.29292264728000006</v>
      </c>
      <c r="F5273" s="272">
        <f t="shared" si="426"/>
        <v>0.28583014420000002</v>
      </c>
      <c r="G5273" s="272"/>
      <c r="H5273" s="272"/>
      <c r="I5273" s="272"/>
      <c r="J5273" s="272">
        <f t="shared" si="423"/>
        <v>0.41673600713500003</v>
      </c>
      <c r="K5273" s="272">
        <f t="shared" si="423"/>
        <v>0.43405630429000003</v>
      </c>
      <c r="L5273" s="272">
        <f t="shared" si="427"/>
        <v>0.41673600713500003</v>
      </c>
      <c r="M5273" s="272"/>
      <c r="N5273" s="272"/>
      <c r="O5273" s="272"/>
      <c r="P5273" s="272">
        <f t="shared" si="424"/>
        <v>0.45180203229400001</v>
      </c>
      <c r="Q5273" s="272">
        <f t="shared" si="424"/>
        <v>0.46206231180600005</v>
      </c>
      <c r="R5273" s="272">
        <f t="shared" si="428"/>
        <v>0.45180203229400001</v>
      </c>
      <c r="S5273" s="272"/>
      <c r="T5273" s="272">
        <f t="shared" si="425"/>
        <v>0.58576803350869544</v>
      </c>
      <c r="U5273" s="272">
        <f t="shared" si="425"/>
        <v>0.5920406838041351</v>
      </c>
      <c r="V5273" s="272">
        <f t="shared" si="425"/>
        <v>0.60239488485424364</v>
      </c>
      <c r="W5273" s="272">
        <f t="shared" si="429"/>
        <v>0.58576803350869544</v>
      </c>
      <c r="X5273" s="272"/>
      <c r="Y5273" s="272"/>
      <c r="Z5273" s="272"/>
      <c r="AA5273" s="272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72">
        <f t="shared" si="422"/>
        <v>0.28569724504000005</v>
      </c>
      <c r="E5274" s="272">
        <f t="shared" si="422"/>
        <v>0.29304897728000007</v>
      </c>
      <c r="F5274" s="272">
        <f t="shared" si="426"/>
        <v>0.28569724504000005</v>
      </c>
      <c r="G5274" s="272"/>
      <c r="H5274" s="272"/>
      <c r="I5274" s="272"/>
      <c r="J5274" s="272">
        <f t="shared" si="423"/>
        <v>0.41641828202600006</v>
      </c>
      <c r="K5274" s="272">
        <f t="shared" si="423"/>
        <v>0.43433331799200003</v>
      </c>
      <c r="L5274" s="272">
        <f t="shared" si="427"/>
        <v>0.41641828202600006</v>
      </c>
      <c r="M5274" s="272"/>
      <c r="N5274" s="272"/>
      <c r="O5274" s="272"/>
      <c r="P5274" s="272">
        <f t="shared" si="424"/>
        <v>0.45162760653200001</v>
      </c>
      <c r="Q5274" s="272">
        <f t="shared" si="424"/>
        <v>0.46222214254800004</v>
      </c>
      <c r="R5274" s="272">
        <f t="shared" si="428"/>
        <v>0.45162760653200001</v>
      </c>
      <c r="S5274" s="272"/>
      <c r="T5274" s="272">
        <f t="shared" si="425"/>
        <v>0.58550097321243499</v>
      </c>
      <c r="U5274" s="272">
        <f t="shared" si="425"/>
        <v>0.59198690528333919</v>
      </c>
      <c r="V5274" s="272">
        <f t="shared" si="425"/>
        <v>0.60268344985474109</v>
      </c>
      <c r="W5274" s="272">
        <f t="shared" si="429"/>
        <v>0.58550097321243499</v>
      </c>
      <c r="X5274" s="272"/>
      <c r="Y5274" s="272"/>
      <c r="Z5274" s="272"/>
      <c r="AA5274" s="272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72">
        <f t="shared" si="422"/>
        <v>0.28556434588000001</v>
      </c>
      <c r="E5275" s="272">
        <f t="shared" si="422"/>
        <v>0.29317530728000002</v>
      </c>
      <c r="F5275" s="272">
        <f t="shared" si="426"/>
        <v>0.28556434588000001</v>
      </c>
      <c r="G5275" s="272"/>
      <c r="H5275" s="272"/>
      <c r="I5275" s="272"/>
      <c r="J5275" s="272">
        <f t="shared" si="423"/>
        <v>0.4161005569170001</v>
      </c>
      <c r="K5275" s="272">
        <f t="shared" si="423"/>
        <v>0.4346103316940001</v>
      </c>
      <c r="L5275" s="272">
        <f t="shared" si="427"/>
        <v>0.4161005569170001</v>
      </c>
      <c r="M5275" s="272"/>
      <c r="N5275" s="272"/>
      <c r="O5275" s="272"/>
      <c r="P5275" s="272">
        <f t="shared" si="424"/>
        <v>0.45145318076999996</v>
      </c>
      <c r="Q5275" s="272">
        <f t="shared" si="424"/>
        <v>0.46238197329000003</v>
      </c>
      <c r="R5275" s="272">
        <f t="shared" si="428"/>
        <v>0.45145318076999996</v>
      </c>
      <c r="S5275" s="272"/>
      <c r="T5275" s="272">
        <f t="shared" si="425"/>
        <v>0.58523391291617466</v>
      </c>
      <c r="U5275" s="272">
        <f t="shared" si="425"/>
        <v>0.59193312676254317</v>
      </c>
      <c r="V5275" s="272">
        <f t="shared" si="425"/>
        <v>0.60297201485523855</v>
      </c>
      <c r="W5275" s="272">
        <f t="shared" si="429"/>
        <v>0.58523391291617466</v>
      </c>
      <c r="X5275" s="272"/>
      <c r="Y5275" s="272"/>
      <c r="Z5275" s="272"/>
      <c r="AA5275" s="272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72">
        <f t="shared" si="422"/>
        <v>0.28543144672000004</v>
      </c>
      <c r="E5276" s="272">
        <f t="shared" si="422"/>
        <v>0.29330163728000003</v>
      </c>
      <c r="F5276" s="272">
        <f t="shared" si="426"/>
        <v>0.28543144672000004</v>
      </c>
      <c r="G5276" s="272"/>
      <c r="H5276" s="272"/>
      <c r="I5276" s="272"/>
      <c r="J5276" s="272">
        <f t="shared" si="423"/>
        <v>0.41578283180800008</v>
      </c>
      <c r="K5276" s="272">
        <f t="shared" si="423"/>
        <v>0.43488734539600005</v>
      </c>
      <c r="L5276" s="272">
        <f t="shared" si="427"/>
        <v>0.41578283180800008</v>
      </c>
      <c r="M5276" s="272"/>
      <c r="N5276" s="272"/>
      <c r="O5276" s="272"/>
      <c r="P5276" s="272">
        <f t="shared" si="424"/>
        <v>0.45127875500799997</v>
      </c>
      <c r="Q5276" s="272">
        <f t="shared" si="424"/>
        <v>0.46254180403200001</v>
      </c>
      <c r="R5276" s="272">
        <f t="shared" si="428"/>
        <v>0.45127875500799997</v>
      </c>
      <c r="S5276" s="272"/>
      <c r="T5276" s="272">
        <f t="shared" si="425"/>
        <v>0.58496685261991421</v>
      </c>
      <c r="U5276" s="272">
        <f t="shared" si="425"/>
        <v>0.59187934824174726</v>
      </c>
      <c r="V5276" s="272">
        <f t="shared" si="425"/>
        <v>0.603260579855736</v>
      </c>
      <c r="W5276" s="272">
        <f t="shared" si="429"/>
        <v>0.58496685261991421</v>
      </c>
      <c r="X5276" s="272"/>
      <c r="Y5276" s="272"/>
      <c r="Z5276" s="272"/>
      <c r="AA5276" s="272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72">
        <f t="shared" si="422"/>
        <v>0.28636831000000001</v>
      </c>
      <c r="E5277" s="272">
        <f t="shared" si="422"/>
        <v>0.29241075812</v>
      </c>
      <c r="F5277" s="272">
        <f t="shared" si="426"/>
        <v>0.28636831000000001</v>
      </c>
      <c r="G5277" s="272"/>
      <c r="H5277" s="272"/>
      <c r="I5277" s="272"/>
      <c r="J5277" s="272">
        <f t="shared" si="423"/>
        <v>0.41801264734500004</v>
      </c>
      <c r="K5277" s="272">
        <f t="shared" si="423"/>
        <v>0.43294171459500003</v>
      </c>
      <c r="L5277" s="272">
        <f t="shared" si="427"/>
        <v>0.41801264734500004</v>
      </c>
      <c r="M5277" s="272"/>
      <c r="N5277" s="272"/>
      <c r="O5277" s="272"/>
      <c r="P5277" s="272">
        <f t="shared" si="424"/>
        <v>0.45249834126600003</v>
      </c>
      <c r="Q5277" s="272">
        <f t="shared" si="424"/>
        <v>0.46142366008400004</v>
      </c>
      <c r="R5277" s="272">
        <f t="shared" si="428"/>
        <v>0.45249834126600003</v>
      </c>
      <c r="S5277" s="272"/>
      <c r="T5277" s="272">
        <f t="shared" si="425"/>
        <v>0.58684327780037293</v>
      </c>
      <c r="U5277" s="272">
        <f t="shared" si="425"/>
        <v>0.59225148606712053</v>
      </c>
      <c r="V5277" s="272">
        <f t="shared" si="425"/>
        <v>0.6012356801813119</v>
      </c>
      <c r="W5277" s="272">
        <f t="shared" si="429"/>
        <v>0.58684327780037293</v>
      </c>
      <c r="X5277" s="272"/>
      <c r="Y5277" s="272"/>
      <c r="Z5277" s="272"/>
      <c r="AA5277" s="272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72">
        <f t="shared" si="422"/>
        <v>0.28623541083999998</v>
      </c>
      <c r="E5278" s="272">
        <f t="shared" si="422"/>
        <v>0.29253708812000001</v>
      </c>
      <c r="F5278" s="272">
        <f t="shared" si="426"/>
        <v>0.28623541083999998</v>
      </c>
      <c r="G5278" s="272"/>
      <c r="H5278" s="272"/>
      <c r="I5278" s="272"/>
      <c r="J5278" s="272">
        <f t="shared" si="423"/>
        <v>0.41769492223600002</v>
      </c>
      <c r="K5278" s="272">
        <f t="shared" si="423"/>
        <v>0.43321872829700003</v>
      </c>
      <c r="L5278" s="272">
        <f t="shared" si="427"/>
        <v>0.41769492223600002</v>
      </c>
      <c r="M5278" s="272"/>
      <c r="N5278" s="272"/>
      <c r="O5278" s="272"/>
      <c r="P5278" s="272">
        <f t="shared" si="424"/>
        <v>0.45232391550400003</v>
      </c>
      <c r="Q5278" s="272">
        <f t="shared" si="424"/>
        <v>0.46158349082600003</v>
      </c>
      <c r="R5278" s="272">
        <f t="shared" si="428"/>
        <v>0.45232391550400003</v>
      </c>
      <c r="S5278" s="272"/>
      <c r="T5278" s="272">
        <f t="shared" si="425"/>
        <v>0.58657621750411248</v>
      </c>
      <c r="U5278" s="272">
        <f t="shared" si="425"/>
        <v>0.59219770754632461</v>
      </c>
      <c r="V5278" s="272">
        <f t="shared" si="425"/>
        <v>0.60152424518180936</v>
      </c>
      <c r="W5278" s="272">
        <f t="shared" si="429"/>
        <v>0.58657621750411248</v>
      </c>
      <c r="X5278" s="272"/>
      <c r="Y5278" s="272"/>
      <c r="Z5278" s="272"/>
      <c r="AA5278" s="272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72">
        <f t="shared" si="422"/>
        <v>0.28610251168</v>
      </c>
      <c r="E5279" s="272">
        <f t="shared" si="422"/>
        <v>0.29266341811999996</v>
      </c>
      <c r="F5279" s="272">
        <f t="shared" si="426"/>
        <v>0.28610251168</v>
      </c>
      <c r="G5279" s="272"/>
      <c r="H5279" s="272"/>
      <c r="I5279" s="272"/>
      <c r="J5279" s="272">
        <f t="shared" si="423"/>
        <v>0.417377197127</v>
      </c>
      <c r="K5279" s="272">
        <f t="shared" si="423"/>
        <v>0.43349574199900004</v>
      </c>
      <c r="L5279" s="272">
        <f t="shared" si="427"/>
        <v>0.417377197127</v>
      </c>
      <c r="M5279" s="272"/>
      <c r="N5279" s="272"/>
      <c r="O5279" s="272"/>
      <c r="P5279" s="272">
        <f t="shared" si="424"/>
        <v>0.45214948974199998</v>
      </c>
      <c r="Q5279" s="272">
        <f t="shared" si="424"/>
        <v>0.46174332156800002</v>
      </c>
      <c r="R5279" s="272">
        <f t="shared" si="428"/>
        <v>0.45214948974199998</v>
      </c>
      <c r="S5279" s="272"/>
      <c r="T5279" s="272">
        <f t="shared" si="425"/>
        <v>0.58630915720785204</v>
      </c>
      <c r="U5279" s="272">
        <f t="shared" si="425"/>
        <v>0.5921439290255287</v>
      </c>
      <c r="V5279" s="272">
        <f t="shared" si="425"/>
        <v>0.60181281018230681</v>
      </c>
      <c r="W5279" s="272">
        <f t="shared" si="429"/>
        <v>0.58630915720785204</v>
      </c>
      <c r="X5279" s="272"/>
      <c r="Y5279" s="272"/>
      <c r="Z5279" s="272"/>
      <c r="AA5279" s="272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72">
        <f t="shared" si="422"/>
        <v>0.28596961252000003</v>
      </c>
      <c r="E5280" s="272">
        <f t="shared" si="422"/>
        <v>0.29278974811999997</v>
      </c>
      <c r="F5280" s="272">
        <f t="shared" si="426"/>
        <v>0.28596961252000003</v>
      </c>
      <c r="G5280" s="272"/>
      <c r="H5280" s="272"/>
      <c r="I5280" s="272"/>
      <c r="J5280" s="272">
        <f t="shared" si="423"/>
        <v>0.41705947201800003</v>
      </c>
      <c r="K5280" s="272">
        <f t="shared" si="423"/>
        <v>0.43377275570100005</v>
      </c>
      <c r="L5280" s="272">
        <f t="shared" si="427"/>
        <v>0.41705947201800003</v>
      </c>
      <c r="M5280" s="272"/>
      <c r="N5280" s="272"/>
      <c r="O5280" s="272"/>
      <c r="P5280" s="272">
        <f t="shared" si="424"/>
        <v>0.45197506398000004</v>
      </c>
      <c r="Q5280" s="272">
        <f t="shared" si="424"/>
        <v>0.46190315231000001</v>
      </c>
      <c r="R5280" s="272">
        <f t="shared" si="428"/>
        <v>0.45197506398000004</v>
      </c>
      <c r="S5280" s="272"/>
      <c r="T5280" s="272">
        <f t="shared" si="425"/>
        <v>0.5860420969115917</v>
      </c>
      <c r="U5280" s="272">
        <f t="shared" si="425"/>
        <v>0.59209015050473268</v>
      </c>
      <c r="V5280" s="272">
        <f t="shared" si="425"/>
        <v>0.60210137518280427</v>
      </c>
      <c r="W5280" s="272">
        <f t="shared" si="429"/>
        <v>0.5860420969115917</v>
      </c>
      <c r="X5280" s="272"/>
      <c r="Y5280" s="272"/>
      <c r="Z5280" s="272"/>
      <c r="AA5280" s="272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72">
        <f t="shared" si="422"/>
        <v>0.28583671335999999</v>
      </c>
      <c r="E5281" s="272">
        <f t="shared" si="422"/>
        <v>0.29291607811999998</v>
      </c>
      <c r="F5281" s="272">
        <f t="shared" si="426"/>
        <v>0.28583671335999999</v>
      </c>
      <c r="G5281" s="272"/>
      <c r="H5281" s="272"/>
      <c r="I5281" s="272"/>
      <c r="J5281" s="272">
        <f t="shared" si="423"/>
        <v>0.41674174690900001</v>
      </c>
      <c r="K5281" s="272">
        <f t="shared" si="423"/>
        <v>0.43404976940300005</v>
      </c>
      <c r="L5281" s="272">
        <f t="shared" si="427"/>
        <v>0.41674174690900001</v>
      </c>
      <c r="M5281" s="272"/>
      <c r="N5281" s="272"/>
      <c r="O5281" s="272"/>
      <c r="P5281" s="272">
        <f t="shared" si="424"/>
        <v>0.45180063821800004</v>
      </c>
      <c r="Q5281" s="272">
        <f t="shared" si="424"/>
        <v>0.46206298305200005</v>
      </c>
      <c r="R5281" s="272">
        <f t="shared" si="428"/>
        <v>0.45180063821800004</v>
      </c>
      <c r="S5281" s="272"/>
      <c r="T5281" s="272">
        <f t="shared" si="425"/>
        <v>0.58577503661533126</v>
      </c>
      <c r="U5281" s="272">
        <f t="shared" si="425"/>
        <v>0.59203637198393677</v>
      </c>
      <c r="V5281" s="272">
        <f t="shared" si="425"/>
        <v>0.60238994018330161</v>
      </c>
      <c r="W5281" s="272">
        <f t="shared" si="429"/>
        <v>0.58577503661533126</v>
      </c>
      <c r="X5281" s="272"/>
      <c r="Y5281" s="272"/>
      <c r="Z5281" s="272"/>
      <c r="AA5281" s="272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72">
        <f t="shared" ref="D5282:E5312" si="430">$A5282*B$157+$B5282*B$158+$C5282*B$159</f>
        <v>0.28570381420000002</v>
      </c>
      <c r="E5282" s="272">
        <f t="shared" si="430"/>
        <v>0.29304240812000004</v>
      </c>
      <c r="F5282" s="272">
        <f t="shared" si="426"/>
        <v>0.28570381420000002</v>
      </c>
      <c r="G5282" s="272"/>
      <c r="H5282" s="272"/>
      <c r="I5282" s="272"/>
      <c r="J5282" s="272">
        <f t="shared" ref="J5282:K5312" si="431">$A5282*H$157+$B5282*H$158+$C5282*H$159</f>
        <v>0.41642402180000004</v>
      </c>
      <c r="K5282" s="272">
        <f t="shared" si="431"/>
        <v>0.434326783105</v>
      </c>
      <c r="L5282" s="272">
        <f t="shared" si="427"/>
        <v>0.41642402180000004</v>
      </c>
      <c r="M5282" s="272"/>
      <c r="N5282" s="272"/>
      <c r="O5282" s="272"/>
      <c r="P5282" s="272">
        <f t="shared" ref="P5282:Q5312" si="432">$A5282*N$157+$B5282*N$158+$C5282*N$159</f>
        <v>0.45162621245600004</v>
      </c>
      <c r="Q5282" s="272">
        <f t="shared" si="432"/>
        <v>0.46222281379400004</v>
      </c>
      <c r="R5282" s="272">
        <f t="shared" si="428"/>
        <v>0.45162621245600004</v>
      </c>
      <c r="S5282" s="272"/>
      <c r="T5282" s="272">
        <f t="shared" ref="T5282:V5312" si="433">$A5282*I$3+$B5282*I$4+$C5282*I$5</f>
        <v>0.58550797631907081</v>
      </c>
      <c r="U5282" s="272">
        <f t="shared" si="433"/>
        <v>0.59198259346314075</v>
      </c>
      <c r="V5282" s="272">
        <f t="shared" si="433"/>
        <v>0.60267850518379906</v>
      </c>
      <c r="W5282" s="272">
        <f t="shared" si="429"/>
        <v>0.58550797631907081</v>
      </c>
      <c r="X5282" s="272"/>
      <c r="Y5282" s="272"/>
      <c r="Z5282" s="272"/>
      <c r="AA5282" s="272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72">
        <f t="shared" si="430"/>
        <v>0.28557091503999998</v>
      </c>
      <c r="E5283" s="272">
        <f t="shared" si="430"/>
        <v>0.29316873811999999</v>
      </c>
      <c r="F5283" s="272">
        <f t="shared" si="426"/>
        <v>0.28557091503999998</v>
      </c>
      <c r="G5283" s="272"/>
      <c r="H5283" s="272"/>
      <c r="I5283" s="272"/>
      <c r="J5283" s="272">
        <f t="shared" si="431"/>
        <v>0.41610629669100002</v>
      </c>
      <c r="K5283" s="272">
        <f t="shared" si="431"/>
        <v>0.43460379680700006</v>
      </c>
      <c r="L5283" s="272">
        <f t="shared" si="427"/>
        <v>0.41610629669100002</v>
      </c>
      <c r="M5283" s="272"/>
      <c r="N5283" s="272"/>
      <c r="O5283" s="272"/>
      <c r="P5283" s="272">
        <f t="shared" si="432"/>
        <v>0.45145178669399999</v>
      </c>
      <c r="Q5283" s="272">
        <f t="shared" si="432"/>
        <v>0.46238264453600003</v>
      </c>
      <c r="R5283" s="272">
        <f t="shared" si="428"/>
        <v>0.45145178669399999</v>
      </c>
      <c r="S5283" s="272"/>
      <c r="T5283" s="272">
        <f t="shared" si="433"/>
        <v>0.58524091602281036</v>
      </c>
      <c r="U5283" s="272">
        <f t="shared" si="433"/>
        <v>0.59192881494234473</v>
      </c>
      <c r="V5283" s="272">
        <f t="shared" si="433"/>
        <v>0.60296707018429652</v>
      </c>
      <c r="W5283" s="272">
        <f t="shared" si="429"/>
        <v>0.58524091602281036</v>
      </c>
      <c r="X5283" s="272"/>
      <c r="Y5283" s="272"/>
      <c r="Z5283" s="272"/>
      <c r="AA5283" s="272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72">
        <f t="shared" si="430"/>
        <v>0.28543801588000001</v>
      </c>
      <c r="E5284" s="272">
        <f t="shared" si="430"/>
        <v>0.29329506812</v>
      </c>
      <c r="F5284" s="272">
        <f t="shared" si="426"/>
        <v>0.28543801588000001</v>
      </c>
      <c r="G5284" s="272"/>
      <c r="H5284" s="272"/>
      <c r="I5284" s="272"/>
      <c r="J5284" s="272">
        <f t="shared" si="431"/>
        <v>0.41578857158200005</v>
      </c>
      <c r="K5284" s="272">
        <f t="shared" si="431"/>
        <v>0.43488081050900007</v>
      </c>
      <c r="L5284" s="272">
        <f t="shared" si="427"/>
        <v>0.41578857158200005</v>
      </c>
      <c r="M5284" s="272"/>
      <c r="N5284" s="272"/>
      <c r="O5284" s="272"/>
      <c r="P5284" s="272">
        <f t="shared" si="432"/>
        <v>0.45127736093199999</v>
      </c>
      <c r="Q5284" s="272">
        <f t="shared" si="432"/>
        <v>0.46254247527800002</v>
      </c>
      <c r="R5284" s="272">
        <f t="shared" si="428"/>
        <v>0.45127736093199999</v>
      </c>
      <c r="S5284" s="272"/>
      <c r="T5284" s="272">
        <f t="shared" si="433"/>
        <v>0.58497385572655003</v>
      </c>
      <c r="U5284" s="272">
        <f t="shared" si="433"/>
        <v>0.59187503642154882</v>
      </c>
      <c r="V5284" s="272">
        <f t="shared" si="433"/>
        <v>0.60325563518479397</v>
      </c>
      <c r="W5284" s="272">
        <f t="shared" si="429"/>
        <v>0.58497385572655003</v>
      </c>
      <c r="X5284" s="272"/>
      <c r="Y5284" s="272"/>
      <c r="Z5284" s="272"/>
      <c r="AA5284" s="272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72">
        <f t="shared" si="430"/>
        <v>0.28624197999999995</v>
      </c>
      <c r="E5285" s="272">
        <f t="shared" si="430"/>
        <v>0.29253051895999999</v>
      </c>
      <c r="F5285" s="272">
        <f t="shared" si="426"/>
        <v>0.28624197999999995</v>
      </c>
      <c r="G5285" s="272"/>
      <c r="H5285" s="272"/>
      <c r="I5285" s="272"/>
      <c r="J5285" s="272">
        <f t="shared" si="431"/>
        <v>0.41770066201</v>
      </c>
      <c r="K5285" s="272">
        <f t="shared" si="431"/>
        <v>0.43321219340999995</v>
      </c>
      <c r="L5285" s="272">
        <f t="shared" si="427"/>
        <v>0.41770066201</v>
      </c>
      <c r="M5285" s="272"/>
      <c r="N5285" s="272"/>
      <c r="O5285" s="272"/>
      <c r="P5285" s="272">
        <f t="shared" si="432"/>
        <v>0.45232252142799995</v>
      </c>
      <c r="Q5285" s="272">
        <f t="shared" si="432"/>
        <v>0.46158416207199998</v>
      </c>
      <c r="R5285" s="272">
        <f t="shared" si="428"/>
        <v>0.45232252142799995</v>
      </c>
      <c r="S5285" s="272"/>
      <c r="T5285" s="272">
        <f t="shared" si="433"/>
        <v>0.58658322061074819</v>
      </c>
      <c r="U5285" s="272">
        <f t="shared" si="433"/>
        <v>0.59219339572612617</v>
      </c>
      <c r="V5285" s="272">
        <f t="shared" si="433"/>
        <v>0.60151930051086733</v>
      </c>
      <c r="W5285" s="272">
        <f t="shared" si="429"/>
        <v>0.58658322061074819</v>
      </c>
      <c r="X5285" s="272"/>
      <c r="Y5285" s="272"/>
      <c r="Z5285" s="272"/>
      <c r="AA5285" s="272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72">
        <f t="shared" si="430"/>
        <v>0.28610908083999997</v>
      </c>
      <c r="E5286" s="272">
        <f t="shared" si="430"/>
        <v>0.29265684895999994</v>
      </c>
      <c r="F5286" s="272">
        <f t="shared" si="426"/>
        <v>0.28610908083999997</v>
      </c>
      <c r="G5286" s="272"/>
      <c r="H5286" s="272"/>
      <c r="I5286" s="272"/>
      <c r="J5286" s="272">
        <f t="shared" si="431"/>
        <v>0.41738293690099998</v>
      </c>
      <c r="K5286" s="272">
        <f t="shared" si="431"/>
        <v>0.43348920711200001</v>
      </c>
      <c r="L5286" s="272">
        <f t="shared" si="427"/>
        <v>0.41738293690099998</v>
      </c>
      <c r="M5286" s="272"/>
      <c r="N5286" s="272"/>
      <c r="O5286" s="272"/>
      <c r="P5286" s="272">
        <f t="shared" si="432"/>
        <v>0.45214809566599989</v>
      </c>
      <c r="Q5286" s="272">
        <f t="shared" si="432"/>
        <v>0.46174399281399997</v>
      </c>
      <c r="R5286" s="272">
        <f t="shared" si="428"/>
        <v>0.45214809566599989</v>
      </c>
      <c r="S5286" s="272"/>
      <c r="T5286" s="272">
        <f t="shared" si="433"/>
        <v>0.58631616031448774</v>
      </c>
      <c r="U5286" s="272">
        <f t="shared" si="433"/>
        <v>0.59213961720533026</v>
      </c>
      <c r="V5286" s="272">
        <f t="shared" si="433"/>
        <v>0.60180786551136478</v>
      </c>
      <c r="W5286" s="272">
        <f t="shared" si="429"/>
        <v>0.58631616031448774</v>
      </c>
      <c r="X5286" s="272"/>
      <c r="Y5286" s="272"/>
      <c r="Z5286" s="272"/>
      <c r="AA5286" s="272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72">
        <f t="shared" si="430"/>
        <v>0.28597618168</v>
      </c>
      <c r="E5287" s="272">
        <f t="shared" si="430"/>
        <v>0.29278317895999995</v>
      </c>
      <c r="F5287" s="272">
        <f t="shared" si="426"/>
        <v>0.28597618168</v>
      </c>
      <c r="G5287" s="272"/>
      <c r="H5287" s="272"/>
      <c r="I5287" s="272"/>
      <c r="J5287" s="272">
        <f t="shared" si="431"/>
        <v>0.41706521179199996</v>
      </c>
      <c r="K5287" s="272">
        <f t="shared" si="431"/>
        <v>0.43376622081399996</v>
      </c>
      <c r="L5287" s="272">
        <f t="shared" si="427"/>
        <v>0.41706521179199996</v>
      </c>
      <c r="M5287" s="272"/>
      <c r="N5287" s="272"/>
      <c r="O5287" s="272"/>
      <c r="P5287" s="272">
        <f t="shared" si="432"/>
        <v>0.4519736699039999</v>
      </c>
      <c r="Q5287" s="272">
        <f t="shared" si="432"/>
        <v>0.46190382355599996</v>
      </c>
      <c r="R5287" s="272">
        <f t="shared" si="428"/>
        <v>0.4519736699039999</v>
      </c>
      <c r="S5287" s="272"/>
      <c r="T5287" s="272">
        <f t="shared" si="433"/>
        <v>0.5860491000182273</v>
      </c>
      <c r="U5287" s="272">
        <f t="shared" si="433"/>
        <v>0.59208583868453424</v>
      </c>
      <c r="V5287" s="272">
        <f t="shared" si="433"/>
        <v>0.60209643051186224</v>
      </c>
      <c r="W5287" s="272">
        <f t="shared" si="429"/>
        <v>0.5860491000182273</v>
      </c>
      <c r="X5287" s="272"/>
      <c r="Y5287" s="272"/>
      <c r="Z5287" s="272"/>
      <c r="AA5287" s="272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72">
        <f t="shared" si="430"/>
        <v>0.28584328251999996</v>
      </c>
      <c r="E5288" s="272">
        <f t="shared" si="430"/>
        <v>0.29290950895999995</v>
      </c>
      <c r="F5288" s="272">
        <f t="shared" si="426"/>
        <v>0.28584328251999996</v>
      </c>
      <c r="G5288" s="272"/>
      <c r="H5288" s="272"/>
      <c r="I5288" s="272"/>
      <c r="J5288" s="272">
        <f t="shared" si="431"/>
        <v>0.41674748668299999</v>
      </c>
      <c r="K5288" s="272">
        <f t="shared" si="431"/>
        <v>0.43404323451599996</v>
      </c>
      <c r="L5288" s="272">
        <f t="shared" si="427"/>
        <v>0.41674748668299999</v>
      </c>
      <c r="M5288" s="272"/>
      <c r="N5288" s="272"/>
      <c r="O5288" s="272"/>
      <c r="P5288" s="272">
        <f t="shared" si="432"/>
        <v>0.45179924414199996</v>
      </c>
      <c r="Q5288" s="272">
        <f t="shared" si="432"/>
        <v>0.46206365429799995</v>
      </c>
      <c r="R5288" s="272">
        <f t="shared" si="428"/>
        <v>0.45179924414199996</v>
      </c>
      <c r="S5288" s="272"/>
      <c r="T5288" s="272">
        <f t="shared" si="433"/>
        <v>0.58578203972196696</v>
      </c>
      <c r="U5288" s="272">
        <f t="shared" si="433"/>
        <v>0.59203206016373833</v>
      </c>
      <c r="V5288" s="272">
        <f t="shared" si="433"/>
        <v>0.60238499551235969</v>
      </c>
      <c r="W5288" s="272">
        <f t="shared" si="429"/>
        <v>0.58578203972196696</v>
      </c>
      <c r="X5288" s="272"/>
      <c r="Y5288" s="272"/>
      <c r="Z5288" s="272"/>
      <c r="AA5288" s="272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72">
        <f t="shared" si="430"/>
        <v>0.28571038335999999</v>
      </c>
      <c r="E5289" s="272">
        <f t="shared" si="430"/>
        <v>0.29303583896000002</v>
      </c>
      <c r="F5289" s="272">
        <f t="shared" si="426"/>
        <v>0.28571038335999999</v>
      </c>
      <c r="G5289" s="272"/>
      <c r="H5289" s="272"/>
      <c r="I5289" s="272"/>
      <c r="J5289" s="272">
        <f t="shared" si="431"/>
        <v>0.41642976157400002</v>
      </c>
      <c r="K5289" s="272">
        <f t="shared" si="431"/>
        <v>0.43432024821799997</v>
      </c>
      <c r="L5289" s="272">
        <f t="shared" si="427"/>
        <v>0.41642976157400002</v>
      </c>
      <c r="M5289" s="272"/>
      <c r="N5289" s="272"/>
      <c r="O5289" s="272"/>
      <c r="P5289" s="272">
        <f t="shared" si="432"/>
        <v>0.45162481837999996</v>
      </c>
      <c r="Q5289" s="272">
        <f t="shared" si="432"/>
        <v>0.46222348503999999</v>
      </c>
      <c r="R5289" s="272">
        <f t="shared" si="428"/>
        <v>0.45162481837999996</v>
      </c>
      <c r="S5289" s="272"/>
      <c r="T5289" s="272">
        <f t="shared" si="433"/>
        <v>0.58551497942570652</v>
      </c>
      <c r="U5289" s="272">
        <f t="shared" si="433"/>
        <v>0.59197828164294242</v>
      </c>
      <c r="V5289" s="272">
        <f t="shared" si="433"/>
        <v>0.60267356051285703</v>
      </c>
      <c r="W5289" s="272">
        <f t="shared" si="429"/>
        <v>0.58551497942570652</v>
      </c>
      <c r="X5289" s="272"/>
      <c r="Y5289" s="272"/>
      <c r="Z5289" s="272"/>
      <c r="AA5289" s="272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72">
        <f t="shared" si="430"/>
        <v>0.28557748419999995</v>
      </c>
      <c r="E5290" s="272">
        <f t="shared" si="430"/>
        <v>0.29316216895999997</v>
      </c>
      <c r="F5290" s="272">
        <f t="shared" si="426"/>
        <v>0.28557748419999995</v>
      </c>
      <c r="G5290" s="272"/>
      <c r="H5290" s="272"/>
      <c r="I5290" s="272"/>
      <c r="J5290" s="272">
        <f t="shared" si="431"/>
        <v>0.416112036465</v>
      </c>
      <c r="K5290" s="272">
        <f t="shared" si="431"/>
        <v>0.43459726191999998</v>
      </c>
      <c r="L5290" s="272">
        <f t="shared" si="427"/>
        <v>0.416112036465</v>
      </c>
      <c r="M5290" s="272"/>
      <c r="N5290" s="272"/>
      <c r="O5290" s="272"/>
      <c r="P5290" s="272">
        <f t="shared" si="432"/>
        <v>0.45145039261799991</v>
      </c>
      <c r="Q5290" s="272">
        <f t="shared" si="432"/>
        <v>0.46238331578199998</v>
      </c>
      <c r="R5290" s="272">
        <f t="shared" si="428"/>
        <v>0.45145039261799991</v>
      </c>
      <c r="S5290" s="272"/>
      <c r="T5290" s="272">
        <f t="shared" si="433"/>
        <v>0.58524791912944607</v>
      </c>
      <c r="U5290" s="272">
        <f t="shared" si="433"/>
        <v>0.59192450312214628</v>
      </c>
      <c r="V5290" s="272">
        <f t="shared" si="433"/>
        <v>0.60296212551335449</v>
      </c>
      <c r="W5290" s="272">
        <f t="shared" si="429"/>
        <v>0.58524791912944607</v>
      </c>
      <c r="X5290" s="272"/>
      <c r="Y5290" s="272"/>
      <c r="Z5290" s="272"/>
      <c r="AA5290" s="272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72">
        <f t="shared" si="430"/>
        <v>0.28544458503999998</v>
      </c>
      <c r="E5291" s="272">
        <f t="shared" si="430"/>
        <v>0.29328849895999998</v>
      </c>
      <c r="F5291" s="272">
        <f t="shared" si="426"/>
        <v>0.28544458503999998</v>
      </c>
      <c r="G5291" s="272"/>
      <c r="H5291" s="272"/>
      <c r="I5291" s="272"/>
      <c r="J5291" s="272">
        <f t="shared" si="431"/>
        <v>0.41579431135599998</v>
      </c>
      <c r="K5291" s="272">
        <f t="shared" si="431"/>
        <v>0.43487427562199998</v>
      </c>
      <c r="L5291" s="272">
        <f t="shared" si="427"/>
        <v>0.41579431135599998</v>
      </c>
      <c r="M5291" s="272"/>
      <c r="N5291" s="272"/>
      <c r="O5291" s="272"/>
      <c r="P5291" s="272">
        <f t="shared" si="432"/>
        <v>0.45127596685599991</v>
      </c>
      <c r="Q5291" s="272">
        <f t="shared" si="432"/>
        <v>0.46254314652399997</v>
      </c>
      <c r="R5291" s="272">
        <f t="shared" si="428"/>
        <v>0.45127596685599991</v>
      </c>
      <c r="S5291" s="272"/>
      <c r="T5291" s="272">
        <f t="shared" si="433"/>
        <v>0.58498085883318562</v>
      </c>
      <c r="U5291" s="272">
        <f t="shared" si="433"/>
        <v>0.59187072460135037</v>
      </c>
      <c r="V5291" s="272">
        <f t="shared" si="433"/>
        <v>0.60325069051385194</v>
      </c>
      <c r="W5291" s="272">
        <f t="shared" si="429"/>
        <v>0.58498085883318562</v>
      </c>
      <c r="X5291" s="272"/>
      <c r="Y5291" s="272"/>
      <c r="Z5291" s="272"/>
      <c r="AA5291" s="272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72">
        <f t="shared" si="430"/>
        <v>0.28611565</v>
      </c>
      <c r="E5292" s="272">
        <f t="shared" si="430"/>
        <v>0.29265027979999997</v>
      </c>
      <c r="F5292" s="272">
        <f t="shared" si="426"/>
        <v>0.28611565</v>
      </c>
      <c r="G5292" s="272"/>
      <c r="H5292" s="272"/>
      <c r="I5292" s="272"/>
      <c r="J5292" s="272">
        <f t="shared" si="431"/>
        <v>0.41738867667500001</v>
      </c>
      <c r="K5292" s="272">
        <f t="shared" si="431"/>
        <v>0.43348267222500003</v>
      </c>
      <c r="L5292" s="272">
        <f t="shared" si="427"/>
        <v>0.41738867667500001</v>
      </c>
      <c r="M5292" s="272"/>
      <c r="N5292" s="272"/>
      <c r="O5292" s="272"/>
      <c r="P5292" s="272">
        <f t="shared" si="432"/>
        <v>0.45214670158999992</v>
      </c>
      <c r="Q5292" s="272">
        <f t="shared" si="432"/>
        <v>0.46174466405999998</v>
      </c>
      <c r="R5292" s="272">
        <f t="shared" si="428"/>
        <v>0.45214670158999992</v>
      </c>
      <c r="S5292" s="272"/>
      <c r="T5292" s="272">
        <f t="shared" si="433"/>
        <v>0.58632316342112345</v>
      </c>
      <c r="U5292" s="272">
        <f t="shared" si="433"/>
        <v>0.59213530538513182</v>
      </c>
      <c r="V5292" s="272">
        <f t="shared" si="433"/>
        <v>0.60180292084042275</v>
      </c>
      <c r="W5292" s="272">
        <f t="shared" si="429"/>
        <v>0.58632316342112345</v>
      </c>
      <c r="X5292" s="272"/>
      <c r="Y5292" s="272"/>
      <c r="Z5292" s="272"/>
      <c r="AA5292" s="272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72">
        <f t="shared" si="430"/>
        <v>0.28598275084000002</v>
      </c>
      <c r="E5293" s="272">
        <f t="shared" si="430"/>
        <v>0.29277660979999998</v>
      </c>
      <c r="F5293" s="272">
        <f t="shared" si="426"/>
        <v>0.28598275084000002</v>
      </c>
      <c r="G5293" s="272"/>
      <c r="H5293" s="272"/>
      <c r="I5293" s="272"/>
      <c r="J5293" s="272">
        <f t="shared" si="431"/>
        <v>0.41707095156599999</v>
      </c>
      <c r="K5293" s="272">
        <f t="shared" si="431"/>
        <v>0.43375968592700004</v>
      </c>
      <c r="L5293" s="272">
        <f t="shared" si="427"/>
        <v>0.41707095156599999</v>
      </c>
      <c r="M5293" s="272"/>
      <c r="N5293" s="272"/>
      <c r="O5293" s="272"/>
      <c r="P5293" s="272">
        <f t="shared" si="432"/>
        <v>0.45197227582799993</v>
      </c>
      <c r="Q5293" s="272">
        <f t="shared" si="432"/>
        <v>0.46190449480199997</v>
      </c>
      <c r="R5293" s="272">
        <f t="shared" si="428"/>
        <v>0.45197227582799993</v>
      </c>
      <c r="S5293" s="272"/>
      <c r="T5293" s="272">
        <f t="shared" si="433"/>
        <v>0.586056103124863</v>
      </c>
      <c r="U5293" s="272">
        <f t="shared" si="433"/>
        <v>0.59208152686433579</v>
      </c>
      <c r="V5293" s="272">
        <f t="shared" si="433"/>
        <v>0.6020914858409202</v>
      </c>
      <c r="W5293" s="272">
        <f t="shared" si="429"/>
        <v>0.586056103124863</v>
      </c>
      <c r="X5293" s="272"/>
      <c r="Y5293" s="272"/>
      <c r="Z5293" s="272"/>
      <c r="AA5293" s="272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72">
        <f t="shared" si="430"/>
        <v>0.28584985167999999</v>
      </c>
      <c r="E5294" s="272">
        <f t="shared" si="430"/>
        <v>0.29290293979999998</v>
      </c>
      <c r="F5294" s="272">
        <f t="shared" si="426"/>
        <v>0.28584985167999999</v>
      </c>
      <c r="G5294" s="272"/>
      <c r="H5294" s="272"/>
      <c r="I5294" s="272"/>
      <c r="J5294" s="272">
        <f t="shared" si="431"/>
        <v>0.41675322645699997</v>
      </c>
      <c r="K5294" s="272">
        <f t="shared" si="431"/>
        <v>0.43403669962899999</v>
      </c>
      <c r="L5294" s="272">
        <f t="shared" si="427"/>
        <v>0.41675322645699997</v>
      </c>
      <c r="M5294" s="272"/>
      <c r="N5294" s="272"/>
      <c r="O5294" s="272"/>
      <c r="P5294" s="272">
        <f t="shared" si="432"/>
        <v>0.45179785006599993</v>
      </c>
      <c r="Q5294" s="272">
        <f t="shared" si="432"/>
        <v>0.46206432554399995</v>
      </c>
      <c r="R5294" s="272">
        <f t="shared" si="428"/>
        <v>0.45179785006599993</v>
      </c>
      <c r="S5294" s="272"/>
      <c r="T5294" s="272">
        <f t="shared" si="433"/>
        <v>0.58578904282860256</v>
      </c>
      <c r="U5294" s="272">
        <f t="shared" si="433"/>
        <v>0.59202774834353988</v>
      </c>
      <c r="V5294" s="272">
        <f t="shared" si="433"/>
        <v>0.60238005084141766</v>
      </c>
      <c r="W5294" s="272">
        <f t="shared" si="429"/>
        <v>0.58578904282860256</v>
      </c>
      <c r="X5294" s="272"/>
      <c r="Y5294" s="272"/>
      <c r="Z5294" s="272"/>
      <c r="AA5294" s="272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72">
        <f t="shared" si="430"/>
        <v>0.28571695252000001</v>
      </c>
      <c r="E5295" s="272">
        <f t="shared" si="430"/>
        <v>0.29302926979999999</v>
      </c>
      <c r="F5295" s="272">
        <f t="shared" si="426"/>
        <v>0.28571695252000001</v>
      </c>
      <c r="G5295" s="272"/>
      <c r="H5295" s="272"/>
      <c r="I5295" s="272"/>
      <c r="J5295" s="272">
        <f t="shared" si="431"/>
        <v>0.41643550134800006</v>
      </c>
      <c r="K5295" s="272">
        <f t="shared" si="431"/>
        <v>0.434313713331</v>
      </c>
      <c r="L5295" s="272">
        <f t="shared" si="427"/>
        <v>0.41643550134800006</v>
      </c>
      <c r="M5295" s="272"/>
      <c r="N5295" s="272"/>
      <c r="O5295" s="272"/>
      <c r="P5295" s="272">
        <f t="shared" si="432"/>
        <v>0.45162342430399999</v>
      </c>
      <c r="Q5295" s="272">
        <f t="shared" si="432"/>
        <v>0.46222415628599994</v>
      </c>
      <c r="R5295" s="272">
        <f t="shared" si="428"/>
        <v>0.45162342430399999</v>
      </c>
      <c r="S5295" s="272"/>
      <c r="T5295" s="272">
        <f t="shared" si="433"/>
        <v>0.58552198253234222</v>
      </c>
      <c r="U5295" s="272">
        <f t="shared" si="433"/>
        <v>0.59197396982274397</v>
      </c>
      <c r="V5295" s="272">
        <f t="shared" si="433"/>
        <v>0.60266861584191511</v>
      </c>
      <c r="W5295" s="272">
        <f t="shared" si="429"/>
        <v>0.58552198253234222</v>
      </c>
      <c r="X5295" s="272"/>
      <c r="Y5295" s="272"/>
      <c r="Z5295" s="272"/>
      <c r="AA5295" s="272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72">
        <f t="shared" si="430"/>
        <v>0.28558405335999998</v>
      </c>
      <c r="E5296" s="272">
        <f t="shared" si="430"/>
        <v>0.2931555998</v>
      </c>
      <c r="F5296" s="272">
        <f t="shared" si="426"/>
        <v>0.28558405335999998</v>
      </c>
      <c r="G5296" s="272"/>
      <c r="H5296" s="272"/>
      <c r="I5296" s="272"/>
      <c r="J5296" s="272">
        <f t="shared" si="431"/>
        <v>0.41611777623900004</v>
      </c>
      <c r="K5296" s="272">
        <f t="shared" si="431"/>
        <v>0.43459072703300006</v>
      </c>
      <c r="L5296" s="272">
        <f t="shared" si="427"/>
        <v>0.41611777623900004</v>
      </c>
      <c r="M5296" s="272"/>
      <c r="N5296" s="272"/>
      <c r="O5296" s="272"/>
      <c r="P5296" s="272">
        <f t="shared" si="432"/>
        <v>0.45144899854199994</v>
      </c>
      <c r="Q5296" s="272">
        <f t="shared" si="432"/>
        <v>0.46238398702799999</v>
      </c>
      <c r="R5296" s="272">
        <f t="shared" si="428"/>
        <v>0.45144899854199994</v>
      </c>
      <c r="S5296" s="272"/>
      <c r="T5296" s="272">
        <f t="shared" si="433"/>
        <v>0.58525492223608178</v>
      </c>
      <c r="U5296" s="272">
        <f t="shared" si="433"/>
        <v>0.59192019130194795</v>
      </c>
      <c r="V5296" s="272">
        <f t="shared" si="433"/>
        <v>0.60295718084241245</v>
      </c>
      <c r="W5296" s="272">
        <f t="shared" si="429"/>
        <v>0.58525492223608178</v>
      </c>
      <c r="X5296" s="272"/>
      <c r="Y5296" s="272"/>
      <c r="Z5296" s="272"/>
      <c r="AA5296" s="272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72">
        <f t="shared" si="430"/>
        <v>0.2854511542</v>
      </c>
      <c r="E5297" s="272">
        <f t="shared" si="430"/>
        <v>0.29328192980000001</v>
      </c>
      <c r="F5297" s="272">
        <f t="shared" si="426"/>
        <v>0.2854511542</v>
      </c>
      <c r="G5297" s="272"/>
      <c r="H5297" s="272"/>
      <c r="I5297" s="272"/>
      <c r="J5297" s="272">
        <f t="shared" si="431"/>
        <v>0.41580005113000001</v>
      </c>
      <c r="K5297" s="272">
        <f t="shared" si="431"/>
        <v>0.43486774073500001</v>
      </c>
      <c r="L5297" s="272">
        <f t="shared" si="427"/>
        <v>0.41580005113000001</v>
      </c>
      <c r="M5297" s="272"/>
      <c r="N5297" s="272"/>
      <c r="O5297" s="272"/>
      <c r="P5297" s="272">
        <f t="shared" si="432"/>
        <v>0.45127457277999994</v>
      </c>
      <c r="Q5297" s="272">
        <f t="shared" si="432"/>
        <v>0.46254381776999998</v>
      </c>
      <c r="R5297" s="272">
        <f t="shared" si="428"/>
        <v>0.45127457277999994</v>
      </c>
      <c r="S5297" s="272"/>
      <c r="T5297" s="272">
        <f t="shared" si="433"/>
        <v>0.58498786193982133</v>
      </c>
      <c r="U5297" s="272">
        <f t="shared" si="433"/>
        <v>0.59186641278115193</v>
      </c>
      <c r="V5297" s="272">
        <f t="shared" si="433"/>
        <v>0.60324574584290991</v>
      </c>
      <c r="W5297" s="272">
        <f t="shared" si="429"/>
        <v>0.58498786193982133</v>
      </c>
      <c r="X5297" s="272"/>
      <c r="Y5297" s="272"/>
      <c r="Z5297" s="272"/>
      <c r="AA5297" s="272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72">
        <f t="shared" si="430"/>
        <v>0.28598932000000005</v>
      </c>
      <c r="E5298" s="272">
        <f t="shared" si="430"/>
        <v>0.29277004064000001</v>
      </c>
      <c r="F5298" s="272">
        <f t="shared" si="426"/>
        <v>0.28598932000000005</v>
      </c>
      <c r="G5298" s="272"/>
      <c r="H5298" s="272"/>
      <c r="I5298" s="272"/>
      <c r="J5298" s="272">
        <f t="shared" si="431"/>
        <v>0.41707669133999997</v>
      </c>
      <c r="K5298" s="272">
        <f t="shared" si="431"/>
        <v>0.43375315104000001</v>
      </c>
      <c r="L5298" s="272">
        <f t="shared" si="427"/>
        <v>0.41707669133999997</v>
      </c>
      <c r="M5298" s="272"/>
      <c r="N5298" s="272"/>
      <c r="O5298" s="272"/>
      <c r="P5298" s="272">
        <f t="shared" si="432"/>
        <v>0.45197088175199995</v>
      </c>
      <c r="Q5298" s="272">
        <f t="shared" si="432"/>
        <v>0.46190516604800003</v>
      </c>
      <c r="R5298" s="272">
        <f t="shared" si="428"/>
        <v>0.45197088175199995</v>
      </c>
      <c r="S5298" s="272"/>
      <c r="T5298" s="272">
        <f t="shared" si="433"/>
        <v>0.58606310623149871</v>
      </c>
      <c r="U5298" s="272">
        <f t="shared" si="433"/>
        <v>0.59207721504413746</v>
      </c>
      <c r="V5298" s="272">
        <f t="shared" si="433"/>
        <v>0.60208654116997817</v>
      </c>
      <c r="W5298" s="272">
        <f t="shared" si="429"/>
        <v>0.58606310623149871</v>
      </c>
      <c r="X5298" s="272"/>
      <c r="Y5298" s="272"/>
      <c r="Z5298" s="272"/>
      <c r="AA5298" s="272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72">
        <f t="shared" si="430"/>
        <v>0.28585642084000001</v>
      </c>
      <c r="E5299" s="272">
        <f t="shared" si="430"/>
        <v>0.29289637064000001</v>
      </c>
      <c r="F5299" s="272">
        <f t="shared" si="426"/>
        <v>0.28585642084000001</v>
      </c>
      <c r="G5299" s="272"/>
      <c r="H5299" s="272"/>
      <c r="I5299" s="272"/>
      <c r="J5299" s="272">
        <f t="shared" si="431"/>
        <v>0.41675896623099995</v>
      </c>
      <c r="K5299" s="272">
        <f t="shared" si="431"/>
        <v>0.43403016474200001</v>
      </c>
      <c r="L5299" s="272">
        <f t="shared" si="427"/>
        <v>0.41675896623099995</v>
      </c>
      <c r="M5299" s="272"/>
      <c r="N5299" s="272"/>
      <c r="O5299" s="272"/>
      <c r="P5299" s="272">
        <f t="shared" si="432"/>
        <v>0.45179645598999996</v>
      </c>
      <c r="Q5299" s="272">
        <f t="shared" si="432"/>
        <v>0.46206499679000002</v>
      </c>
      <c r="R5299" s="272">
        <f t="shared" si="428"/>
        <v>0.45179645598999996</v>
      </c>
      <c r="S5299" s="272"/>
      <c r="T5299" s="272">
        <f t="shared" si="433"/>
        <v>0.58579604593523826</v>
      </c>
      <c r="U5299" s="272">
        <f t="shared" si="433"/>
        <v>0.59202343652334155</v>
      </c>
      <c r="V5299" s="272">
        <f t="shared" si="433"/>
        <v>0.60237510617047563</v>
      </c>
      <c r="W5299" s="272">
        <f t="shared" si="429"/>
        <v>0.58579604593523826</v>
      </c>
      <c r="X5299" s="272"/>
      <c r="Y5299" s="272"/>
      <c r="Z5299" s="272"/>
      <c r="AA5299" s="272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72">
        <f t="shared" si="430"/>
        <v>0.28572352168000004</v>
      </c>
      <c r="E5300" s="272">
        <f t="shared" si="430"/>
        <v>0.29302270064000002</v>
      </c>
      <c r="F5300" s="272">
        <f t="shared" si="426"/>
        <v>0.28572352168000004</v>
      </c>
      <c r="G5300" s="272"/>
      <c r="H5300" s="272"/>
      <c r="I5300" s="272"/>
      <c r="J5300" s="272">
        <f t="shared" si="431"/>
        <v>0.41644124112199998</v>
      </c>
      <c r="K5300" s="272">
        <f t="shared" si="431"/>
        <v>0.43430717844399996</v>
      </c>
      <c r="L5300" s="272">
        <f t="shared" si="427"/>
        <v>0.41644124112199998</v>
      </c>
      <c r="M5300" s="272"/>
      <c r="N5300" s="272"/>
      <c r="O5300" s="272"/>
      <c r="P5300" s="272">
        <f t="shared" si="432"/>
        <v>0.45162203022799996</v>
      </c>
      <c r="Q5300" s="272">
        <f t="shared" si="432"/>
        <v>0.462224827532</v>
      </c>
      <c r="R5300" s="272">
        <f t="shared" si="428"/>
        <v>0.45162203022799996</v>
      </c>
      <c r="S5300" s="272"/>
      <c r="T5300" s="272">
        <f t="shared" si="433"/>
        <v>0.58552898563897782</v>
      </c>
      <c r="U5300" s="272">
        <f t="shared" si="433"/>
        <v>0.59196965800254564</v>
      </c>
      <c r="V5300" s="272">
        <f t="shared" si="433"/>
        <v>0.60266367117097308</v>
      </c>
      <c r="W5300" s="272">
        <f t="shared" si="429"/>
        <v>0.58552898563897782</v>
      </c>
      <c r="X5300" s="272"/>
      <c r="Y5300" s="272"/>
      <c r="Z5300" s="272"/>
      <c r="AA5300" s="272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72">
        <f t="shared" si="430"/>
        <v>0.28559062252</v>
      </c>
      <c r="E5301" s="272">
        <f t="shared" si="430"/>
        <v>0.29314903063999997</v>
      </c>
      <c r="F5301" s="272">
        <f t="shared" si="426"/>
        <v>0.28559062252</v>
      </c>
      <c r="G5301" s="272"/>
      <c r="H5301" s="272"/>
      <c r="I5301" s="272"/>
      <c r="J5301" s="272">
        <f t="shared" si="431"/>
        <v>0.41612351601300002</v>
      </c>
      <c r="K5301" s="272">
        <f t="shared" si="431"/>
        <v>0.43458419214600003</v>
      </c>
      <c r="L5301" s="272">
        <f t="shared" si="427"/>
        <v>0.41612351601300002</v>
      </c>
      <c r="M5301" s="272"/>
      <c r="N5301" s="272"/>
      <c r="O5301" s="272"/>
      <c r="P5301" s="272">
        <f t="shared" si="432"/>
        <v>0.45144760446599996</v>
      </c>
      <c r="Q5301" s="272">
        <f t="shared" si="432"/>
        <v>0.46238465827399999</v>
      </c>
      <c r="R5301" s="272">
        <f t="shared" si="428"/>
        <v>0.45144760446599996</v>
      </c>
      <c r="S5301" s="272"/>
      <c r="T5301" s="272">
        <f t="shared" si="433"/>
        <v>0.58526192534271748</v>
      </c>
      <c r="U5301" s="272">
        <f t="shared" si="433"/>
        <v>0.59191587948174962</v>
      </c>
      <c r="V5301" s="272">
        <f t="shared" si="433"/>
        <v>0.60295223617147053</v>
      </c>
      <c r="W5301" s="272">
        <f t="shared" si="429"/>
        <v>0.58526192534271748</v>
      </c>
      <c r="X5301" s="272"/>
      <c r="Y5301" s="272"/>
      <c r="Z5301" s="272"/>
      <c r="AA5301" s="272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72">
        <f t="shared" si="430"/>
        <v>0.28545772336000003</v>
      </c>
      <c r="E5302" s="272">
        <f t="shared" si="430"/>
        <v>0.29327536064000004</v>
      </c>
      <c r="F5302" s="272">
        <f t="shared" si="426"/>
        <v>0.28545772336000003</v>
      </c>
      <c r="G5302" s="272"/>
      <c r="H5302" s="272"/>
      <c r="I5302" s="272"/>
      <c r="J5302" s="272">
        <f t="shared" si="431"/>
        <v>0.41580579090399999</v>
      </c>
      <c r="K5302" s="272">
        <f t="shared" si="431"/>
        <v>0.43486120584800003</v>
      </c>
      <c r="L5302" s="272">
        <f t="shared" si="427"/>
        <v>0.41580579090399999</v>
      </c>
      <c r="M5302" s="272"/>
      <c r="N5302" s="272"/>
      <c r="O5302" s="272"/>
      <c r="P5302" s="272">
        <f t="shared" si="432"/>
        <v>0.45127317870399997</v>
      </c>
      <c r="Q5302" s="272">
        <f t="shared" si="432"/>
        <v>0.46254448901600004</v>
      </c>
      <c r="R5302" s="272">
        <f t="shared" si="428"/>
        <v>0.45127317870399997</v>
      </c>
      <c r="S5302" s="272"/>
      <c r="T5302" s="272">
        <f t="shared" si="433"/>
        <v>0.58499486504645704</v>
      </c>
      <c r="U5302" s="272">
        <f t="shared" si="433"/>
        <v>0.59186210096095371</v>
      </c>
      <c r="V5302" s="272">
        <f t="shared" si="433"/>
        <v>0.60324080117196788</v>
      </c>
      <c r="W5302" s="272">
        <f t="shared" si="429"/>
        <v>0.58499486504645704</v>
      </c>
      <c r="X5302" s="272"/>
      <c r="Y5302" s="272"/>
      <c r="Z5302" s="272"/>
      <c r="AA5302" s="272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72">
        <f t="shared" si="430"/>
        <v>0.28586298999999998</v>
      </c>
      <c r="E5303" s="272">
        <f t="shared" si="430"/>
        <v>0.29288980147999999</v>
      </c>
      <c r="F5303" s="272">
        <f t="shared" si="426"/>
        <v>0.28586298999999998</v>
      </c>
      <c r="G5303" s="272"/>
      <c r="H5303" s="272"/>
      <c r="I5303" s="272"/>
      <c r="J5303" s="272">
        <f t="shared" si="431"/>
        <v>0.41676470600499999</v>
      </c>
      <c r="K5303" s="272">
        <f t="shared" si="431"/>
        <v>0.43402362985499998</v>
      </c>
      <c r="L5303" s="272">
        <f t="shared" si="427"/>
        <v>0.41676470600499999</v>
      </c>
      <c r="M5303" s="272"/>
      <c r="N5303" s="272"/>
      <c r="O5303" s="272"/>
      <c r="P5303" s="272">
        <f t="shared" si="432"/>
        <v>0.45179506191399998</v>
      </c>
      <c r="Q5303" s="272">
        <f t="shared" si="432"/>
        <v>0.46206566803600002</v>
      </c>
      <c r="R5303" s="272">
        <f t="shared" si="428"/>
        <v>0.45179506191399998</v>
      </c>
      <c r="S5303" s="272"/>
      <c r="T5303" s="272">
        <f t="shared" si="433"/>
        <v>0.58580304904187408</v>
      </c>
      <c r="U5303" s="272">
        <f t="shared" si="433"/>
        <v>0.59201912470314311</v>
      </c>
      <c r="V5303" s="272">
        <f t="shared" si="433"/>
        <v>0.6023701614995336</v>
      </c>
      <c r="W5303" s="272">
        <f t="shared" si="429"/>
        <v>0.58580304904187408</v>
      </c>
      <c r="X5303" s="272"/>
      <c r="Y5303" s="272"/>
      <c r="Z5303" s="272"/>
      <c r="AA5303" s="272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72">
        <f t="shared" si="430"/>
        <v>0.28573009084000001</v>
      </c>
      <c r="E5304" s="272">
        <f t="shared" si="430"/>
        <v>0.29301613148</v>
      </c>
      <c r="F5304" s="272">
        <f t="shared" si="426"/>
        <v>0.28573009084000001</v>
      </c>
      <c r="G5304" s="272"/>
      <c r="H5304" s="272"/>
      <c r="I5304" s="272"/>
      <c r="J5304" s="272">
        <f t="shared" si="431"/>
        <v>0.41644698089600002</v>
      </c>
      <c r="K5304" s="272">
        <f t="shared" si="431"/>
        <v>0.43430064355699999</v>
      </c>
      <c r="L5304" s="272">
        <f t="shared" si="427"/>
        <v>0.41644698089600002</v>
      </c>
      <c r="M5304" s="272"/>
      <c r="N5304" s="272"/>
      <c r="O5304" s="272"/>
      <c r="P5304" s="272">
        <f t="shared" si="432"/>
        <v>0.45162063615199999</v>
      </c>
      <c r="Q5304" s="272">
        <f t="shared" si="432"/>
        <v>0.46222549877800001</v>
      </c>
      <c r="R5304" s="272">
        <f t="shared" si="428"/>
        <v>0.45162063615199999</v>
      </c>
      <c r="S5304" s="272"/>
      <c r="T5304" s="272">
        <f t="shared" si="433"/>
        <v>0.58553598874561363</v>
      </c>
      <c r="U5304" s="272">
        <f t="shared" si="433"/>
        <v>0.5919653461823472</v>
      </c>
      <c r="V5304" s="272">
        <f t="shared" si="433"/>
        <v>0.60265872650003105</v>
      </c>
      <c r="W5304" s="272">
        <f t="shared" si="429"/>
        <v>0.58553598874561363</v>
      </c>
      <c r="X5304" s="272"/>
      <c r="Y5304" s="272"/>
      <c r="Z5304" s="272"/>
      <c r="AA5304" s="272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72">
        <f t="shared" si="430"/>
        <v>0.28559719167999997</v>
      </c>
      <c r="E5305" s="272">
        <f t="shared" si="430"/>
        <v>0.29314246147999995</v>
      </c>
      <c r="F5305" s="272">
        <f t="shared" si="426"/>
        <v>0.28559719167999997</v>
      </c>
      <c r="G5305" s="272"/>
      <c r="H5305" s="272"/>
      <c r="I5305" s="272"/>
      <c r="J5305" s="272">
        <f t="shared" si="431"/>
        <v>0.416129255787</v>
      </c>
      <c r="K5305" s="272">
        <f t="shared" si="431"/>
        <v>0.43457765725899999</v>
      </c>
      <c r="L5305" s="272">
        <f t="shared" si="427"/>
        <v>0.416129255787</v>
      </c>
      <c r="M5305" s="272"/>
      <c r="N5305" s="272"/>
      <c r="O5305" s="272"/>
      <c r="P5305" s="272">
        <f t="shared" si="432"/>
        <v>0.45144621038999994</v>
      </c>
      <c r="Q5305" s="272">
        <f t="shared" si="432"/>
        <v>0.46238532952</v>
      </c>
      <c r="R5305" s="272">
        <f t="shared" si="428"/>
        <v>0.45144621038999994</v>
      </c>
      <c r="S5305" s="272"/>
      <c r="T5305" s="272">
        <f t="shared" si="433"/>
        <v>0.58526892844935319</v>
      </c>
      <c r="U5305" s="272">
        <f t="shared" si="433"/>
        <v>0.59191156766155117</v>
      </c>
      <c r="V5305" s="272">
        <f t="shared" si="433"/>
        <v>0.6029472915005285</v>
      </c>
      <c r="W5305" s="272">
        <f t="shared" si="429"/>
        <v>0.58526892844935319</v>
      </c>
      <c r="X5305" s="272"/>
      <c r="Y5305" s="272"/>
      <c r="Z5305" s="272"/>
      <c r="AA5305" s="272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72">
        <f t="shared" si="430"/>
        <v>0.28546429252</v>
      </c>
      <c r="E5306" s="272">
        <f t="shared" si="430"/>
        <v>0.29326879147999996</v>
      </c>
      <c r="F5306" s="272">
        <f t="shared" si="426"/>
        <v>0.28546429252</v>
      </c>
      <c r="G5306" s="272"/>
      <c r="H5306" s="272"/>
      <c r="I5306" s="272"/>
      <c r="J5306" s="272">
        <f t="shared" si="431"/>
        <v>0.41581153067800003</v>
      </c>
      <c r="K5306" s="272">
        <f t="shared" si="431"/>
        <v>0.434854670961</v>
      </c>
      <c r="L5306" s="272">
        <f t="shared" si="427"/>
        <v>0.41581153067800003</v>
      </c>
      <c r="M5306" s="272"/>
      <c r="N5306" s="272"/>
      <c r="O5306" s="272"/>
      <c r="P5306" s="272">
        <f t="shared" si="432"/>
        <v>0.45127178462799999</v>
      </c>
      <c r="Q5306" s="272">
        <f t="shared" si="432"/>
        <v>0.46254516026199999</v>
      </c>
      <c r="R5306" s="272">
        <f t="shared" si="428"/>
        <v>0.45127178462799999</v>
      </c>
      <c r="S5306" s="272"/>
      <c r="T5306" s="272">
        <f t="shared" si="433"/>
        <v>0.58500186815309285</v>
      </c>
      <c r="U5306" s="272">
        <f t="shared" si="433"/>
        <v>0.59185778914075526</v>
      </c>
      <c r="V5306" s="272">
        <f t="shared" si="433"/>
        <v>0.60323585650102596</v>
      </c>
      <c r="W5306" s="272">
        <f t="shared" si="429"/>
        <v>0.58500186815309285</v>
      </c>
      <c r="X5306" s="272"/>
      <c r="Y5306" s="272"/>
      <c r="Z5306" s="272"/>
      <c r="AA5306" s="272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72">
        <f t="shared" si="430"/>
        <v>0.28573666000000003</v>
      </c>
      <c r="E5307" s="272">
        <f t="shared" si="430"/>
        <v>0.29300956232000003</v>
      </c>
      <c r="F5307" s="272">
        <f t="shared" si="426"/>
        <v>0.28573666000000003</v>
      </c>
      <c r="G5307" s="272"/>
      <c r="H5307" s="272"/>
      <c r="I5307" s="272"/>
      <c r="J5307" s="272">
        <f t="shared" si="431"/>
        <v>0.41645272067000005</v>
      </c>
      <c r="K5307" s="272">
        <f t="shared" si="431"/>
        <v>0.43429410866999996</v>
      </c>
      <c r="L5307" s="272">
        <f t="shared" si="427"/>
        <v>0.41645272067000005</v>
      </c>
      <c r="M5307" s="272"/>
      <c r="N5307" s="272"/>
      <c r="O5307" s="272"/>
      <c r="P5307" s="272">
        <f t="shared" si="432"/>
        <v>0.45161924207599996</v>
      </c>
      <c r="Q5307" s="272">
        <f t="shared" si="432"/>
        <v>0.46222617002400002</v>
      </c>
      <c r="R5307" s="272">
        <f t="shared" si="428"/>
        <v>0.45161924207599996</v>
      </c>
      <c r="S5307" s="272"/>
      <c r="T5307" s="272">
        <f t="shared" si="433"/>
        <v>0.58554299185224934</v>
      </c>
      <c r="U5307" s="272">
        <f t="shared" si="433"/>
        <v>0.59196103436214875</v>
      </c>
      <c r="V5307" s="272">
        <f t="shared" si="433"/>
        <v>0.60265378182908913</v>
      </c>
      <c r="W5307" s="272">
        <f t="shared" si="429"/>
        <v>0.58554299185224934</v>
      </c>
      <c r="X5307" s="272"/>
      <c r="Y5307" s="272"/>
      <c r="Z5307" s="272"/>
      <c r="AA5307" s="272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72">
        <f t="shared" si="430"/>
        <v>0.28560376084</v>
      </c>
      <c r="E5308" s="272">
        <f t="shared" si="430"/>
        <v>0.29313589231999998</v>
      </c>
      <c r="F5308" s="272">
        <f t="shared" si="426"/>
        <v>0.28560376084</v>
      </c>
      <c r="G5308" s="272"/>
      <c r="H5308" s="272"/>
      <c r="I5308" s="272"/>
      <c r="J5308" s="272">
        <f t="shared" si="431"/>
        <v>0.41613499556100003</v>
      </c>
      <c r="K5308" s="272">
        <f t="shared" si="431"/>
        <v>0.43457112237200002</v>
      </c>
      <c r="L5308" s="272">
        <f t="shared" si="427"/>
        <v>0.41613499556100003</v>
      </c>
      <c r="M5308" s="272"/>
      <c r="N5308" s="272"/>
      <c r="O5308" s="272"/>
      <c r="P5308" s="272">
        <f t="shared" si="432"/>
        <v>0.45144481631399991</v>
      </c>
      <c r="Q5308" s="272">
        <f t="shared" si="432"/>
        <v>0.462386000766</v>
      </c>
      <c r="R5308" s="272">
        <f t="shared" si="428"/>
        <v>0.45144481631399991</v>
      </c>
      <c r="S5308" s="272"/>
      <c r="T5308" s="272">
        <f t="shared" si="433"/>
        <v>0.58527593155598889</v>
      </c>
      <c r="U5308" s="272">
        <f t="shared" si="433"/>
        <v>0.59190725584135273</v>
      </c>
      <c r="V5308" s="272">
        <f t="shared" si="433"/>
        <v>0.60294234682958658</v>
      </c>
      <c r="W5308" s="272">
        <f t="shared" si="429"/>
        <v>0.58527593155598889</v>
      </c>
      <c r="X5308" s="272"/>
      <c r="Y5308" s="272"/>
      <c r="Z5308" s="272"/>
      <c r="AA5308" s="272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72">
        <f t="shared" si="430"/>
        <v>0.28547086168000002</v>
      </c>
      <c r="E5309" s="272">
        <f t="shared" si="430"/>
        <v>0.29326222231999999</v>
      </c>
      <c r="F5309" s="272">
        <f t="shared" si="426"/>
        <v>0.28547086168000002</v>
      </c>
      <c r="G5309" s="272"/>
      <c r="H5309" s="272"/>
      <c r="I5309" s="272"/>
      <c r="J5309" s="272">
        <f t="shared" si="431"/>
        <v>0.41581727045200001</v>
      </c>
      <c r="K5309" s="272">
        <f t="shared" si="431"/>
        <v>0.43484813607399997</v>
      </c>
      <c r="L5309" s="272">
        <f t="shared" si="427"/>
        <v>0.41581727045200001</v>
      </c>
      <c r="M5309" s="272"/>
      <c r="N5309" s="272"/>
      <c r="O5309" s="272"/>
      <c r="P5309" s="272">
        <f t="shared" si="432"/>
        <v>0.45127039055199991</v>
      </c>
      <c r="Q5309" s="272">
        <f t="shared" si="432"/>
        <v>0.46254583150799999</v>
      </c>
      <c r="R5309" s="272">
        <f t="shared" si="428"/>
        <v>0.45127039055199991</v>
      </c>
      <c r="S5309" s="272"/>
      <c r="T5309" s="272">
        <f t="shared" si="433"/>
        <v>0.58500887125972845</v>
      </c>
      <c r="U5309" s="272">
        <f t="shared" si="433"/>
        <v>0.59185347732055682</v>
      </c>
      <c r="V5309" s="272">
        <f t="shared" si="433"/>
        <v>0.60323091183008404</v>
      </c>
      <c r="W5309" s="272">
        <f t="shared" si="429"/>
        <v>0.58500887125972845</v>
      </c>
      <c r="X5309" s="272"/>
      <c r="Y5309" s="272"/>
      <c r="Z5309" s="272"/>
      <c r="AA5309" s="272"/>
    </row>
    <row r="5310" spans="1:27" ht="14.25" customHeight="1">
      <c r="A5310" s="125">
        <v>0.99</v>
      </c>
      <c r="B5310" s="125">
        <v>0</v>
      </c>
      <c r="C5310" s="125">
        <v>0.01</v>
      </c>
      <c r="D5310" s="272">
        <f t="shared" si="430"/>
        <v>0.28561032999999997</v>
      </c>
      <c r="E5310" s="272">
        <f t="shared" si="430"/>
        <v>0.29312932315999995</v>
      </c>
      <c r="F5310" s="272">
        <f t="shared" si="426"/>
        <v>0.28561032999999997</v>
      </c>
      <c r="G5310" s="272"/>
      <c r="H5310" s="272"/>
      <c r="I5310" s="272"/>
      <c r="J5310" s="272">
        <f t="shared" si="431"/>
        <v>0.41614073533500001</v>
      </c>
      <c r="K5310" s="272">
        <f t="shared" si="431"/>
        <v>0.43456458748500004</v>
      </c>
      <c r="L5310" s="272">
        <f t="shared" si="427"/>
        <v>0.41614073533500001</v>
      </c>
      <c r="M5310" s="272"/>
      <c r="N5310" s="272"/>
      <c r="O5310" s="272"/>
      <c r="P5310" s="272">
        <f t="shared" si="432"/>
        <v>0.45144342223799994</v>
      </c>
      <c r="Q5310" s="272">
        <f t="shared" si="432"/>
        <v>0.46238667201200001</v>
      </c>
      <c r="R5310" s="272">
        <f t="shared" si="428"/>
        <v>0.45144342223799994</v>
      </c>
      <c r="S5310" s="272"/>
      <c r="T5310" s="272">
        <f t="shared" si="433"/>
        <v>0.58528293466262471</v>
      </c>
      <c r="U5310" s="272">
        <f t="shared" si="433"/>
        <v>0.5919029440211544</v>
      </c>
      <c r="V5310" s="272">
        <f t="shared" si="433"/>
        <v>0.60293740215864455</v>
      </c>
      <c r="W5310" s="272">
        <f t="shared" si="429"/>
        <v>0.58528293466262471</v>
      </c>
      <c r="X5310" s="272"/>
      <c r="Y5310" s="272"/>
      <c r="Z5310" s="272"/>
      <c r="AA5310" s="272"/>
    </row>
    <row r="5311" spans="1:27" ht="14.25" customHeight="1">
      <c r="A5311" s="125">
        <v>0.99</v>
      </c>
      <c r="B5311" s="125">
        <v>0.01</v>
      </c>
      <c r="C5311" s="125">
        <v>0</v>
      </c>
      <c r="D5311" s="272">
        <f t="shared" si="430"/>
        <v>0.28547743083999999</v>
      </c>
      <c r="E5311" s="272">
        <f t="shared" si="430"/>
        <v>0.29325565315999996</v>
      </c>
      <c r="F5311" s="272">
        <f t="shared" si="426"/>
        <v>0.28547743083999999</v>
      </c>
      <c r="G5311" s="272"/>
      <c r="H5311" s="272"/>
      <c r="I5311" s="272"/>
      <c r="J5311" s="272">
        <f t="shared" si="431"/>
        <v>0.41582301022599999</v>
      </c>
      <c r="K5311" s="272">
        <f t="shared" si="431"/>
        <v>0.43484160118700005</v>
      </c>
      <c r="L5311" s="272">
        <f t="shared" si="427"/>
        <v>0.41582301022599999</v>
      </c>
      <c r="M5311" s="272"/>
      <c r="N5311" s="272"/>
      <c r="O5311" s="272"/>
      <c r="P5311" s="272">
        <f t="shared" si="432"/>
        <v>0.45126899647599994</v>
      </c>
      <c r="Q5311" s="272">
        <f t="shared" si="432"/>
        <v>0.462546502754</v>
      </c>
      <c r="R5311" s="272">
        <f t="shared" si="428"/>
        <v>0.45126899647599994</v>
      </c>
      <c r="S5311" s="272"/>
      <c r="T5311" s="272">
        <f t="shared" si="433"/>
        <v>0.58501587436636426</v>
      </c>
      <c r="U5311" s="272">
        <f t="shared" si="433"/>
        <v>0.59184916550035849</v>
      </c>
      <c r="V5311" s="272">
        <f t="shared" si="433"/>
        <v>0.60322596715914201</v>
      </c>
      <c r="W5311" s="272">
        <f t="shared" si="429"/>
        <v>0.58501587436636426</v>
      </c>
      <c r="X5311" s="272"/>
      <c r="Y5311" s="272"/>
      <c r="Z5311" s="272"/>
      <c r="AA5311" s="272"/>
    </row>
    <row r="5312" spans="1:27" ht="14.25" customHeight="1">
      <c r="A5312" s="125">
        <v>1</v>
      </c>
      <c r="B5312" s="125">
        <v>0</v>
      </c>
      <c r="C5312" s="125">
        <v>0</v>
      </c>
      <c r="D5312" s="272">
        <f t="shared" si="430"/>
        <v>0.28548400000000002</v>
      </c>
      <c r="E5312" s="272">
        <f t="shared" si="430"/>
        <v>0.29324908399999999</v>
      </c>
      <c r="F5312" s="272">
        <f t="shared" si="426"/>
        <v>0.28548400000000002</v>
      </c>
      <c r="G5312" s="272"/>
      <c r="H5312" s="272"/>
      <c r="I5312" s="272"/>
      <c r="J5312" s="272">
        <f t="shared" si="431"/>
        <v>0.41582875000000002</v>
      </c>
      <c r="K5312" s="272">
        <f t="shared" si="431"/>
        <v>0.43483506630000002</v>
      </c>
      <c r="L5312" s="272">
        <f t="shared" si="427"/>
        <v>0.41582875000000002</v>
      </c>
      <c r="M5312" s="272"/>
      <c r="N5312" s="272"/>
      <c r="O5312" s="272"/>
      <c r="P5312" s="272">
        <f t="shared" si="432"/>
        <v>0.45126760239999997</v>
      </c>
      <c r="Q5312" s="272">
        <f t="shared" si="432"/>
        <v>0.46254717400000001</v>
      </c>
      <c r="R5312" s="272">
        <f t="shared" si="428"/>
        <v>0.45126760239999997</v>
      </c>
      <c r="S5312" s="272"/>
      <c r="T5312" s="272">
        <f t="shared" si="433"/>
        <v>0.58502287747299997</v>
      </c>
      <c r="U5312" s="272">
        <f t="shared" si="433"/>
        <v>0.59184485368016004</v>
      </c>
      <c r="V5312" s="272">
        <f t="shared" si="433"/>
        <v>0.60322102248819998</v>
      </c>
      <c r="W5312" s="272">
        <f t="shared" si="429"/>
        <v>0.58502287747299997</v>
      </c>
      <c r="X5312" s="272"/>
      <c r="Y5312" s="272"/>
      <c r="Z5312" s="272"/>
      <c r="AA5312" s="272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/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0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/>
      <c r="C5" s="560"/>
      <c r="D5" s="80"/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/>
      <c r="C6" s="560"/>
      <c r="D6" s="81"/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/>
      <c r="C7" s="560"/>
      <c r="D7" s="81"/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/>
      <c r="C8" s="560"/>
      <c r="D8" s="81"/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/>
      <c r="C9" s="560"/>
      <c r="D9" s="81"/>
      <c r="F9" s="555" t="str">
        <f>IF(Meta!U7&lt;&gt;"", Meta!U7, "")</f>
        <v>Jade Druid</v>
      </c>
      <c r="G9" s="556"/>
      <c r="H9" s="32">
        <f>IF(Meta!V7&lt;&gt;"", Meta!V7, "")</f>
        <v>0.111</v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/>
      <c r="C10" s="560"/>
      <c r="D10" s="81"/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/>
      <c r="C11" s="560"/>
      <c r="D11" s="81"/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 t="str">
        <f t="shared" si="0"/>
        <v/>
      </c>
      <c r="K11" s="56"/>
      <c r="AD11" s="62"/>
    </row>
    <row r="12" spans="2:30" ht="15" thickBot="1">
      <c r="B12" s="559"/>
      <c r="C12" s="560"/>
      <c r="D12" s="81"/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 t="str">
        <f t="shared" si="0"/>
        <v/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/>
      <c r="C13" s="560"/>
      <c r="D13" s="81"/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 t="str">
        <f t="shared" si="0"/>
        <v/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>Ramp</v>
      </c>
      <c r="M14" s="548"/>
      <c r="N14" s="566" t="str">
        <f ca="1">IF(OFFSET(Priors!$D$3,J1,6)="","",IF(Log!K3="","",OFFSET(Priors!$D$3,J1,6)))</f>
        <v>Midrange</v>
      </c>
      <c r="O14" s="567"/>
      <c r="P14" s="566" t="str">
        <f ca="1">IF(OFFSET(Priors!$D$3,J1,12)="","",IF(Log!L3="","",OFFSET(Priors!$D$3,J1,12)))</f>
        <v>Exodia</v>
      </c>
      <c r="Q14" s="567"/>
      <c r="R14" s="566" t="str">
        <f ca="1">IF(OFFSET(Priors!$D$3,J1,18)="","",IF(Log!M3="","",OFFSET(Priors!$D$3,J1,18)))</f>
        <v>Midrange</v>
      </c>
      <c r="S14" s="567"/>
      <c r="T14" s="566" t="str">
        <f ca="1">IF(OFFSET(Priors!$D$3,J1,24)="","",IF(Log!N3="","",OFFSET(Priors!$D$3,J1,24)))</f>
        <v>Dragon</v>
      </c>
      <c r="U14" s="567"/>
      <c r="V14" s="566" t="str">
        <f ca="1">IF(OFFSET(Priors!$D$3,J1,30)="","",IF(Log!O3="","",OFFSET(Priors!$D$3,J1,30)))</f>
        <v>Crystal</v>
      </c>
      <c r="W14" s="567"/>
      <c r="X14" s="566" t="str">
        <f ca="1">IF(OFFSET(Priors!$D$3,J1,36)="","",IF(Log!P3="","",OFFSET(Priors!$D$3,J1,36)))</f>
        <v>Elemental</v>
      </c>
      <c r="Y14" s="567"/>
      <c r="Z14" s="566" t="str">
        <f ca="1">IF(OFFSET(Priors!$D$3,J1,42)="","",IF(Log!Q3="","",OFFSET(Priors!$D$3,J1,42)))</f>
        <v>Hand</v>
      </c>
      <c r="AA14" s="567"/>
      <c r="AB14" s="566" t="str">
        <f ca="1">IF(OFFSET(Priors!$D$3,J1,48)="","",IF(Log!R3="","",OFFSET(Priors!$D$3,J1,48)))</f>
        <v>Quest</v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 t="str">
        <f ca="1">IF(OFFSET(Priors!$D$3,$J$1,1) = "", "", IF(Log!J4="","",OFFSET(Priors!$D$3,$J$1,1)))</f>
        <v>Token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>Control</v>
      </c>
      <c r="Q15" s="565"/>
      <c r="R15" s="564" t="str">
        <f ca="1">IF(OFFSET(Priors!$D$3,J1,19)="","",IF(Log!M4="","",OFFSET(Priors!$D$3,J1,19)))</f>
        <v>Murloc</v>
      </c>
      <c r="S15" s="565"/>
      <c r="T15" s="564" t="str">
        <f ca="1">IF(OFFSET(Priors!$D$3,J1,25)="","",IF(Log!N4="","",OFFSET(Priors!$D$3,J1,25)))</f>
        <v>Miracle</v>
      </c>
      <c r="U15" s="565"/>
      <c r="V15" s="564" t="str">
        <f ca="1">IF(OFFSET(Priors!$D$3,J1,31)="","",IF(Log!O4="","",OFFSET(Priors!$D$3,J1,31)))</f>
        <v>Miracle</v>
      </c>
      <c r="W15" s="565"/>
      <c r="X15" s="564" t="str">
        <f ca="1">IF(OFFSET(Priors!$D$3,J1,37)="","",IF(Log!P4="","",OFFSET(Priors!$D$3,J1,37)))</f>
        <v>Murloc</v>
      </c>
      <c r="Y15" s="565"/>
      <c r="Z15" s="564" t="str">
        <f ca="1">IF(OFFSET(Priors!$D$3,J1,43)="","",IF(Log!Q4="","",OFFSET(Priors!$D$3,J1,43)))</f>
        <v>Zoo</v>
      </c>
      <c r="AA15" s="565"/>
      <c r="AB15" s="564" t="str">
        <f ca="1">IF(OFFSET(Priors!$D$3,J1,49)="","",IF(Log!R4="","",OFFSET(Priors!$D$3,J1,49)))</f>
        <v>Pirate</v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>Jade</v>
      </c>
      <c r="M16" s="548"/>
      <c r="N16" s="564" t="str">
        <f ca="1">IF(OFFSET(Priors!$D$3,J1,8)="","",IF(Log!K5="","",OFFSET(Priors!$D$3,J1,8)))</f>
        <v/>
      </c>
      <c r="O16" s="565"/>
      <c r="P16" s="564" t="str">
        <f ca="1">IF(OFFSET(Priors!$D$3,J1,14)="","",IF(Log!L5="","",OFFSET(Priors!$D$3,J1,14)))</f>
        <v>Freeze</v>
      </c>
      <c r="Q16" s="565"/>
      <c r="R16" s="564" t="str">
        <f ca="1">IF(OFFSET(Priors!$D$3,J1,20)="","",IF(Log!M5="","",OFFSET(Priors!$D$3,J1,20)))</f>
        <v>Control</v>
      </c>
      <c r="S16" s="565"/>
      <c r="T16" s="564" t="str">
        <f ca="1">IF(OFFSET(Priors!$D$3,J1,26)="","",IF(Log!N5="","",OFFSET(Priors!$D$3,J1,26)))</f>
        <v>Silence</v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>Jade</v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 t="str">
        <f t="shared" ref="L23:L28" ca="1" si="2">IFERROR(IF(L35="", "", IF(L14="", IF(L4+M4 &gt; 0, L4/(L4+M4), 0.5), IF($N$12+L4+M4&gt;0, ($N$12*L14+L4) / (L4+M4+$N$12), 0.5))), "")</f>
        <v/>
      </c>
      <c r="M23" s="548"/>
      <c r="N23" s="547" t="str">
        <f t="shared" ref="N23:N28" ca="1" si="3">IFERROR(IF(N35="", "", IF(N14="", IF(N4+O4 &gt; 0, N4/(N4+O4), 0.5), IF($N$12+N4+O4&gt;0, ($N$12*N14+N4) / (N4+O4+$N$12), 0.5))), "")</f>
        <v/>
      </c>
      <c r="O23" s="548"/>
      <c r="P23" s="547" t="str">
        <f t="shared" ref="P23:P28" ca="1" si="4">IFERROR(IF(P35="", "", IF(P14="", IF(P4+Q4 &gt; 0, P4/(P4+Q4), 0.5), IF($N$12+P4+Q4&gt;0, ($N$12*P14+P4) / (P4+Q4+$N$12), 0.5))), "")</f>
        <v/>
      </c>
      <c r="Q23" s="548"/>
      <c r="R23" s="547" t="str">
        <f t="shared" ref="R23:R28" ca="1" si="5">IFERROR(IF(R35="", "", IF(R14="", IF(R4+S4 &gt; 0, R4/(R4+S4), 0.5), IF($N$12+R4+S4&gt;0, ($N$12*R14+R4) / (R4+S4+$N$12), 0.5))), "")</f>
        <v/>
      </c>
      <c r="S23" s="548"/>
      <c r="T23" s="547" t="str">
        <f t="shared" ref="T23:T28" ca="1" si="6">IFERROR(IF(T35="", "", IF(T14="", IF(T4+U4 &gt; 0, T4/(T4+U4), 0.5), IF($N$12+T4+U4&gt;0, ($N$12*T14+T4) / (T4+U4+$N$12), 0.5))), "")</f>
        <v/>
      </c>
      <c r="U23" s="548"/>
      <c r="V23" s="547" t="str">
        <f t="shared" ref="V23:V28" ca="1" si="7">IFERROR(IF(V35="", "", IF(V14="", IF(V4+W4 &gt; 0, V4/(V4+W4), 0.5), IF($N$12+V4+W4&gt;0, ($N$12*V14+V4) / (V4+W4+$N$12), 0.5))), "")</f>
        <v/>
      </c>
      <c r="W23" s="548"/>
      <c r="X23" s="547" t="str">
        <f t="shared" ref="X23:X28" ca="1" si="8">IFERROR(IF(X35="", "", IF(X14="", IF(X4+Y4 &gt; 0, X4/(X4+Y4), 0.5), IF($N$12+X4+Y4&gt;0, ($N$12*X14+X4) / (X4+Y4+$N$12), 0.5))), "")</f>
        <v/>
      </c>
      <c r="Y23" s="548"/>
      <c r="Z23" s="547" t="str">
        <f t="shared" ref="Z23:Z28" ca="1" si="9">IFERROR(IF(Z35="", "", IF(Z14="", IF(Z4+AA4 &gt; 0, Z4/(Z4+AA4), 0.5), IF($N$12+Z4+AA4&gt;0, ($N$12*Z14+Z4) / (Z4+AA4+$N$12), 0.5))), "")</f>
        <v/>
      </c>
      <c r="AA23" s="548"/>
      <c r="AB23" s="547" t="str">
        <f t="shared" ref="AB23:AB28" ca="1" si="10">IFERROR(IF(AB35="", "", IF(AB14="", IF(AB4+AC4 &gt; 0, AB4/(AB4+AC4), 0.5), IF($N$12+AB4+AC4&gt;0, ($N$12*AB14+AB4) / (AB4+AC4+$N$12), 0.5))), "")</f>
        <v/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 t="str">
        <f t="shared" ca="1" si="2"/>
        <v/>
      </c>
      <c r="M24" s="548"/>
      <c r="N24" s="547" t="str">
        <f t="shared" si="3"/>
        <v/>
      </c>
      <c r="O24" s="548"/>
      <c r="P24" s="547" t="str">
        <f t="shared" ca="1" si="4"/>
        <v/>
      </c>
      <c r="Q24" s="548"/>
      <c r="R24" s="547" t="str">
        <f t="shared" ca="1" si="5"/>
        <v/>
      </c>
      <c r="S24" s="548"/>
      <c r="T24" s="547" t="str">
        <f t="shared" ca="1" si="6"/>
        <v/>
      </c>
      <c r="U24" s="548"/>
      <c r="V24" s="547" t="str">
        <f t="shared" ca="1" si="7"/>
        <v/>
      </c>
      <c r="W24" s="548"/>
      <c r="X24" s="547" t="str">
        <f t="shared" ca="1" si="8"/>
        <v/>
      </c>
      <c r="Y24" s="548"/>
      <c r="Z24" s="547" t="str">
        <f t="shared" ca="1" si="9"/>
        <v/>
      </c>
      <c r="AA24" s="548"/>
      <c r="AB24" s="547" t="str">
        <f t="shared" ca="1" si="10"/>
        <v/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 t="str">
        <f t="shared" ca="1" si="2"/>
        <v/>
      </c>
      <c r="M25" s="548"/>
      <c r="N25" s="547" t="str">
        <f t="shared" si="3"/>
        <v/>
      </c>
      <c r="O25" s="548"/>
      <c r="P25" s="547" t="str">
        <f t="shared" ca="1" si="4"/>
        <v/>
      </c>
      <c r="Q25" s="548"/>
      <c r="R25" s="547" t="str">
        <f t="shared" ca="1" si="5"/>
        <v/>
      </c>
      <c r="S25" s="548"/>
      <c r="T25" s="547" t="str">
        <f t="shared" ca="1" si="6"/>
        <v/>
      </c>
      <c r="U25" s="548"/>
      <c r="V25" s="547" t="str">
        <f t="shared" si="7"/>
        <v/>
      </c>
      <c r="W25" s="548"/>
      <c r="X25" s="547" t="str">
        <f t="shared" ca="1" si="8"/>
        <v/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 t="str">
        <f ca="1">IFERROR(AVERAGE(L23:M28), "")</f>
        <v/>
      </c>
      <c r="M29" s="558"/>
      <c r="N29" s="551" t="str">
        <f ca="1">IFERROR(AVERAGE(N23:O28), "")</f>
        <v/>
      </c>
      <c r="O29" s="552"/>
      <c r="P29" s="551" t="str">
        <f ca="1">IFERROR(AVERAGE(P23:Q28), "")</f>
        <v/>
      </c>
      <c r="Q29" s="552"/>
      <c r="R29" s="551" t="str">
        <f ca="1">IFERROR(AVERAGE(R23:S28), "")</f>
        <v/>
      </c>
      <c r="S29" s="552"/>
      <c r="T29" s="551" t="str">
        <f ca="1">IFERROR(AVERAGE(T23:U28), "")</f>
        <v/>
      </c>
      <c r="U29" s="552"/>
      <c r="V29" s="551" t="str">
        <f ca="1">IFERROR(AVERAGE(V23:W28), "")</f>
        <v/>
      </c>
      <c r="W29" s="552"/>
      <c r="X29" s="551" t="str">
        <f ca="1">IFERROR(AVERAGE(X23:Y28), "")</f>
        <v/>
      </c>
      <c r="Y29" s="552"/>
      <c r="Z29" s="551" t="str">
        <f ca="1">IFERROR(AVERAGE(Z23:AA28), "")</f>
        <v/>
      </c>
      <c r="AA29" s="552"/>
      <c r="AB29" s="551" t="str">
        <f ca="1">IFERROR(AVERAGE(AB23:AC28), "")</f>
        <v/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70" t="s">
        <v>49</v>
      </c>
      <c r="L30" s="538" t="str">
        <f>IF(L10+M10&gt;0, L10/(L10+M10), "")</f>
        <v/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" enableFormatConditionsCalculation="0">
    <tabColor rgb="FFFF0000"/>
  </sheetPr>
  <dimension ref="B1:AD40"/>
  <sheetViews>
    <sheetView zoomScale="85" zoomScaleNormal="85" zoomScalePageLayoutView="85" workbookViewId="0">
      <selection activeCell="E18" sqref="E18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Token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</v>
      </c>
      <c r="V1" s="56"/>
    </row>
    <row r="2" spans="2:30" ht="26" thickBot="1">
      <c r="B2" s="221"/>
      <c r="C2" s="222"/>
      <c r="D2" s="223" t="s">
        <v>14</v>
      </c>
      <c r="E2" s="224">
        <f>SUM(L10:AC10)</f>
        <v>24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0.50467725545247444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1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137</v>
      </c>
      <c r="C5" s="560"/>
      <c r="D5" s="80">
        <v>1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0.49756097560975598</v>
      </c>
      <c r="K5" s="56"/>
      <c r="L5" s="65">
        <v>3</v>
      </c>
      <c r="M5" s="66">
        <v>3</v>
      </c>
      <c r="N5" s="65">
        <v>0</v>
      </c>
      <c r="O5" s="66">
        <v>0</v>
      </c>
      <c r="P5" s="65">
        <v>1</v>
      </c>
      <c r="Q5" s="66">
        <v>2</v>
      </c>
      <c r="R5" s="65">
        <v>4</v>
      </c>
      <c r="S5" s="66">
        <v>1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2</v>
      </c>
      <c r="AC5" s="66">
        <v>2</v>
      </c>
      <c r="AD5" s="62"/>
    </row>
    <row r="6" spans="2:30" ht="15" customHeight="1">
      <c r="B6" s="559" t="s">
        <v>153</v>
      </c>
      <c r="C6" s="560"/>
      <c r="D6" s="81">
        <v>0.74129353233830797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0.5</v>
      </c>
      <c r="K6" s="56"/>
      <c r="L6" s="65">
        <v>2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1</v>
      </c>
      <c r="S6" s="66">
        <v>0</v>
      </c>
      <c r="T6" s="65">
        <v>0</v>
      </c>
      <c r="U6" s="66">
        <v>1</v>
      </c>
      <c r="V6" s="65">
        <v>0</v>
      </c>
      <c r="W6" s="66">
        <v>0</v>
      </c>
      <c r="X6" s="65">
        <v>0</v>
      </c>
      <c r="Y6" s="66">
        <v>1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118</v>
      </c>
      <c r="C7" s="560"/>
      <c r="D7" s="81">
        <v>0.60396039603960405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0.33333333333333298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117</v>
      </c>
      <c r="C8" s="560"/>
      <c r="D8" s="81">
        <v>0.57843137254902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0.57843137254902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136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0.60396039603960405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142</v>
      </c>
      <c r="C10" s="560"/>
      <c r="D10" s="81">
        <v>0.49756097560975598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0.74129353233830797</v>
      </c>
      <c r="K10" s="67" t="s">
        <v>35</v>
      </c>
      <c r="L10" s="68">
        <f>SUM(L4:L9)</f>
        <v>5</v>
      </c>
      <c r="M10" s="69">
        <f t="shared" ref="M10:AC10" si="1">SUM(M4:M9)</f>
        <v>3</v>
      </c>
      <c r="N10" s="68">
        <f t="shared" si="1"/>
        <v>0</v>
      </c>
      <c r="O10" s="69">
        <f t="shared" si="1"/>
        <v>0</v>
      </c>
      <c r="P10" s="68">
        <f t="shared" si="1"/>
        <v>1</v>
      </c>
      <c r="Q10" s="69">
        <f t="shared" si="1"/>
        <v>2</v>
      </c>
      <c r="R10" s="68">
        <f t="shared" si="1"/>
        <v>5</v>
      </c>
      <c r="S10" s="69">
        <f t="shared" si="1"/>
        <v>1</v>
      </c>
      <c r="T10" s="68">
        <f t="shared" si="1"/>
        <v>0</v>
      </c>
      <c r="U10" s="69">
        <f t="shared" si="1"/>
        <v>1</v>
      </c>
      <c r="V10" s="68">
        <f t="shared" si="1"/>
        <v>1</v>
      </c>
      <c r="W10" s="69">
        <f t="shared" si="1"/>
        <v>0</v>
      </c>
      <c r="X10" s="68">
        <f t="shared" si="1"/>
        <v>0</v>
      </c>
      <c r="Y10" s="69">
        <f t="shared" si="1"/>
        <v>1</v>
      </c>
      <c r="Z10" s="68">
        <f t="shared" si="1"/>
        <v>0</v>
      </c>
      <c r="AA10" s="69">
        <f t="shared" si="1"/>
        <v>0</v>
      </c>
      <c r="AB10" s="68">
        <f t="shared" si="1"/>
        <v>2</v>
      </c>
      <c r="AC10" s="69">
        <f t="shared" si="1"/>
        <v>2</v>
      </c>
      <c r="AD10" s="62"/>
    </row>
    <row r="11" spans="2:30" ht="15" thickBot="1">
      <c r="B11" s="559" t="s">
        <v>152</v>
      </c>
      <c r="C11" s="560"/>
      <c r="D11" s="81">
        <v>0.48756218905472598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1</v>
      </c>
      <c r="K11" s="56"/>
      <c r="AD11" s="62"/>
    </row>
    <row r="12" spans="2:30" ht="15" thickBot="1">
      <c r="B12" s="559" t="s">
        <v>154</v>
      </c>
      <c r="C12" s="560"/>
      <c r="D12" s="81">
        <v>0.33333333333333298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0.48756218905472598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125</v>
      </c>
      <c r="C13" s="560"/>
      <c r="D13" s="81">
        <v>0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/>
      </c>
      <c r="M14" s="548"/>
      <c r="N14" s="566">
        <f ca="1">IF(OFFSET(Priors!$D$3,J1,6)="","",IF(Log!K3="","",OFFSET(Priors!$D$3,J1,6)))</f>
        <v>0.55000000000000004</v>
      </c>
      <c r="O14" s="567"/>
      <c r="P14" s="566">
        <f ca="1">IF(OFFSET(Priors!$D$3,J1,12)="","",IF(Log!L3="","",OFFSET(Priors!$D$3,J1,12)))</f>
        <v>0.63</v>
      </c>
      <c r="Q14" s="567"/>
      <c r="R14" s="566">
        <f ca="1">IF(OFFSET(Priors!$D$3,J1,18)="","",IF(Log!M3="","",OFFSET(Priors!$D$3,J1,18)))</f>
        <v>0.46</v>
      </c>
      <c r="S14" s="567"/>
      <c r="T14" s="566" t="str">
        <f ca="1">IF(OFFSET(Priors!$D$3,J1,24)="","",IF(Log!N3="","",OFFSET(Priors!$D$3,J1,24)))</f>
        <v/>
      </c>
      <c r="U14" s="567"/>
      <c r="V14" s="566">
        <f ca="1">IF(OFFSET(Priors!$D$3,J1,30)="","",IF(Log!O3="","",OFFSET(Priors!$D$3,J1,30)))</f>
        <v>0.74</v>
      </c>
      <c r="W14" s="567"/>
      <c r="X14" s="566">
        <f ca="1">IF(OFFSET(Priors!$D$3,J1,36)="","",IF(Log!P3="","",OFFSET(Priors!$D$3,J1,36)))</f>
        <v>0.42</v>
      </c>
      <c r="Y14" s="567"/>
      <c r="Z14" s="566" t="str">
        <f ca="1">IF(OFFSET(Priors!$D$3,J1,42)="","",IF(Log!Q3="","",OFFSET(Priors!$D$3,J1,42)))</f>
        <v/>
      </c>
      <c r="AA14" s="567"/>
      <c r="AB14" s="566">
        <f ca="1">IF(OFFSET(Priors!$D$3,J1,48)="","",IF(Log!R3="","",OFFSET(Priors!$D$3,J1,48)))</f>
        <v>0.32</v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>
        <f ca="1">IF(OFFSET(Priors!$D$3,$J$1,1) = "", "", IF(Log!J4="","",OFFSET(Priors!$D$3,$J$1,1)))</f>
        <v>0.5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>
        <f ca="1">IF(OFFSET(Priors!$D$3,J1,19)="","",IF(Log!M4="","",OFFSET(Priors!$D$3,J1,19)))</f>
        <v>0.49</v>
      </c>
      <c r="S15" s="565"/>
      <c r="T15" s="564" t="str">
        <f ca="1">IF(OFFSET(Priors!$D$3,J1,25)="","",IF(Log!N4="","",OFFSET(Priors!$D$3,J1,25)))</f>
        <v/>
      </c>
      <c r="U15" s="565"/>
      <c r="V15" s="564">
        <f ca="1">IF(OFFSET(Priors!$D$3,J1,31)="","",IF(Log!O4="","",OFFSET(Priors!$D$3,J1,31)))</f>
        <v>0.55000000000000004</v>
      </c>
      <c r="W15" s="565"/>
      <c r="X15" s="564" t="str">
        <f ca="1">IF(OFFSET(Priors!$D$3,J1,37)="","",IF(Log!P4="","",OFFSET(Priors!$D$3,J1,37)))</f>
        <v/>
      </c>
      <c r="Y15" s="565"/>
      <c r="Z15" s="564">
        <f ca="1">IF(OFFSET(Priors!$D$3,J1,43)="","",IF(Log!Q4="","",OFFSET(Priors!$D$3,J1,43)))</f>
        <v>0.56999999999999995</v>
      </c>
      <c r="AA15" s="565"/>
      <c r="AB15" s="564">
        <f ca="1">IF(OFFSET(Priors!$D$3,J1,49)="","",IF(Log!R4="","",OFFSET(Priors!$D$3,J1,49)))</f>
        <v>0.57999999999999996</v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>
        <f ca="1">IF(OFFSET(Priors!$D$3,$J$1,2) = "", "", IF(Log!J5="","",OFFSET(Priors!$D$3,$J$1,2)))</f>
        <v>0.6</v>
      </c>
      <c r="M16" s="548"/>
      <c r="N16" s="564" t="str">
        <f ca="1">IF(OFFSET(Priors!$D$3,J1,8)="","",IF(Log!K5="","",OFFSET(Priors!$D$3,J1,8)))</f>
        <v/>
      </c>
      <c r="O16" s="565"/>
      <c r="P16" s="564">
        <f ca="1">IF(OFFSET(Priors!$D$3,J1,14)="","",IF(Log!L5="","",OFFSET(Priors!$D$3,J1,14)))</f>
        <v>0.41</v>
      </c>
      <c r="Q16" s="565"/>
      <c r="R16" s="564" t="str">
        <f ca="1">IF(OFFSET(Priors!$D$3,J1,20)="","",IF(Log!M5="","",OFFSET(Priors!$D$3,J1,20)))</f>
        <v/>
      </c>
      <c r="S16" s="565"/>
      <c r="T16" s="564">
        <f ca="1">IF(OFFSET(Priors!$D$3,J1,26)="","",IF(Log!N5="","",OFFSET(Priors!$D$3,J1,26)))</f>
        <v>0.49</v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</v>
      </c>
      <c r="M23" s="548"/>
      <c r="N23" s="547">
        <f t="shared" ref="N23:N28" ca="1" si="3">IFERROR(IF(N35="", "", IF(N14="", IF(N4+O4 &gt; 0, N4/(N4+O4), 0.5), IF($N$12+N4+O4&gt;0, ($N$12*N14+N4) / (N4+O4+$N$12), 0.5))), "")</f>
        <v>0.55000000000000004</v>
      </c>
      <c r="O23" s="548"/>
      <c r="P23" s="547">
        <f t="shared" ref="P23:P28" ca="1" si="4">IFERROR(IF(P35="", "", IF(P14="", IF(P4+Q4 &gt; 0, P4/(P4+Q4), 0.5), IF($N$12+P4+Q4&gt;0, ($N$12*P14+P4) / (P4+Q4+$N$12), 0.5))), "")</f>
        <v>0.63</v>
      </c>
      <c r="Q23" s="548"/>
      <c r="R23" s="547">
        <f t="shared" ref="R23:R28" ca="1" si="5">IFERROR(IF(R35="", "", IF(R14="", IF(R4+S4 &gt; 0, R4/(R4+S4), 0.5), IF($N$12+R4+S4&gt;0, ($N$12*R14+R4) / (R4+S4+$N$12), 0.5))), "")</f>
        <v>0.46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0.74129353233830841</v>
      </c>
      <c r="W23" s="548"/>
      <c r="X23" s="547">
        <f t="shared" ref="X23:X28" ca="1" si="8">IFERROR(IF(X35="", "", IF(X14="", IF(X4+Y4 &gt; 0, X4/(X4+Y4), 0.5), IF($N$12+X4+Y4&gt;0, ($N$12*X14+X4) / (X4+Y4+$N$12), 0.5))), "")</f>
        <v>0.42</v>
      </c>
      <c r="Y23" s="548"/>
      <c r="Z23" s="547">
        <f t="shared" ref="Z23:Z28" ca="1" si="9">IFERROR(IF(Z35="", "", IF(Z14="", IF(Z4+AA4 &gt; 0, Z4/(Z4+AA4), 0.5), IF($N$12+Z4+AA4&gt;0, ($N$12*Z14+Z4) / (Z4+AA4+$N$12), 0.5))), "")</f>
        <v>0.5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0.32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0.5</v>
      </c>
      <c r="M24" s="548"/>
      <c r="N24" s="547" t="str">
        <f t="shared" si="3"/>
        <v/>
      </c>
      <c r="O24" s="548"/>
      <c r="P24" s="547">
        <f t="shared" ca="1" si="4"/>
        <v>0.33333333333333331</v>
      </c>
      <c r="Q24" s="548"/>
      <c r="R24" s="547">
        <f t="shared" ca="1" si="5"/>
        <v>0.4975609756097561</v>
      </c>
      <c r="S24" s="548"/>
      <c r="T24" s="547">
        <f t="shared" ca="1" si="6"/>
        <v>0.5</v>
      </c>
      <c r="U24" s="548"/>
      <c r="V24" s="547">
        <f t="shared" ca="1" si="7"/>
        <v>0.55000000000000004</v>
      </c>
      <c r="W24" s="548"/>
      <c r="X24" s="547">
        <f t="shared" ca="1" si="8"/>
        <v>0.5</v>
      </c>
      <c r="Y24" s="548"/>
      <c r="Z24" s="547">
        <f t="shared" ca="1" si="9"/>
        <v>0.56999999999999995</v>
      </c>
      <c r="AA24" s="548"/>
      <c r="AB24" s="547">
        <f t="shared" ca="1" si="10"/>
        <v>0.57843137254901955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0.60396039603960394</v>
      </c>
      <c r="M25" s="548"/>
      <c r="N25" s="547" t="str">
        <f t="shared" si="3"/>
        <v/>
      </c>
      <c r="O25" s="548"/>
      <c r="P25" s="547">
        <f t="shared" ca="1" si="4"/>
        <v>0.41</v>
      </c>
      <c r="Q25" s="548"/>
      <c r="R25" s="547">
        <f t="shared" ca="1" si="5"/>
        <v>1</v>
      </c>
      <c r="S25" s="548"/>
      <c r="T25" s="547">
        <f t="shared" ca="1" si="6"/>
        <v>0.48756218905472637</v>
      </c>
      <c r="U25" s="548"/>
      <c r="V25" s="547" t="str">
        <f t="shared" si="7"/>
        <v/>
      </c>
      <c r="W25" s="548"/>
      <c r="X25" s="547">
        <f t="shared" ca="1" si="8"/>
        <v>0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0.53465346534653468</v>
      </c>
      <c r="M29" s="558"/>
      <c r="N29" s="551">
        <f ca="1">IFERROR(AVERAGE(N23:O28), "")</f>
        <v>0.55000000000000004</v>
      </c>
      <c r="O29" s="552"/>
      <c r="P29" s="551">
        <f ca="1">IFERROR(AVERAGE(P23:Q28), "")</f>
        <v>0.45777777777777778</v>
      </c>
      <c r="Q29" s="552"/>
      <c r="R29" s="551">
        <f ca="1">IFERROR(AVERAGE(R23:S28), "")</f>
        <v>0.65252032520325198</v>
      </c>
      <c r="S29" s="552"/>
      <c r="T29" s="551">
        <f ca="1">IFERROR(AVERAGE(T23:U28), "")</f>
        <v>0.49585406301824214</v>
      </c>
      <c r="U29" s="552"/>
      <c r="V29" s="551">
        <f ca="1">IFERROR(AVERAGE(V23:W28), "")</f>
        <v>0.64564676616915428</v>
      </c>
      <c r="W29" s="552"/>
      <c r="X29" s="551">
        <f ca="1">IFERROR(AVERAGE(X23:Y28), "")</f>
        <v>0.30666666666666664</v>
      </c>
      <c r="Y29" s="552"/>
      <c r="Z29" s="551">
        <f ca="1">IFERROR(AVERAGE(Z23:AA28), "")</f>
        <v>0.53499999999999992</v>
      </c>
      <c r="AA29" s="552"/>
      <c r="AB29" s="551">
        <f ca="1">IFERROR(AVERAGE(AB23:AC28), "")</f>
        <v>0.44921568627450981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0.625</v>
      </c>
      <c r="M30" s="539"/>
      <c r="N30" s="538" t="str">
        <f>IF(N10+O10&gt;0, N10/(N10+O10), "")</f>
        <v/>
      </c>
      <c r="O30" s="539"/>
      <c r="P30" s="538">
        <f>IF(P10+Q10&gt;0, P10/(P10+Q10), "")</f>
        <v>0.33333333333333331</v>
      </c>
      <c r="Q30" s="539"/>
      <c r="R30" s="538">
        <f>IF(R10+S10&gt;0, R10/(R10+S10), "")</f>
        <v>0.83333333333333337</v>
      </c>
      <c r="S30" s="539"/>
      <c r="T30" s="538">
        <f>IF(T10+U10&gt;0, T10/(T10+U10), "")</f>
        <v>0</v>
      </c>
      <c r="U30" s="539"/>
      <c r="V30" s="538">
        <f>IF(V10+W10&gt;0, V10/(V10+W10), "")</f>
        <v>1</v>
      </c>
      <c r="W30" s="539"/>
      <c r="X30" s="540">
        <f>IF(X10+Y10&gt;0, X10/(X10+Y10), "")</f>
        <v>0</v>
      </c>
      <c r="Y30" s="541"/>
      <c r="Z30" s="540" t="str">
        <f>IF(Z10+AA10&gt;0, Z10/(Z10+AA10), "")</f>
        <v/>
      </c>
      <c r="AA30" s="541"/>
      <c r="AB30" s="540">
        <f>IF(AB10+AC10&gt;0, AB10/(AB10+AC10), "")</f>
        <v>0.5</v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4C0CF89-5749-4F4E-9BD8-B9CB62A5FC5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3C65187-D4F6-9747-8111-FDF370BF0206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9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Murloc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5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0.50040650406504072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136</v>
      </c>
      <c r="C5" s="560"/>
      <c r="D5" s="80">
        <v>0.50243902439024402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4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142</v>
      </c>
      <c r="C6" s="560"/>
      <c r="D6" s="81">
        <v>0.5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0.50243902439024402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154</v>
      </c>
      <c r="C7" s="560"/>
      <c r="D7" s="81">
        <v>0.5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117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118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153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4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137</v>
      </c>
      <c r="C11" s="560"/>
      <c r="D11" s="81">
        <v>0.5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152</v>
      </c>
      <c r="C12" s="560"/>
      <c r="D12" s="81">
        <v>0.5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125</v>
      </c>
      <c r="C13" s="560"/>
      <c r="D13" s="81">
        <v>0.5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/>
      </c>
      <c r="M14" s="548"/>
      <c r="N14" s="566">
        <f ca="1">IF(OFFSET(Priors!$D$3,J1,6)="","",IF(Log!K3="","",OFFSET(Priors!$D$3,J1,6)))</f>
        <v>0.5</v>
      </c>
      <c r="O14" s="567"/>
      <c r="P14" s="566" t="str">
        <f ca="1">IF(OFFSET(Priors!$D$3,J1,12)="","",IF(Log!L3="","",OFFSET(Priors!$D$3,J1,12)))</f>
        <v/>
      </c>
      <c r="Q14" s="567"/>
      <c r="R14" s="566">
        <f ca="1">IF(OFFSET(Priors!$D$3,J1,18)="","",IF(Log!M3="","",OFFSET(Priors!$D$3,J1,18)))</f>
        <v>0.59</v>
      </c>
      <c r="S14" s="567"/>
      <c r="T14" s="566" t="str">
        <f ca="1">IF(OFFSET(Priors!$D$3,J1,24)="","",IF(Log!N3="","",OFFSET(Priors!$D$3,J1,24)))</f>
        <v/>
      </c>
      <c r="U14" s="567"/>
      <c r="V14" s="566" t="str">
        <f ca="1">IF(OFFSET(Priors!$D$3,J1,30)="","",IF(Log!O3="","",OFFSET(Priors!$D$3,J1,30)))</f>
        <v/>
      </c>
      <c r="W14" s="567"/>
      <c r="X14" s="566" t="str">
        <f ca="1">IF(OFFSET(Priors!$D$3,J1,36)="","",IF(Log!P3="","",OFFSET(Priors!$D$3,J1,36)))</f>
        <v/>
      </c>
      <c r="Y14" s="567"/>
      <c r="Z14" s="566" t="str">
        <f ca="1">IF(OFFSET(Priors!$D$3,J1,42)="","",IF(Log!Q3="","",OFFSET(Priors!$D$3,J1,42)))</f>
        <v/>
      </c>
      <c r="AA14" s="567"/>
      <c r="AB14" s="566" t="str">
        <f ca="1">IF(OFFSET(Priors!$D$3,J1,48)="","",IF(Log!R3="","",OFFSET(Priors!$D$3,J1,48)))</f>
        <v/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>
        <f ca="1">IF(OFFSET(Priors!$D$3,$J$1,1) = "", "", IF(Log!J4="","",OFFSET(Priors!$D$3,$J$1,1)))</f>
        <v>0.51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>
        <f ca="1">IF(OFFSET(Priors!$D$3,J1,19)="","",IF(Log!M4="","",OFFSET(Priors!$D$3,J1,19)))</f>
        <v>0.5</v>
      </c>
      <c r="S15" s="565"/>
      <c r="T15" s="564" t="str">
        <f ca="1">IF(OFFSET(Priors!$D$3,J1,25)="","",IF(Log!N4="","",OFFSET(Priors!$D$3,J1,25)))</f>
        <v/>
      </c>
      <c r="U15" s="565"/>
      <c r="V15" s="564" t="str">
        <f ca="1">IF(OFFSET(Priors!$D$3,J1,31)="","",IF(Log!O4="","",OFFSET(Priors!$D$3,J1,31)))</f>
        <v/>
      </c>
      <c r="W15" s="565"/>
      <c r="X15" s="564" t="str">
        <f ca="1">IF(OFFSET(Priors!$D$3,J1,37)="","",IF(Log!P4="","",OFFSET(Priors!$D$3,J1,37)))</f>
        <v/>
      </c>
      <c r="Y15" s="565"/>
      <c r="Z15" s="564" t="str">
        <f ca="1">IF(OFFSET(Priors!$D$3,J1,43)="","",IF(Log!Q4="","",OFFSET(Priors!$D$3,J1,43)))</f>
        <v/>
      </c>
      <c r="AA15" s="565"/>
      <c r="AB15" s="564" t="str">
        <f ca="1">IF(OFFSET(Priors!$D$3,J1,49)="","",IF(Log!R4="","",OFFSET(Priors!$D$3,J1,49)))</f>
        <v/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/>
      </c>
      <c r="M16" s="548"/>
      <c r="N16" s="564" t="str">
        <f ca="1">IF(OFFSET(Priors!$D$3,J1,8)="","",IF(Log!K5="","",OFFSET(Priors!$D$3,J1,8)))</f>
        <v/>
      </c>
      <c r="O16" s="565"/>
      <c r="P16" s="564">
        <f ca="1">IF(OFFSET(Priors!$D$3,J1,14)="","",IF(Log!L5="","",OFFSET(Priors!$D$3,J1,14)))</f>
        <v>0.5</v>
      </c>
      <c r="Q16" s="565"/>
      <c r="R16" s="564" t="str">
        <f ca="1">IF(OFFSET(Priors!$D$3,J1,20)="","",IF(Log!M5="","",OFFSET(Priors!$D$3,J1,20)))</f>
        <v/>
      </c>
      <c r="S16" s="565"/>
      <c r="T16" s="564" t="str">
        <f ca="1">IF(OFFSET(Priors!$D$3,J1,26)="","",IF(Log!N5="","",OFFSET(Priors!$D$3,J1,26)))</f>
        <v/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</v>
      </c>
      <c r="M23" s="548"/>
      <c r="N23" s="547">
        <f t="shared" ref="N23:N28" ca="1" si="3">IFERROR(IF(N35="", "", IF(N14="", IF(N4+O4 &gt; 0, N4/(N4+O4), 0.5), IF($N$12+N4+O4&gt;0, ($N$12*N14+N4) / (N4+O4+$N$12), 0.5))), "")</f>
        <v>0.5</v>
      </c>
      <c r="O23" s="548"/>
      <c r="P23" s="547">
        <f t="shared" ref="P23:P28" ca="1" si="4">IFERROR(IF(P35="", "", IF(P14="", IF(P4+Q4 &gt; 0, P4/(P4+Q4), 0.5), IF($N$12+P4+Q4&gt;0, ($N$12*P14+P4) / (P4+Q4+$N$12), 0.5))), "")</f>
        <v>0.5</v>
      </c>
      <c r="Q23" s="548"/>
      <c r="R23" s="547">
        <f t="shared" ref="R23:R28" ca="1" si="5">IFERROR(IF(R35="", "", IF(R14="", IF(R4+S4 &gt; 0, R4/(R4+S4), 0.5), IF($N$12+R4+S4&gt;0, ($N$12*R14+R4) / (R4+S4+$N$12), 0.5))), "")</f>
        <v>0.59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0.5</v>
      </c>
      <c r="W23" s="548"/>
      <c r="X23" s="547">
        <f t="shared" ref="X23:X28" ca="1" si="8">IFERROR(IF(X35="", "", IF(X14="", IF(X4+Y4 &gt; 0, X4/(X4+Y4), 0.5), IF($N$12+X4+Y4&gt;0, ($N$12*X14+X4) / (X4+Y4+$N$12), 0.5))), "")</f>
        <v>0.5</v>
      </c>
      <c r="Y23" s="548"/>
      <c r="Z23" s="547">
        <f t="shared" ref="Z23:Z28" ca="1" si="9">IFERROR(IF(Z35="", "", IF(Z14="", IF(Z4+AA4 &gt; 0, Z4/(Z4+AA4), 0.5), IF($N$12+Z4+AA4&gt;0, ($N$12*Z14+Z4) / (Z4+AA4+$N$12), 0.5))), "")</f>
        <v>0.5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0.5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0.5024390243902439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</v>
      </c>
      <c r="U24" s="548"/>
      <c r="V24" s="547">
        <f t="shared" ca="1" si="7"/>
        <v>0.5</v>
      </c>
      <c r="W24" s="548"/>
      <c r="X24" s="547">
        <f t="shared" ca="1" si="8"/>
        <v>0.5</v>
      </c>
      <c r="Y24" s="548"/>
      <c r="Z24" s="547">
        <f t="shared" ca="1" si="9"/>
        <v>0.5</v>
      </c>
      <c r="AA24" s="548"/>
      <c r="AB24" s="547">
        <f t="shared" ca="1" si="10"/>
        <v>0.5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0.5</v>
      </c>
      <c r="M25" s="548"/>
      <c r="N25" s="547" t="str">
        <f t="shared" si="3"/>
        <v/>
      </c>
      <c r="O25" s="548"/>
      <c r="P25" s="547">
        <f t="shared" ca="1" si="4"/>
        <v>0.5</v>
      </c>
      <c r="Q25" s="548"/>
      <c r="R25" s="547">
        <f t="shared" ca="1" si="5"/>
        <v>0.5</v>
      </c>
      <c r="S25" s="548"/>
      <c r="T25" s="547">
        <f t="shared" ca="1" si="6"/>
        <v>0.5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0.50081300813008134</v>
      </c>
      <c r="M29" s="558"/>
      <c r="N29" s="551">
        <f ca="1">IFERROR(AVERAGE(N23:O28), "")</f>
        <v>0.5</v>
      </c>
      <c r="O29" s="552"/>
      <c r="P29" s="551">
        <f ca="1">IFERROR(AVERAGE(P23:Q28), "")</f>
        <v>0.5</v>
      </c>
      <c r="Q29" s="552"/>
      <c r="R29" s="551">
        <f ca="1">IFERROR(AVERAGE(R23:S28), "")</f>
        <v>0.52999999999999992</v>
      </c>
      <c r="S29" s="552"/>
      <c r="T29" s="551">
        <f ca="1">IFERROR(AVERAGE(T23:U28), "")</f>
        <v>0.5</v>
      </c>
      <c r="U29" s="552"/>
      <c r="V29" s="551">
        <f ca="1">IFERROR(AVERAGE(V23:W28), "")</f>
        <v>0.5</v>
      </c>
      <c r="W29" s="552"/>
      <c r="X29" s="551">
        <f ca="1">IFERROR(AVERAGE(X23:Y28), "")</f>
        <v>0.5</v>
      </c>
      <c r="Y29" s="552"/>
      <c r="Z29" s="551">
        <f ca="1">IFERROR(AVERAGE(Z23:AA28), "")</f>
        <v>0.5</v>
      </c>
      <c r="AA29" s="552"/>
      <c r="AB29" s="551">
        <f ca="1">IFERROR(AVERAGE(AB23:AC28), "")</f>
        <v>0.5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0.2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4A1B04CF-13D8-E745-BB6E-E8D84D80B57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EEDD3A37-1E4A-7348-B371-D3ED11E5698C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2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Pirate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50</v>
      </c>
      <c r="V1" s="56"/>
    </row>
    <row r="2" spans="2:30" ht="26" thickBot="1">
      <c r="B2" s="221"/>
      <c r="C2" s="222"/>
      <c r="D2" s="223" t="s">
        <v>14</v>
      </c>
      <c r="E2" s="224">
        <f>SUM(L10:AC10)</f>
        <v>4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0.49865465148135085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153</v>
      </c>
      <c r="C5" s="560"/>
      <c r="D5" s="80">
        <v>0.67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152</v>
      </c>
      <c r="C6" s="560"/>
      <c r="D6" s="81">
        <v>0.52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0.42156862745098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118</v>
      </c>
      <c r="C7" s="560"/>
      <c r="D7" s="81">
        <v>0.51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142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154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0.51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117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0.67</v>
      </c>
      <c r="K10" s="67" t="s">
        <v>35</v>
      </c>
      <c r="L10" s="68">
        <f>SUM(L4:L9)</f>
        <v>2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137</v>
      </c>
      <c r="C11" s="560"/>
      <c r="D11" s="81">
        <v>0.5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125</v>
      </c>
      <c r="C12" s="560"/>
      <c r="D12" s="81">
        <v>0.5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136</v>
      </c>
      <c r="C13" s="560"/>
      <c r="D13" s="81">
        <v>0.42156862745098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>
        <f ca="1">IF(OFFSET(Priors!$D$3,$J$1,0) = "", "", IF(Log!J3="","",OFFSET(Priors!$D$3,$J$1,0)))</f>
        <v>0.55000000000000004</v>
      </c>
      <c r="M14" s="548"/>
      <c r="N14" s="566">
        <f ca="1">IF(OFFSET(Priors!$D$3,J1,6)="","",IF(Log!K3="","",OFFSET(Priors!$D$3,J1,6)))</f>
        <v>0.54</v>
      </c>
      <c r="O14" s="567"/>
      <c r="P14" s="566">
        <f ca="1">IF(OFFSET(Priors!$D$3,J1,12)="","",IF(Log!L3="","",OFFSET(Priors!$D$3,J1,12)))</f>
        <v>0.7</v>
      </c>
      <c r="Q14" s="567"/>
      <c r="R14" s="566">
        <f ca="1">IF(OFFSET(Priors!$D$3,J1,18)="","",IF(Log!M3="","",OFFSET(Priors!$D$3,J1,18)))</f>
        <v>0.5</v>
      </c>
      <c r="S14" s="567"/>
      <c r="T14" s="566" t="str">
        <f ca="1">IF(OFFSET(Priors!$D$3,J1,24)="","",IF(Log!N3="","",OFFSET(Priors!$D$3,J1,24)))</f>
        <v/>
      </c>
      <c r="U14" s="567"/>
      <c r="V14" s="566">
        <f ca="1">IF(OFFSET(Priors!$D$3,J1,30)="","",IF(Log!O3="","",OFFSET(Priors!$D$3,J1,30)))</f>
        <v>0.67</v>
      </c>
      <c r="W14" s="567"/>
      <c r="X14" s="566" t="str">
        <f ca="1">IF(OFFSET(Priors!$D$3,J1,36)="","",IF(Log!P3="","",OFFSET(Priors!$D$3,J1,36)))</f>
        <v/>
      </c>
      <c r="Y14" s="567"/>
      <c r="Z14" s="566">
        <f ca="1">IF(OFFSET(Priors!$D$3,J1,42)="","",IF(Log!Q3="","",OFFSET(Priors!$D$3,J1,42)))</f>
        <v>0.63</v>
      </c>
      <c r="AA14" s="567"/>
      <c r="AB14" s="566">
        <f ca="1">IF(OFFSET(Priors!$D$3,J1,48)="","",IF(Log!R3="","",OFFSET(Priors!$D$3,J1,48)))</f>
        <v>0.46</v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>
        <f ca="1">IF(OFFSET(Priors!$D$3,$J$1,1) = "", "", IF(Log!J4="","",OFFSET(Priors!$D$3,$J$1,1)))</f>
        <v>0.42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 t="str">
        <f ca="1">IF(OFFSET(Priors!$D$3,J1,19)="","",IF(Log!M4="","",OFFSET(Priors!$D$3,J1,19)))</f>
        <v/>
      </c>
      <c r="S15" s="565"/>
      <c r="T15" s="564" t="str">
        <f ca="1">IF(OFFSET(Priors!$D$3,J1,25)="","",IF(Log!N4="","",OFFSET(Priors!$D$3,J1,25)))</f>
        <v/>
      </c>
      <c r="U15" s="565"/>
      <c r="V15" s="564">
        <f ca="1">IF(OFFSET(Priors!$D$3,J1,31)="","",IF(Log!O4="","",OFFSET(Priors!$D$3,J1,31)))</f>
        <v>0.62</v>
      </c>
      <c r="W15" s="565"/>
      <c r="X15" s="564">
        <f ca="1">IF(OFFSET(Priors!$D$3,J1,37)="","",IF(Log!P4="","",OFFSET(Priors!$D$3,J1,37)))</f>
        <v>0.7</v>
      </c>
      <c r="Y15" s="565"/>
      <c r="Z15" s="564">
        <f ca="1">IF(OFFSET(Priors!$D$3,J1,43)="","",IF(Log!Q4="","",OFFSET(Priors!$D$3,J1,43)))</f>
        <v>0.56000000000000005</v>
      </c>
      <c r="AA15" s="565"/>
      <c r="AB15" s="564">
        <f ca="1">IF(OFFSET(Priors!$D$3,J1,49)="","",IF(Log!R4="","",OFFSET(Priors!$D$3,J1,49)))</f>
        <v>0.5</v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>
        <f ca="1">IF(OFFSET(Priors!$D$3,$J$1,2) = "", "", IF(Log!J5="","",OFFSET(Priors!$D$3,$J$1,2)))</f>
        <v>0.51</v>
      </c>
      <c r="M16" s="548"/>
      <c r="N16" s="564" t="str">
        <f ca="1">IF(OFFSET(Priors!$D$3,J1,8)="","",IF(Log!K5="","",OFFSET(Priors!$D$3,J1,8)))</f>
        <v/>
      </c>
      <c r="O16" s="565"/>
      <c r="P16" s="564">
        <f ca="1">IF(OFFSET(Priors!$D$3,J1,14)="","",IF(Log!L5="","",OFFSET(Priors!$D$3,J1,14)))</f>
        <v>0.47</v>
      </c>
      <c r="Q16" s="565"/>
      <c r="R16" s="564" t="str">
        <f ca="1">IF(OFFSET(Priors!$D$3,J1,20)="","",IF(Log!M5="","",OFFSET(Priors!$D$3,J1,20)))</f>
        <v/>
      </c>
      <c r="S16" s="565"/>
      <c r="T16" s="564">
        <f ca="1">IF(OFFSET(Priors!$D$3,J1,26)="","",IF(Log!N5="","",OFFSET(Priors!$D$3,J1,26)))</f>
        <v>0.52</v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0.55000000000000004</v>
      </c>
      <c r="M23" s="548"/>
      <c r="N23" s="547">
        <f t="shared" ref="N23:N28" ca="1" si="3">IFERROR(IF(N35="", "", IF(N14="", IF(N4+O4 &gt; 0, N4/(N4+O4), 0.5), IF($N$12+N4+O4&gt;0, ($N$12*N14+N4) / (N4+O4+$N$12), 0.5))), "")</f>
        <v>0.54</v>
      </c>
      <c r="O23" s="548"/>
      <c r="P23" s="547">
        <f t="shared" ref="P23:P28" ca="1" si="4">IFERROR(IF(P35="", "", IF(P14="", IF(P4+Q4 &gt; 0, P4/(P4+Q4), 0.5), IF($N$12+P4+Q4&gt;0, ($N$12*P14+P4) / (P4+Q4+$N$12), 0.5))), "")</f>
        <v>0.7</v>
      </c>
      <c r="Q23" s="548"/>
      <c r="R23" s="547">
        <f t="shared" ref="R23:R28" ca="1" si="5">IFERROR(IF(R35="", "", IF(R14="", IF(R4+S4 &gt; 0, R4/(R4+S4), 0.5), IF($N$12+R4+S4&gt;0, ($N$12*R14+R4) / (R4+S4+$N$12), 0.5))), "")</f>
        <v>0.5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0.67</v>
      </c>
      <c r="W23" s="548"/>
      <c r="X23" s="547">
        <f t="shared" ref="X23:X28" ca="1" si="8">IFERROR(IF(X35="", "", IF(X14="", IF(X4+Y4 &gt; 0, X4/(X4+Y4), 0.5), IF($N$12+X4+Y4&gt;0, ($N$12*X14+X4) / (X4+Y4+$N$12), 0.5))), "")</f>
        <v>0.5</v>
      </c>
      <c r="Y23" s="548"/>
      <c r="Z23" s="547">
        <f t="shared" ref="Z23:Z28" ca="1" si="9">IFERROR(IF(Z35="", "", IF(Z14="", IF(Z4+AA4 &gt; 0, Z4/(Z4+AA4), 0.5), IF($N$12+Z4+AA4&gt;0, ($N$12*Z14+Z4) / (Z4+AA4+$N$12), 0.5))), "")</f>
        <v>0.63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0.46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0.42156862745098039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</v>
      </c>
      <c r="U24" s="548"/>
      <c r="V24" s="547">
        <f t="shared" ca="1" si="7"/>
        <v>0.62</v>
      </c>
      <c r="W24" s="548"/>
      <c r="X24" s="547">
        <f t="shared" ca="1" si="8"/>
        <v>0.7</v>
      </c>
      <c r="Y24" s="548"/>
      <c r="Z24" s="547">
        <f t="shared" ca="1" si="9"/>
        <v>0.56000000000000005</v>
      </c>
      <c r="AA24" s="548"/>
      <c r="AB24" s="547">
        <f t="shared" ca="1" si="10"/>
        <v>0.5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0.51</v>
      </c>
      <c r="M25" s="548"/>
      <c r="N25" s="547" t="str">
        <f t="shared" si="3"/>
        <v/>
      </c>
      <c r="O25" s="548"/>
      <c r="P25" s="547">
        <f t="shared" ca="1" si="4"/>
        <v>0.47</v>
      </c>
      <c r="Q25" s="548"/>
      <c r="R25" s="547">
        <f t="shared" ca="1" si="5"/>
        <v>0.5</v>
      </c>
      <c r="S25" s="548"/>
      <c r="T25" s="547">
        <f t="shared" ca="1" si="6"/>
        <v>0.52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0.49385620915032685</v>
      </c>
      <c r="M29" s="558"/>
      <c r="N29" s="551">
        <f ca="1">IFERROR(AVERAGE(N23:O28), "")</f>
        <v>0.54</v>
      </c>
      <c r="O29" s="552"/>
      <c r="P29" s="551">
        <f ca="1">IFERROR(AVERAGE(P23:Q28), "")</f>
        <v>0.55666666666666664</v>
      </c>
      <c r="Q29" s="552"/>
      <c r="R29" s="551">
        <f ca="1">IFERROR(AVERAGE(R23:S28), "")</f>
        <v>0.5</v>
      </c>
      <c r="S29" s="552"/>
      <c r="T29" s="551">
        <f ca="1">IFERROR(AVERAGE(T23:U28), "")</f>
        <v>0.50666666666666671</v>
      </c>
      <c r="U29" s="552"/>
      <c r="V29" s="551">
        <f ca="1">IFERROR(AVERAGE(V23:W28), "")</f>
        <v>0.64500000000000002</v>
      </c>
      <c r="W29" s="552"/>
      <c r="X29" s="551">
        <f ca="1">IFERROR(AVERAGE(X23:Y28), "")</f>
        <v>0.56666666666666665</v>
      </c>
      <c r="Y29" s="552"/>
      <c r="Z29" s="551">
        <f ca="1">IFERROR(AVERAGE(Z23:AA28), "")</f>
        <v>0.59499999999999997</v>
      </c>
      <c r="AA29" s="552"/>
      <c r="AB29" s="551">
        <f ca="1">IFERROR(AVERAGE(AB23:AC28), "")</f>
        <v>0.48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0.5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729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3CF9926-2144-DE4A-8A4E-8FB7136B888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4BE5BE-D9DC-D249-91A6-A106D4AC7B1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6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Control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14</v>
      </c>
      <c r="V1" s="56"/>
    </row>
    <row r="2" spans="2:30" ht="26" thickBot="1">
      <c r="B2" s="221"/>
      <c r="C2" s="222"/>
      <c r="D2" s="223" t="s">
        <v>14</v>
      </c>
      <c r="E2" s="224">
        <f>SUM(L10:AC10)</f>
        <v>3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0.52777777777777779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136</v>
      </c>
      <c r="C5" s="560"/>
      <c r="D5" s="80">
        <v>0.66666666666666696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2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142</v>
      </c>
      <c r="C6" s="560"/>
      <c r="D6" s="81">
        <v>0.5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0.66666666666666696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154</v>
      </c>
      <c r="C7" s="560"/>
      <c r="D7" s="81">
        <v>0.5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117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118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153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2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137</v>
      </c>
      <c r="C11" s="560"/>
      <c r="D11" s="81">
        <v>0.5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152</v>
      </c>
      <c r="C12" s="560"/>
      <c r="D12" s="81">
        <v>0.5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125</v>
      </c>
      <c r="C13" s="560"/>
      <c r="D13" s="81">
        <v>0.5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/>
      </c>
      <c r="M14" s="548"/>
      <c r="N14" s="566" t="str">
        <f ca="1">IF(OFFSET(Priors!$D$3,J1,6)="","",IF(Log!K3="","",OFFSET(Priors!$D$3,J1,6)))</f>
        <v/>
      </c>
      <c r="O14" s="567"/>
      <c r="P14" s="566" t="str">
        <f ca="1">IF(OFFSET(Priors!$D$3,J1,12)="","",IF(Log!L3="","",OFFSET(Priors!$D$3,J1,12)))</f>
        <v/>
      </c>
      <c r="Q14" s="567"/>
      <c r="R14" s="566" t="str">
        <f ca="1">IF(OFFSET(Priors!$D$3,J1,18)="","",IF(Log!M3="","",OFFSET(Priors!$D$3,J1,18)))</f>
        <v/>
      </c>
      <c r="S14" s="567"/>
      <c r="T14" s="566" t="str">
        <f ca="1">IF(OFFSET(Priors!$D$3,J1,24)="","",IF(Log!N3="","",OFFSET(Priors!$D$3,J1,24)))</f>
        <v/>
      </c>
      <c r="U14" s="567"/>
      <c r="V14" s="566" t="str">
        <f ca="1">IF(OFFSET(Priors!$D$3,J1,30)="","",IF(Log!O3="","",OFFSET(Priors!$D$3,J1,30)))</f>
        <v/>
      </c>
      <c r="W14" s="567"/>
      <c r="X14" s="566" t="str">
        <f ca="1">IF(OFFSET(Priors!$D$3,J1,36)="","",IF(Log!P3="","",OFFSET(Priors!$D$3,J1,36)))</f>
        <v/>
      </c>
      <c r="Y14" s="567"/>
      <c r="Z14" s="566" t="str">
        <f ca="1">IF(OFFSET(Priors!$D$3,J1,42)="","",IF(Log!Q3="","",OFFSET(Priors!$D$3,J1,42)))</f>
        <v/>
      </c>
      <c r="AA14" s="567"/>
      <c r="AB14" s="566" t="str">
        <f ca="1">IF(OFFSET(Priors!$D$3,J1,48)="","",IF(Log!R3="","",OFFSET(Priors!$D$3,J1,48)))</f>
        <v/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 t="str">
        <f ca="1">IF(OFFSET(Priors!$D$3,$J$1,1) = "", "", IF(Log!J4="","",OFFSET(Priors!$D$3,$J$1,1)))</f>
        <v/>
      </c>
      <c r="M15" s="548"/>
      <c r="N15" s="564" t="str">
        <f ca="1">IF(OFFSET(Priors!$D$3,J1,7)="","",IF(Log!K4="","",OFFSET(Priors!$D$3,J1,7)))</f>
        <v/>
      </c>
      <c r="O15" s="565"/>
      <c r="P15" s="564">
        <f ca="1">IF(OFFSET(Priors!$D$3,J1,13)="","",IF(Log!L4="","",OFFSET(Priors!$D$3,J1,13)))</f>
        <v>0.5</v>
      </c>
      <c r="Q15" s="565"/>
      <c r="R15" s="564" t="str">
        <f ca="1">IF(OFFSET(Priors!$D$3,J1,19)="","",IF(Log!M4="","",OFFSET(Priors!$D$3,J1,19)))</f>
        <v/>
      </c>
      <c r="S15" s="565"/>
      <c r="T15" s="564" t="str">
        <f ca="1">IF(OFFSET(Priors!$D$3,J1,25)="","",IF(Log!N4="","",OFFSET(Priors!$D$3,J1,25)))</f>
        <v/>
      </c>
      <c r="U15" s="565"/>
      <c r="V15" s="564" t="str">
        <f ca="1">IF(OFFSET(Priors!$D$3,J1,31)="","",IF(Log!O4="","",OFFSET(Priors!$D$3,J1,31)))</f>
        <v/>
      </c>
      <c r="W15" s="565"/>
      <c r="X15" s="564" t="str">
        <f ca="1">IF(OFFSET(Priors!$D$3,J1,37)="","",IF(Log!P4="","",OFFSET(Priors!$D$3,J1,37)))</f>
        <v/>
      </c>
      <c r="Y15" s="565"/>
      <c r="Z15" s="564" t="str">
        <f ca="1">IF(OFFSET(Priors!$D$3,J1,43)="","",IF(Log!Q4="","",OFFSET(Priors!$D$3,J1,43)))</f>
        <v/>
      </c>
      <c r="AA15" s="565"/>
      <c r="AB15" s="564" t="str">
        <f ca="1">IF(OFFSET(Priors!$D$3,J1,49)="","",IF(Log!R4="","",OFFSET(Priors!$D$3,J1,49)))</f>
        <v/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/>
      </c>
      <c r="M16" s="548"/>
      <c r="N16" s="564" t="str">
        <f ca="1">IF(OFFSET(Priors!$D$3,J1,8)="","",IF(Log!K5="","",OFFSET(Priors!$D$3,J1,8)))</f>
        <v/>
      </c>
      <c r="O16" s="565"/>
      <c r="P16" s="564" t="str">
        <f ca="1">IF(OFFSET(Priors!$D$3,J1,14)="","",IF(Log!L5="","",OFFSET(Priors!$D$3,J1,14)))</f>
        <v/>
      </c>
      <c r="Q16" s="565"/>
      <c r="R16" s="564" t="str">
        <f ca="1">IF(OFFSET(Priors!$D$3,J1,20)="","",IF(Log!M5="","",OFFSET(Priors!$D$3,J1,20)))</f>
        <v/>
      </c>
      <c r="S16" s="565"/>
      <c r="T16" s="564" t="str">
        <f ca="1">IF(OFFSET(Priors!$D$3,J1,26)="","",IF(Log!N5="","",OFFSET(Priors!$D$3,J1,26)))</f>
        <v/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</v>
      </c>
      <c r="M23" s="548"/>
      <c r="N23" s="547">
        <f t="shared" ref="N23:N28" ca="1" si="3">IFERROR(IF(N35="", "", IF(N14="", IF(N4+O4 &gt; 0, N4/(N4+O4), 0.5), IF($N$12+N4+O4&gt;0, ($N$12*N14+N4) / (N4+O4+$N$12), 0.5))), "")</f>
        <v>0.5</v>
      </c>
      <c r="O23" s="548"/>
      <c r="P23" s="547">
        <f t="shared" ref="P23:P28" ca="1" si="4">IFERROR(IF(P35="", "", IF(P14="", IF(P4+Q4 &gt; 0, P4/(P4+Q4), 0.5), IF($N$12+P4+Q4&gt;0, ($N$12*P14+P4) / (P4+Q4+$N$12), 0.5))), "")</f>
        <v>0.5</v>
      </c>
      <c r="Q23" s="548"/>
      <c r="R23" s="547">
        <f t="shared" ref="R23:R28" ca="1" si="5">IFERROR(IF(R35="", "", IF(R14="", IF(R4+S4 &gt; 0, R4/(R4+S4), 0.5), IF($N$12+R4+S4&gt;0, ($N$12*R14+R4) / (R4+S4+$N$12), 0.5))), "")</f>
        <v>0.5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0.5</v>
      </c>
      <c r="W23" s="548"/>
      <c r="X23" s="547">
        <f t="shared" ref="X23:X28" ca="1" si="8">IFERROR(IF(X35="", "", IF(X14="", IF(X4+Y4 &gt; 0, X4/(X4+Y4), 0.5), IF($N$12+X4+Y4&gt;0, ($N$12*X14+X4) / (X4+Y4+$N$12), 0.5))), "")</f>
        <v>0.5</v>
      </c>
      <c r="Y23" s="548"/>
      <c r="Z23" s="547">
        <f t="shared" ref="Z23:Z28" ca="1" si="9">IFERROR(IF(Z35="", "", IF(Z14="", IF(Z4+AA4 &gt; 0, Z4/(Z4+AA4), 0.5), IF($N$12+Z4+AA4&gt;0, ($N$12*Z14+Z4) / (Z4+AA4+$N$12), 0.5))), "")</f>
        <v>0.5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0.5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0.66666666666666663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</v>
      </c>
      <c r="U24" s="548"/>
      <c r="V24" s="547">
        <f t="shared" ca="1" si="7"/>
        <v>0.5</v>
      </c>
      <c r="W24" s="548"/>
      <c r="X24" s="547">
        <f t="shared" ca="1" si="8"/>
        <v>0.5</v>
      </c>
      <c r="Y24" s="548"/>
      <c r="Z24" s="547">
        <f t="shared" ca="1" si="9"/>
        <v>0.5</v>
      </c>
      <c r="AA24" s="548"/>
      <c r="AB24" s="547">
        <f t="shared" ca="1" si="10"/>
        <v>0.5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0.5</v>
      </c>
      <c r="M25" s="548"/>
      <c r="N25" s="547" t="str">
        <f t="shared" si="3"/>
        <v/>
      </c>
      <c r="O25" s="548"/>
      <c r="P25" s="547">
        <f t="shared" ca="1" si="4"/>
        <v>0.5</v>
      </c>
      <c r="Q25" s="548"/>
      <c r="R25" s="547">
        <f t="shared" ca="1" si="5"/>
        <v>0.5</v>
      </c>
      <c r="S25" s="548"/>
      <c r="T25" s="547">
        <f t="shared" ca="1" si="6"/>
        <v>0.5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0.55555555555555547</v>
      </c>
      <c r="M29" s="558"/>
      <c r="N29" s="551">
        <f ca="1">IFERROR(AVERAGE(N23:O28), "")</f>
        <v>0.5</v>
      </c>
      <c r="O29" s="552"/>
      <c r="P29" s="551">
        <f ca="1">IFERROR(AVERAGE(P23:Q28), "")</f>
        <v>0.5</v>
      </c>
      <c r="Q29" s="552"/>
      <c r="R29" s="551">
        <f ca="1">IFERROR(AVERAGE(R23:S28), "")</f>
        <v>0.5</v>
      </c>
      <c r="S29" s="552"/>
      <c r="T29" s="551">
        <f ca="1">IFERROR(AVERAGE(T23:U28), "")</f>
        <v>0.5</v>
      </c>
      <c r="U29" s="552"/>
      <c r="V29" s="551">
        <f ca="1">IFERROR(AVERAGE(V23:W28), "")</f>
        <v>0.5</v>
      </c>
      <c r="W29" s="552"/>
      <c r="X29" s="551">
        <f ca="1">IFERROR(AVERAGE(X23:Y28), "")</f>
        <v>0.5</v>
      </c>
      <c r="Y29" s="552"/>
      <c r="Z29" s="551">
        <f ca="1">IFERROR(AVERAGE(Z23:AA28), "")</f>
        <v>0.5</v>
      </c>
      <c r="AA29" s="552"/>
      <c r="AB29" s="551">
        <f ca="1">IFERROR(AVERAGE(AB23:AC28), "")</f>
        <v>0.5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0.66666666666666663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11E8E75-F598-7F40-9C6B-D31A87A9B00C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9FEB5EBA-075D-BE49-9C11-501B5AD878BE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3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Jade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</v>
      </c>
      <c r="V1" s="56"/>
    </row>
    <row r="2" spans="2:30" ht="26" thickBot="1">
      <c r="B2" s="221"/>
      <c r="C2" s="222"/>
      <c r="D2" s="223" t="s">
        <v>14</v>
      </c>
      <c r="E2" s="224">
        <f>SUM(L10:AC10)</f>
        <v>2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0.47262336712713182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142</v>
      </c>
      <c r="C5" s="560"/>
      <c r="D5" s="80">
        <v>0.5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2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154</v>
      </c>
      <c r="C6" s="560"/>
      <c r="D6" s="81">
        <v>0.5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0.396039603960396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118</v>
      </c>
      <c r="C7" s="560"/>
      <c r="D7" s="81">
        <v>0.5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137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0.49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152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125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0.34</v>
      </c>
      <c r="K10" s="67" t="s">
        <v>35</v>
      </c>
      <c r="L10" s="68">
        <f>SUM(L4:L9)</f>
        <v>0</v>
      </c>
      <c r="M10" s="69">
        <f t="shared" ref="M10:AC10" si="1">SUM(M4:M9)</f>
        <v>2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117</v>
      </c>
      <c r="C11" s="560"/>
      <c r="D11" s="81">
        <v>0.49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136</v>
      </c>
      <c r="C12" s="560"/>
      <c r="D12" s="81">
        <v>0.396039603960396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153</v>
      </c>
      <c r="C13" s="560"/>
      <c r="D13" s="81">
        <v>0.34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/>
      </c>
      <c r="M14" s="548"/>
      <c r="N14" s="566">
        <f ca="1">IF(OFFSET(Priors!$D$3,J1,6)="","",IF(Log!K3="","",OFFSET(Priors!$D$3,J1,6)))</f>
        <v>0.4</v>
      </c>
      <c r="O14" s="567"/>
      <c r="P14" s="566" t="str">
        <f ca="1">IF(OFFSET(Priors!$D$3,J1,12)="","",IF(Log!L3="","",OFFSET(Priors!$D$3,J1,12)))</f>
        <v/>
      </c>
      <c r="Q14" s="567"/>
      <c r="R14" s="566">
        <f ca="1">IF(OFFSET(Priors!$D$3,J1,18)="","",IF(Log!M3="","",OFFSET(Priors!$D$3,J1,18)))</f>
        <v>0.52</v>
      </c>
      <c r="S14" s="567"/>
      <c r="T14" s="566" t="str">
        <f ca="1">IF(OFFSET(Priors!$D$3,J1,24)="","",IF(Log!N3="","",OFFSET(Priors!$D$3,J1,24)))</f>
        <v/>
      </c>
      <c r="U14" s="567"/>
      <c r="V14" s="566">
        <f ca="1">IF(OFFSET(Priors!$D$3,J1,30)="","",IF(Log!O3="","",OFFSET(Priors!$D$3,J1,30)))</f>
        <v>0.34</v>
      </c>
      <c r="W14" s="567"/>
      <c r="X14" s="566">
        <f ca="1">IF(OFFSET(Priors!$D$3,J1,36)="","",IF(Log!P3="","",OFFSET(Priors!$D$3,J1,36)))</f>
        <v>0.43</v>
      </c>
      <c r="Y14" s="567"/>
      <c r="Z14" s="566" t="str">
        <f ca="1">IF(OFFSET(Priors!$D$3,J1,42)="","",IF(Log!Q3="","",OFFSET(Priors!$D$3,J1,42)))</f>
        <v/>
      </c>
      <c r="AA14" s="567"/>
      <c r="AB14" s="566">
        <f ca="1">IF(OFFSET(Priors!$D$3,J1,48)="","",IF(Log!R3="","",OFFSET(Priors!$D$3,J1,48)))</f>
        <v>0.64</v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>
        <f ca="1">IF(OFFSET(Priors!$D$3,$J$1,1) = "", "", IF(Log!J4="","",OFFSET(Priors!$D$3,$J$1,1)))</f>
        <v>0.4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 t="str">
        <f ca="1">IF(OFFSET(Priors!$D$3,J1,19)="","",IF(Log!M4="","",OFFSET(Priors!$D$3,J1,19)))</f>
        <v/>
      </c>
      <c r="S15" s="565"/>
      <c r="T15" s="564" t="str">
        <f ca="1">IF(OFFSET(Priors!$D$3,J1,25)="","",IF(Log!N4="","",OFFSET(Priors!$D$3,J1,25)))</f>
        <v/>
      </c>
      <c r="U15" s="565"/>
      <c r="V15" s="564">
        <f ca="1">IF(OFFSET(Priors!$D$3,J1,31)="","",IF(Log!O4="","",OFFSET(Priors!$D$3,J1,31)))</f>
        <v>0.42</v>
      </c>
      <c r="W15" s="565"/>
      <c r="X15" s="564" t="str">
        <f ca="1">IF(OFFSET(Priors!$D$3,J1,37)="","",IF(Log!P4="","",OFFSET(Priors!$D$3,J1,37)))</f>
        <v/>
      </c>
      <c r="Y15" s="565"/>
      <c r="Z15" s="564">
        <f ca="1">IF(OFFSET(Priors!$D$3,J1,43)="","",IF(Log!Q4="","",OFFSET(Priors!$D$3,J1,43)))</f>
        <v>0.44</v>
      </c>
      <c r="AA15" s="565"/>
      <c r="AB15" s="564">
        <f ca="1">IF(OFFSET(Priors!$D$3,J1,49)="","",IF(Log!R4="","",OFFSET(Priors!$D$3,J1,49)))</f>
        <v>0.49</v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>
        <f ca="1">IF(OFFSET(Priors!$D$3,$J$1,2) = "", "", IF(Log!J5="","",OFFSET(Priors!$D$3,$J$1,2)))</f>
        <v>0.5</v>
      </c>
      <c r="M16" s="548"/>
      <c r="N16" s="564" t="str">
        <f ca="1">IF(OFFSET(Priors!$D$3,J1,8)="","",IF(Log!K5="","",OFFSET(Priors!$D$3,J1,8)))</f>
        <v/>
      </c>
      <c r="O16" s="565"/>
      <c r="P16" s="564" t="str">
        <f ca="1">IF(OFFSET(Priors!$D$3,J1,14)="","",IF(Log!L5="","",OFFSET(Priors!$D$3,J1,14)))</f>
        <v/>
      </c>
      <c r="Q16" s="565"/>
      <c r="R16" s="564" t="str">
        <f ca="1">IF(OFFSET(Priors!$D$3,J1,20)="","",IF(Log!M5="","",OFFSET(Priors!$D$3,J1,20)))</f>
        <v/>
      </c>
      <c r="S16" s="565"/>
      <c r="T16" s="564" t="str">
        <f ca="1">IF(OFFSET(Priors!$D$3,J1,26)="","",IF(Log!N5="","",OFFSET(Priors!$D$3,J1,26)))</f>
        <v/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</v>
      </c>
      <c r="M23" s="548"/>
      <c r="N23" s="547">
        <f t="shared" ref="N23:N28" ca="1" si="3">IFERROR(IF(N35="", "", IF(N14="", IF(N4+O4 &gt; 0, N4/(N4+O4), 0.5), IF($N$12+N4+O4&gt;0, ($N$12*N14+N4) / (N4+O4+$N$12), 0.5))), "")</f>
        <v>0.4</v>
      </c>
      <c r="O23" s="548"/>
      <c r="P23" s="547">
        <f t="shared" ref="P23:P28" ca="1" si="4">IFERROR(IF(P35="", "", IF(P14="", IF(P4+Q4 &gt; 0, P4/(P4+Q4), 0.5), IF($N$12+P4+Q4&gt;0, ($N$12*P14+P4) / (P4+Q4+$N$12), 0.5))), "")</f>
        <v>0.5</v>
      </c>
      <c r="Q23" s="548"/>
      <c r="R23" s="547">
        <f t="shared" ref="R23:R28" ca="1" si="5">IFERROR(IF(R35="", "", IF(R14="", IF(R4+S4 &gt; 0, R4/(R4+S4), 0.5), IF($N$12+R4+S4&gt;0, ($N$12*R14+R4) / (R4+S4+$N$12), 0.5))), "")</f>
        <v>0.52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0.34</v>
      </c>
      <c r="W23" s="548"/>
      <c r="X23" s="547">
        <f t="shared" ref="X23:X28" ca="1" si="8">IFERROR(IF(X35="", "", IF(X14="", IF(X4+Y4 &gt; 0, X4/(X4+Y4), 0.5), IF($N$12+X4+Y4&gt;0, ($N$12*X14+X4) / (X4+Y4+$N$12), 0.5))), "")</f>
        <v>0.43</v>
      </c>
      <c r="Y23" s="548"/>
      <c r="Z23" s="547">
        <f t="shared" ref="Z23:Z28" ca="1" si="9">IFERROR(IF(Z35="", "", IF(Z14="", IF(Z4+AA4 &gt; 0, Z4/(Z4+AA4), 0.5), IF($N$12+Z4+AA4&gt;0, ($N$12*Z14+Z4) / (Z4+AA4+$N$12), 0.5))), "")</f>
        <v>0.5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0.64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0.39603960396039606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</v>
      </c>
      <c r="U24" s="548"/>
      <c r="V24" s="547">
        <f t="shared" ca="1" si="7"/>
        <v>0.42</v>
      </c>
      <c r="W24" s="548"/>
      <c r="X24" s="547">
        <f t="shared" ca="1" si="8"/>
        <v>0.5</v>
      </c>
      <c r="Y24" s="548"/>
      <c r="Z24" s="547">
        <f t="shared" ca="1" si="9"/>
        <v>0.44</v>
      </c>
      <c r="AA24" s="548"/>
      <c r="AB24" s="547">
        <f t="shared" ca="1" si="10"/>
        <v>0.49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0.5</v>
      </c>
      <c r="M25" s="548"/>
      <c r="N25" s="547" t="str">
        <f t="shared" si="3"/>
        <v/>
      </c>
      <c r="O25" s="548"/>
      <c r="P25" s="547">
        <f t="shared" ca="1" si="4"/>
        <v>0.5</v>
      </c>
      <c r="Q25" s="548"/>
      <c r="R25" s="547">
        <f t="shared" ca="1" si="5"/>
        <v>0.5</v>
      </c>
      <c r="S25" s="548"/>
      <c r="T25" s="547">
        <f t="shared" ca="1" si="6"/>
        <v>0.5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0.46534653465346532</v>
      </c>
      <c r="M29" s="558"/>
      <c r="N29" s="551">
        <f ca="1">IFERROR(AVERAGE(N23:O28), "")</f>
        <v>0.4</v>
      </c>
      <c r="O29" s="552"/>
      <c r="P29" s="551">
        <f ca="1">IFERROR(AVERAGE(P23:Q28), "")</f>
        <v>0.5</v>
      </c>
      <c r="Q29" s="552"/>
      <c r="R29" s="551">
        <f ca="1">IFERROR(AVERAGE(R23:S28), "")</f>
        <v>0.50666666666666671</v>
      </c>
      <c r="S29" s="552"/>
      <c r="T29" s="551">
        <f ca="1">IFERROR(AVERAGE(T23:U28), "")</f>
        <v>0.5</v>
      </c>
      <c r="U29" s="552"/>
      <c r="V29" s="551">
        <f ca="1">IFERROR(AVERAGE(V23:W28), "")</f>
        <v>0.38</v>
      </c>
      <c r="W29" s="552"/>
      <c r="X29" s="551">
        <f ca="1">IFERROR(AVERAGE(X23:Y28), "")</f>
        <v>0.47666666666666663</v>
      </c>
      <c r="Y29" s="552"/>
      <c r="Z29" s="551">
        <f ca="1">IFERROR(AVERAGE(Z23:AA28), "")</f>
        <v>0.47</v>
      </c>
      <c r="AA29" s="552"/>
      <c r="AB29" s="551">
        <f ca="1">IFERROR(AVERAGE(AB23:AC28), "")</f>
        <v>0.56499999999999995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0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E65E50D-CAAB-2C47-84BC-AE6E6F62D9C0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D402A91-8B2C-EF44-89EB-EF1254AD924B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0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Control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21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0.41666666666666669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142</v>
      </c>
      <c r="C5" s="560"/>
      <c r="D5" s="80">
        <v>0.5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154</v>
      </c>
      <c r="C6" s="560"/>
      <c r="D6" s="81">
        <v>0.5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117</v>
      </c>
      <c r="C7" s="560"/>
      <c r="D7" s="81">
        <v>0.5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118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153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137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152</v>
      </c>
      <c r="C11" s="560"/>
      <c r="D11" s="81">
        <v>0.5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125</v>
      </c>
      <c r="C12" s="560"/>
      <c r="D12" s="81">
        <v>0.5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136</v>
      </c>
      <c r="C13" s="560"/>
      <c r="D13" s="81">
        <v>0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/>
      </c>
      <c r="M14" s="548"/>
      <c r="N14" s="566" t="str">
        <f ca="1">IF(OFFSET(Priors!$D$3,J1,6)="","",IF(Log!K3="","",OFFSET(Priors!$D$3,J1,6)))</f>
        <v/>
      </c>
      <c r="O14" s="567"/>
      <c r="P14" s="566" t="str">
        <f ca="1">IF(OFFSET(Priors!$D$3,J1,12)="","",IF(Log!L3="","",OFFSET(Priors!$D$3,J1,12)))</f>
        <v/>
      </c>
      <c r="Q14" s="567"/>
      <c r="R14" s="566" t="str">
        <f ca="1">IF(OFFSET(Priors!$D$3,J1,18)="","",IF(Log!M3="","",OFFSET(Priors!$D$3,J1,18)))</f>
        <v/>
      </c>
      <c r="S14" s="567"/>
      <c r="T14" s="566" t="str">
        <f ca="1">IF(OFFSET(Priors!$D$3,J1,24)="","",IF(Log!N3="","",OFFSET(Priors!$D$3,J1,24)))</f>
        <v/>
      </c>
      <c r="U14" s="567"/>
      <c r="V14" s="566" t="str">
        <f ca="1">IF(OFFSET(Priors!$D$3,J1,30)="","",IF(Log!O3="","",OFFSET(Priors!$D$3,J1,30)))</f>
        <v/>
      </c>
      <c r="W14" s="567"/>
      <c r="X14" s="566" t="str">
        <f ca="1">IF(OFFSET(Priors!$D$3,J1,36)="","",IF(Log!P3="","",OFFSET(Priors!$D$3,J1,36)))</f>
        <v/>
      </c>
      <c r="Y14" s="567"/>
      <c r="Z14" s="566" t="str">
        <f ca="1">IF(OFFSET(Priors!$D$3,J1,42)="","",IF(Log!Q3="","",OFFSET(Priors!$D$3,J1,42)))</f>
        <v/>
      </c>
      <c r="AA14" s="567"/>
      <c r="AB14" s="566" t="str">
        <f ca="1">IF(OFFSET(Priors!$D$3,J1,48)="","",IF(Log!R3="","",OFFSET(Priors!$D$3,J1,48)))</f>
        <v/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 t="str">
        <f ca="1">IF(OFFSET(Priors!$D$3,$J$1,1) = "", "", IF(Log!J4="","",OFFSET(Priors!$D$3,$J$1,1)))</f>
        <v/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 t="str">
        <f ca="1">IF(OFFSET(Priors!$D$3,J1,19)="","",IF(Log!M4="","",OFFSET(Priors!$D$3,J1,19)))</f>
        <v/>
      </c>
      <c r="S15" s="565"/>
      <c r="T15" s="564" t="str">
        <f ca="1">IF(OFFSET(Priors!$D$3,J1,25)="","",IF(Log!N4="","",OFFSET(Priors!$D$3,J1,25)))</f>
        <v/>
      </c>
      <c r="U15" s="565"/>
      <c r="V15" s="564" t="str">
        <f ca="1">IF(OFFSET(Priors!$D$3,J1,31)="","",IF(Log!O4="","",OFFSET(Priors!$D$3,J1,31)))</f>
        <v/>
      </c>
      <c r="W15" s="565"/>
      <c r="X15" s="564" t="str">
        <f ca="1">IF(OFFSET(Priors!$D$3,J1,37)="","",IF(Log!P4="","",OFFSET(Priors!$D$3,J1,37)))</f>
        <v/>
      </c>
      <c r="Y15" s="565"/>
      <c r="Z15" s="564" t="str">
        <f ca="1">IF(OFFSET(Priors!$D$3,J1,43)="","",IF(Log!Q4="","",OFFSET(Priors!$D$3,J1,43)))</f>
        <v/>
      </c>
      <c r="AA15" s="565"/>
      <c r="AB15" s="564" t="str">
        <f ca="1">IF(OFFSET(Priors!$D$3,J1,49)="","",IF(Log!R4="","",OFFSET(Priors!$D$3,J1,49)))</f>
        <v/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/>
      </c>
      <c r="M16" s="548"/>
      <c r="N16" s="564" t="str">
        <f ca="1">IF(OFFSET(Priors!$D$3,J1,8)="","",IF(Log!K5="","",OFFSET(Priors!$D$3,J1,8)))</f>
        <v/>
      </c>
      <c r="O16" s="565"/>
      <c r="P16" s="564" t="str">
        <f ca="1">IF(OFFSET(Priors!$D$3,J1,14)="","",IF(Log!L5="","",OFFSET(Priors!$D$3,J1,14)))</f>
        <v/>
      </c>
      <c r="Q16" s="565"/>
      <c r="R16" s="564">
        <f ca="1">IF(OFFSET(Priors!$D$3,J1,20)="","",IF(Log!M5="","",OFFSET(Priors!$D$3,J1,20)))</f>
        <v>0.5</v>
      </c>
      <c r="S16" s="565"/>
      <c r="T16" s="564" t="str">
        <f ca="1">IF(OFFSET(Priors!$D$3,J1,26)="","",IF(Log!N5="","",OFFSET(Priors!$D$3,J1,26)))</f>
        <v/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</v>
      </c>
      <c r="M23" s="548"/>
      <c r="N23" s="547">
        <f t="shared" ref="N23:N28" ca="1" si="3">IFERROR(IF(N35="", "", IF(N14="", IF(N4+O4 &gt; 0, N4/(N4+O4), 0.5), IF($N$12+N4+O4&gt;0, ($N$12*N14+N4) / (N4+O4+$N$12), 0.5))), "")</f>
        <v>0.5</v>
      </c>
      <c r="O23" s="548"/>
      <c r="P23" s="547">
        <f t="shared" ref="P23:P28" ca="1" si="4">IFERROR(IF(P35="", "", IF(P14="", IF(P4+Q4 &gt; 0, P4/(P4+Q4), 0.5), IF($N$12+P4+Q4&gt;0, ($N$12*P14+P4) / (P4+Q4+$N$12), 0.5))), "")</f>
        <v>0.5</v>
      </c>
      <c r="Q23" s="548"/>
      <c r="R23" s="547">
        <f t="shared" ref="R23:R28" ca="1" si="5">IFERROR(IF(R35="", "", IF(R14="", IF(R4+S4 &gt; 0, R4/(R4+S4), 0.5), IF($N$12+R4+S4&gt;0, ($N$12*R14+R4) / (R4+S4+$N$12), 0.5))), "")</f>
        <v>0.5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0.5</v>
      </c>
      <c r="W23" s="548"/>
      <c r="X23" s="547">
        <f t="shared" ref="X23:X28" ca="1" si="8">IFERROR(IF(X35="", "", IF(X14="", IF(X4+Y4 &gt; 0, X4/(X4+Y4), 0.5), IF($N$12+X4+Y4&gt;0, ($N$12*X14+X4) / (X4+Y4+$N$12), 0.5))), "")</f>
        <v>0.5</v>
      </c>
      <c r="Y23" s="548"/>
      <c r="Z23" s="547">
        <f t="shared" ref="Z23:Z28" ca="1" si="9">IFERROR(IF(Z35="", "", IF(Z14="", IF(Z4+AA4 &gt; 0, Z4/(Z4+AA4), 0.5), IF($N$12+Z4+AA4&gt;0, ($N$12*Z14+Z4) / (Z4+AA4+$N$12), 0.5))), "")</f>
        <v>0.5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0.5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</v>
      </c>
      <c r="U24" s="548"/>
      <c r="V24" s="547">
        <f t="shared" ca="1" si="7"/>
        <v>0.5</v>
      </c>
      <c r="W24" s="548"/>
      <c r="X24" s="547">
        <f t="shared" ca="1" si="8"/>
        <v>0.5</v>
      </c>
      <c r="Y24" s="548"/>
      <c r="Z24" s="547">
        <f t="shared" ca="1" si="9"/>
        <v>0.5</v>
      </c>
      <c r="AA24" s="548"/>
      <c r="AB24" s="547">
        <f t="shared" ca="1" si="10"/>
        <v>0.5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0.5</v>
      </c>
      <c r="M25" s="548"/>
      <c r="N25" s="547" t="str">
        <f t="shared" si="3"/>
        <v/>
      </c>
      <c r="O25" s="548"/>
      <c r="P25" s="547">
        <f t="shared" ca="1" si="4"/>
        <v>0.5</v>
      </c>
      <c r="Q25" s="548"/>
      <c r="R25" s="547">
        <f t="shared" ca="1" si="5"/>
        <v>0.5</v>
      </c>
      <c r="S25" s="548"/>
      <c r="T25" s="547">
        <f t="shared" ca="1" si="6"/>
        <v>0.5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0.33333333333333331</v>
      </c>
      <c r="M29" s="558"/>
      <c r="N29" s="551">
        <f ca="1">IFERROR(AVERAGE(N23:O28), "")</f>
        <v>0.5</v>
      </c>
      <c r="O29" s="552"/>
      <c r="P29" s="551">
        <f ca="1">IFERROR(AVERAGE(P23:Q28), "")</f>
        <v>0.5</v>
      </c>
      <c r="Q29" s="552"/>
      <c r="R29" s="551">
        <f ca="1">IFERROR(AVERAGE(R23:S28), "")</f>
        <v>0.5</v>
      </c>
      <c r="S29" s="552"/>
      <c r="T29" s="551">
        <f ca="1">IFERROR(AVERAGE(T23:U28), "")</f>
        <v>0.5</v>
      </c>
      <c r="U29" s="552"/>
      <c r="V29" s="551">
        <f ca="1">IFERROR(AVERAGE(V23:W28), "")</f>
        <v>0.5</v>
      </c>
      <c r="W29" s="552"/>
      <c r="X29" s="551">
        <f ca="1">IFERROR(AVERAGE(X23:Y28), "")</f>
        <v>0.5</v>
      </c>
      <c r="Y29" s="552"/>
      <c r="Z29" s="551">
        <f ca="1">IFERROR(AVERAGE(Z23:AA28), "")</f>
        <v>0.5</v>
      </c>
      <c r="AA29" s="552"/>
      <c r="AB29" s="551">
        <f ca="1">IFERROR(AVERAGE(AB23:AC28), "")</f>
        <v>0.5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0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CDEB3AB-BD33-D04F-A196-EE6473B185DD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C24B36E-0016-674B-9D44-136D2E2C7FF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3" enableFormatConditionsCalculation="0">
    <tabColor rgb="FFFF0000"/>
  </sheetPr>
  <dimension ref="B1:AD40"/>
  <sheetViews>
    <sheetView zoomScale="85" zoomScaleNormal="85" zoomScalePageLayoutView="85" workbookViewId="0">
      <selection activeCell="F35" sqref="F35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Silence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27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0.49873963515754566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136</v>
      </c>
      <c r="C5" s="560"/>
      <c r="D5" s="80">
        <v>0.51243781094527396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142</v>
      </c>
      <c r="C6" s="560"/>
      <c r="D6" s="81">
        <v>0.5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0.51243781094527396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154</v>
      </c>
      <c r="C7" s="560"/>
      <c r="D7" s="81">
        <v>0.5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118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0.48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137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152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0.48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125</v>
      </c>
      <c r="C11" s="560"/>
      <c r="D11" s="81">
        <v>0.5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117</v>
      </c>
      <c r="C12" s="560"/>
      <c r="D12" s="81">
        <v>0.48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153</v>
      </c>
      <c r="C13" s="560"/>
      <c r="D13" s="81">
        <v>0.48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/>
      </c>
      <c r="M14" s="548"/>
      <c r="N14" s="566">
        <f ca="1">IF(OFFSET(Priors!$D$3,J1,6)="","",IF(Log!K3="","",OFFSET(Priors!$D$3,J1,6)))</f>
        <v>0.48</v>
      </c>
      <c r="O14" s="567"/>
      <c r="P14" s="566">
        <f ca="1">IF(OFFSET(Priors!$D$3,J1,12)="","",IF(Log!L3="","",OFFSET(Priors!$D$3,J1,12)))</f>
        <v>0.62</v>
      </c>
      <c r="Q14" s="567"/>
      <c r="R14" s="566">
        <f ca="1">IF(OFFSET(Priors!$D$3,J1,18)="","",IF(Log!M3="","",OFFSET(Priors!$D$3,J1,18)))</f>
        <v>0.43</v>
      </c>
      <c r="S14" s="567"/>
      <c r="T14" s="566" t="str">
        <f ca="1">IF(OFFSET(Priors!$D$3,J1,24)="","",IF(Log!N3="","",OFFSET(Priors!$D$3,J1,24)))</f>
        <v/>
      </c>
      <c r="U14" s="567"/>
      <c r="V14" s="566">
        <f ca="1">IF(OFFSET(Priors!$D$3,J1,30)="","",IF(Log!O3="","",OFFSET(Priors!$D$3,J1,30)))</f>
        <v>0.48</v>
      </c>
      <c r="W14" s="567"/>
      <c r="X14" s="566">
        <f ca="1">IF(OFFSET(Priors!$D$3,J1,36)="","",IF(Log!P3="","",OFFSET(Priors!$D$3,J1,36)))</f>
        <v>0.49</v>
      </c>
      <c r="Y14" s="567"/>
      <c r="Z14" s="566" t="str">
        <f ca="1">IF(OFFSET(Priors!$D$3,J1,42)="","",IF(Log!Q3="","",OFFSET(Priors!$D$3,J1,42)))</f>
        <v/>
      </c>
      <c r="AA14" s="567"/>
      <c r="AB14" s="566">
        <f ca="1">IF(OFFSET(Priors!$D$3,J1,48)="","",IF(Log!R3="","",OFFSET(Priors!$D$3,J1,48)))</f>
        <v>0.45</v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>
        <f ca="1">IF(OFFSET(Priors!$D$3,$J$1,1) = "", "", IF(Log!J4="","",OFFSET(Priors!$D$3,$J$1,1)))</f>
        <v>0.51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 t="str">
        <f ca="1">IF(OFFSET(Priors!$D$3,J1,19)="","",IF(Log!M4="","",OFFSET(Priors!$D$3,J1,19)))</f>
        <v/>
      </c>
      <c r="S15" s="565"/>
      <c r="T15" s="564">
        <f ca="1">IF(OFFSET(Priors!$D$3,J1,25)="","",IF(Log!N4="","",OFFSET(Priors!$D$3,J1,25)))</f>
        <v>0.57999999999999996</v>
      </c>
      <c r="U15" s="565"/>
      <c r="V15" s="564">
        <f ca="1">IF(OFFSET(Priors!$D$3,J1,31)="","",IF(Log!O4="","",OFFSET(Priors!$D$3,J1,31)))</f>
        <v>0.43</v>
      </c>
      <c r="W15" s="565"/>
      <c r="X15" s="564" t="str">
        <f ca="1">IF(OFFSET(Priors!$D$3,J1,37)="","",IF(Log!P4="","",OFFSET(Priors!$D$3,J1,37)))</f>
        <v/>
      </c>
      <c r="Y15" s="565"/>
      <c r="Z15" s="564">
        <f ca="1">IF(OFFSET(Priors!$D$3,J1,43)="","",IF(Log!Q4="","",OFFSET(Priors!$D$3,J1,43)))</f>
        <v>0.51</v>
      </c>
      <c r="AA15" s="565"/>
      <c r="AB15" s="564">
        <f ca="1">IF(OFFSET(Priors!$D$3,J1,49)="","",IF(Log!R4="","",OFFSET(Priors!$D$3,J1,49)))</f>
        <v>0.48</v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/>
      </c>
      <c r="M16" s="548"/>
      <c r="N16" s="564" t="str">
        <f ca="1">IF(OFFSET(Priors!$D$3,J1,8)="","",IF(Log!K5="","",OFFSET(Priors!$D$3,J1,8)))</f>
        <v/>
      </c>
      <c r="O16" s="565"/>
      <c r="P16" s="564">
        <f ca="1">IF(OFFSET(Priors!$D$3,J1,14)="","",IF(Log!L5="","",OFFSET(Priors!$D$3,J1,14)))</f>
        <v>0.59</v>
      </c>
      <c r="Q16" s="565"/>
      <c r="R16" s="564" t="str">
        <f ca="1">IF(OFFSET(Priors!$D$3,J1,20)="","",IF(Log!M5="","",OFFSET(Priors!$D$3,J1,20)))</f>
        <v/>
      </c>
      <c r="S16" s="565"/>
      <c r="T16" s="564">
        <f ca="1">IF(OFFSET(Priors!$D$3,J1,26)="","",IF(Log!N5="","",OFFSET(Priors!$D$3,J1,26)))</f>
        <v>0.5</v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</v>
      </c>
      <c r="M23" s="548"/>
      <c r="N23" s="547">
        <f t="shared" ref="N23:N28" ca="1" si="3">IFERROR(IF(N35="", "", IF(N14="", IF(N4+O4 &gt; 0, N4/(N4+O4), 0.5), IF($N$12+N4+O4&gt;0, ($N$12*N14+N4) / (N4+O4+$N$12), 0.5))), "")</f>
        <v>0.48</v>
      </c>
      <c r="O23" s="548"/>
      <c r="P23" s="547">
        <f t="shared" ref="P23:P28" ca="1" si="4">IFERROR(IF(P35="", "", IF(P14="", IF(P4+Q4 &gt; 0, P4/(P4+Q4), 0.5), IF($N$12+P4+Q4&gt;0, ($N$12*P14+P4) / (P4+Q4+$N$12), 0.5))), "")</f>
        <v>0.62</v>
      </c>
      <c r="Q23" s="548"/>
      <c r="R23" s="547">
        <f t="shared" ref="R23:R28" ca="1" si="5">IFERROR(IF(R35="", "", IF(R14="", IF(R4+S4 &gt; 0, R4/(R4+S4), 0.5), IF($N$12+R4+S4&gt;0, ($N$12*R14+R4) / (R4+S4+$N$12), 0.5))), "")</f>
        <v>0.43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0.48</v>
      </c>
      <c r="W23" s="548"/>
      <c r="X23" s="547">
        <f t="shared" ref="X23:X28" ca="1" si="8">IFERROR(IF(X35="", "", IF(X14="", IF(X4+Y4 &gt; 0, X4/(X4+Y4), 0.5), IF($N$12+X4+Y4&gt;0, ($N$12*X14+X4) / (X4+Y4+$N$12), 0.5))), "")</f>
        <v>0.49</v>
      </c>
      <c r="Y23" s="548"/>
      <c r="Z23" s="547">
        <f t="shared" ref="Z23:Z28" ca="1" si="9">IFERROR(IF(Z35="", "", IF(Z14="", IF(Z4+AA4 &gt; 0, Z4/(Z4+AA4), 0.5), IF($N$12+Z4+AA4&gt;0, ($N$12*Z14+Z4) / (Z4+AA4+$N$12), 0.5))), "")</f>
        <v>0.5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0.45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0.51243781094527363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0.57999999999999996</v>
      </c>
      <c r="U24" s="548"/>
      <c r="V24" s="547">
        <f t="shared" ca="1" si="7"/>
        <v>0.43</v>
      </c>
      <c r="W24" s="548"/>
      <c r="X24" s="547">
        <f t="shared" ca="1" si="8"/>
        <v>0.5</v>
      </c>
      <c r="Y24" s="548"/>
      <c r="Z24" s="547">
        <f t="shared" ca="1" si="9"/>
        <v>0.51</v>
      </c>
      <c r="AA24" s="548"/>
      <c r="AB24" s="547">
        <f t="shared" ca="1" si="10"/>
        <v>0.48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0.5</v>
      </c>
      <c r="M25" s="548"/>
      <c r="N25" s="547" t="str">
        <f t="shared" si="3"/>
        <v/>
      </c>
      <c r="O25" s="548"/>
      <c r="P25" s="547">
        <f t="shared" ca="1" si="4"/>
        <v>0.59</v>
      </c>
      <c r="Q25" s="548"/>
      <c r="R25" s="547">
        <f t="shared" ca="1" si="5"/>
        <v>0.5</v>
      </c>
      <c r="S25" s="548"/>
      <c r="T25" s="547">
        <f t="shared" ca="1" si="6"/>
        <v>0.5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0.50414593698175791</v>
      </c>
      <c r="M29" s="558"/>
      <c r="N29" s="551">
        <f ca="1">IFERROR(AVERAGE(N23:O28), "")</f>
        <v>0.48</v>
      </c>
      <c r="O29" s="552"/>
      <c r="P29" s="551">
        <f ca="1">IFERROR(AVERAGE(P23:Q28), "")</f>
        <v>0.56999999999999995</v>
      </c>
      <c r="Q29" s="552"/>
      <c r="R29" s="551">
        <f ca="1">IFERROR(AVERAGE(R23:S28), "")</f>
        <v>0.47666666666666663</v>
      </c>
      <c r="S29" s="552"/>
      <c r="T29" s="551">
        <f ca="1">IFERROR(AVERAGE(T23:U28), "")</f>
        <v>0.52666666666666673</v>
      </c>
      <c r="U29" s="552"/>
      <c r="V29" s="551">
        <f ca="1">IFERROR(AVERAGE(V23:W28), "")</f>
        <v>0.45499999999999996</v>
      </c>
      <c r="W29" s="552"/>
      <c r="X29" s="551">
        <f ca="1">IFERROR(AVERAGE(X23:Y28), "")</f>
        <v>0.49666666666666665</v>
      </c>
      <c r="Y29" s="552"/>
      <c r="Z29" s="551">
        <f ca="1">IFERROR(AVERAGE(Z23:AA28), "")</f>
        <v>0.505</v>
      </c>
      <c r="AA29" s="552"/>
      <c r="AB29" s="551">
        <f ca="1">IFERROR(AVERAGE(AB23:AC28), "")</f>
        <v>0.46499999999999997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1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808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828AB3F-A82C-6D44-8044-6B025D46C06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E7C8FEC-A231-4C4B-86A1-30EFC9FCAE04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4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Crystal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31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0.45979439131686878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118</v>
      </c>
      <c r="C5" s="560"/>
      <c r="D5" s="80">
        <v>0.66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0</v>
      </c>
      <c r="M5" s="66">
        <v>1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152</v>
      </c>
      <c r="C6" s="560"/>
      <c r="D6" s="81">
        <v>0.52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0.25870646766169197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142</v>
      </c>
      <c r="C7" s="560"/>
      <c r="D7" s="81">
        <v>0.5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154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0.33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153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0.66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137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0</v>
      </c>
      <c r="M10" s="69">
        <f t="shared" ref="M10:AC10" si="1">SUM(M4:M9)</f>
        <v>1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125</v>
      </c>
      <c r="C11" s="560"/>
      <c r="D11" s="81">
        <v>0.5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117</v>
      </c>
      <c r="C12" s="560"/>
      <c r="D12" s="81">
        <v>0.33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0.52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136</v>
      </c>
      <c r="C13" s="560"/>
      <c r="D13" s="81">
        <v>0.25870646766169197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>
        <f ca="1">IF(OFFSET(Priors!$D$3,$J$1,0) = "", "", IF(Log!J3="","",OFFSET(Priors!$D$3,$J$1,0)))</f>
        <v>0.56999999999999995</v>
      </c>
      <c r="M14" s="548"/>
      <c r="N14" s="566">
        <f ca="1">IF(OFFSET(Priors!$D$3,J1,6)="","",IF(Log!K3="","",OFFSET(Priors!$D$3,J1,6)))</f>
        <v>0.44</v>
      </c>
      <c r="O14" s="567"/>
      <c r="P14" s="566">
        <f ca="1">IF(OFFSET(Priors!$D$3,J1,12)="","",IF(Log!L3="","",OFFSET(Priors!$D$3,J1,12)))</f>
        <v>0.62</v>
      </c>
      <c r="Q14" s="567"/>
      <c r="R14" s="566">
        <f ca="1">IF(OFFSET(Priors!$D$3,J1,18)="","",IF(Log!M3="","",OFFSET(Priors!$D$3,J1,18)))</f>
        <v>0.52</v>
      </c>
      <c r="S14" s="567"/>
      <c r="T14" s="566" t="str">
        <f ca="1">IF(OFFSET(Priors!$D$3,J1,24)="","",IF(Log!N3="","",OFFSET(Priors!$D$3,J1,24)))</f>
        <v/>
      </c>
      <c r="U14" s="567"/>
      <c r="V14" s="566">
        <f ca="1">IF(OFFSET(Priors!$D$3,J1,30)="","",IF(Log!O3="","",OFFSET(Priors!$D$3,J1,30)))</f>
        <v>0.5</v>
      </c>
      <c r="W14" s="567"/>
      <c r="X14" s="566">
        <f ca="1">IF(OFFSET(Priors!$D$3,J1,36)="","",IF(Log!P3="","",OFFSET(Priors!$D$3,J1,36)))</f>
        <v>0.65</v>
      </c>
      <c r="Y14" s="567"/>
      <c r="Z14" s="566">
        <f ca="1">IF(OFFSET(Priors!$D$3,J1,42)="","",IF(Log!Q3="","",OFFSET(Priors!$D$3,J1,42)))</f>
        <v>0.64</v>
      </c>
      <c r="AA14" s="567"/>
      <c r="AB14" s="566">
        <f ca="1">IF(OFFSET(Priors!$D$3,J1,48)="","",IF(Log!R3="","",OFFSET(Priors!$D$3,J1,48)))</f>
        <v>0.62</v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>
        <f ca="1">IF(OFFSET(Priors!$D$3,$J$1,1) = "", "", IF(Log!J4="","",OFFSET(Priors!$D$3,$J$1,1)))</f>
        <v>0.26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 t="str">
        <f ca="1">IF(OFFSET(Priors!$D$3,J1,19)="","",IF(Log!M4="","",OFFSET(Priors!$D$3,J1,19)))</f>
        <v/>
      </c>
      <c r="S15" s="565"/>
      <c r="T15" s="564" t="str">
        <f ca="1">IF(OFFSET(Priors!$D$3,J1,25)="","",IF(Log!N4="","",OFFSET(Priors!$D$3,J1,25)))</f>
        <v/>
      </c>
      <c r="U15" s="565"/>
      <c r="V15" s="564">
        <f ca="1">IF(OFFSET(Priors!$D$3,J1,31)="","",IF(Log!O4="","",OFFSET(Priors!$D$3,J1,31)))</f>
        <v>0.57999999999999996</v>
      </c>
      <c r="W15" s="565"/>
      <c r="X15" s="564">
        <f ca="1">IF(OFFSET(Priors!$D$3,J1,37)="","",IF(Log!P4="","",OFFSET(Priors!$D$3,J1,37)))</f>
        <v>0.56000000000000005</v>
      </c>
      <c r="Y15" s="565"/>
      <c r="Z15" s="564">
        <f ca="1">IF(OFFSET(Priors!$D$3,J1,43)="","",IF(Log!Q4="","",OFFSET(Priors!$D$3,J1,43)))</f>
        <v>0.36</v>
      </c>
      <c r="AA15" s="565"/>
      <c r="AB15" s="564">
        <f ca="1">IF(OFFSET(Priors!$D$3,J1,49)="","",IF(Log!R4="","",OFFSET(Priors!$D$3,J1,49)))</f>
        <v>0.33</v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>
        <f ca="1">IF(OFFSET(Priors!$D$3,$J$1,2) = "", "", IF(Log!J5="","",OFFSET(Priors!$D$3,$J$1,2)))</f>
        <v>0.66</v>
      </c>
      <c r="M16" s="548"/>
      <c r="N16" s="564" t="str">
        <f ca="1">IF(OFFSET(Priors!$D$3,J1,8)="","",IF(Log!K5="","",OFFSET(Priors!$D$3,J1,8)))</f>
        <v/>
      </c>
      <c r="O16" s="565"/>
      <c r="P16" s="564">
        <f ca="1">IF(OFFSET(Priors!$D$3,J1,14)="","",IF(Log!L5="","",OFFSET(Priors!$D$3,J1,14)))</f>
        <v>0.43</v>
      </c>
      <c r="Q16" s="565"/>
      <c r="R16" s="564" t="str">
        <f ca="1">IF(OFFSET(Priors!$D$3,J1,20)="","",IF(Log!M5="","",OFFSET(Priors!$D$3,J1,20)))</f>
        <v/>
      </c>
      <c r="S16" s="565"/>
      <c r="T16" s="564">
        <f ca="1">IF(OFFSET(Priors!$D$3,J1,26)="","",IF(Log!N5="","",OFFSET(Priors!$D$3,J1,26)))</f>
        <v>0.52</v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/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0.56999999999999995</v>
      </c>
      <c r="M23" s="548"/>
      <c r="N23" s="547">
        <f t="shared" ref="N23:N28" ca="1" si="3">IFERROR(IF(N35="", "", IF(N14="", IF(N4+O4 &gt; 0, N4/(N4+O4), 0.5), IF($N$12+N4+O4&gt;0, ($N$12*N14+N4) / (N4+O4+$N$12), 0.5))), "")</f>
        <v>0.44</v>
      </c>
      <c r="O23" s="548"/>
      <c r="P23" s="547">
        <f t="shared" ref="P23:P28" ca="1" si="4">IFERROR(IF(P35="", "", IF(P14="", IF(P4+Q4 &gt; 0, P4/(P4+Q4), 0.5), IF($N$12+P4+Q4&gt;0, ($N$12*P14+P4) / (P4+Q4+$N$12), 0.5))), "")</f>
        <v>0.62</v>
      </c>
      <c r="Q23" s="548"/>
      <c r="R23" s="547">
        <f t="shared" ref="R23:R28" ca="1" si="5">IFERROR(IF(R35="", "", IF(R14="", IF(R4+S4 &gt; 0, R4/(R4+S4), 0.5), IF($N$12+R4+S4&gt;0, ($N$12*R14+R4) / (R4+S4+$N$12), 0.5))), "")</f>
        <v>0.52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0.5</v>
      </c>
      <c r="W23" s="548"/>
      <c r="X23" s="547">
        <f t="shared" ref="X23:X28" ca="1" si="8">IFERROR(IF(X35="", "", IF(X14="", IF(X4+Y4 &gt; 0, X4/(X4+Y4), 0.5), IF($N$12+X4+Y4&gt;0, ($N$12*X14+X4) / (X4+Y4+$N$12), 0.5))), "")</f>
        <v>0.65</v>
      </c>
      <c r="Y23" s="548"/>
      <c r="Z23" s="547">
        <f t="shared" ref="Z23:Z28" ca="1" si="9">IFERROR(IF(Z35="", "", IF(Z14="", IF(Z4+AA4 &gt; 0, Z4/(Z4+AA4), 0.5), IF($N$12+Z4+AA4&gt;0, ($N$12*Z14+Z4) / (Z4+AA4+$N$12), 0.5))), "")</f>
        <v>0.64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0.62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0.25870646766169153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</v>
      </c>
      <c r="U24" s="548"/>
      <c r="V24" s="547">
        <f t="shared" ca="1" si="7"/>
        <v>0.57999999999999996</v>
      </c>
      <c r="W24" s="548"/>
      <c r="X24" s="547">
        <f t="shared" ca="1" si="8"/>
        <v>0.56000000000000005</v>
      </c>
      <c r="Y24" s="548"/>
      <c r="Z24" s="547">
        <f t="shared" ca="1" si="9"/>
        <v>0.36</v>
      </c>
      <c r="AA24" s="548"/>
      <c r="AB24" s="547">
        <f t="shared" ca="1" si="10"/>
        <v>0.33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0.66</v>
      </c>
      <c r="M25" s="548"/>
      <c r="N25" s="547" t="str">
        <f t="shared" si="3"/>
        <v/>
      </c>
      <c r="O25" s="548"/>
      <c r="P25" s="547">
        <f t="shared" ca="1" si="4"/>
        <v>0.43</v>
      </c>
      <c r="Q25" s="548"/>
      <c r="R25" s="547">
        <f t="shared" ca="1" si="5"/>
        <v>0.5</v>
      </c>
      <c r="S25" s="548"/>
      <c r="T25" s="547">
        <f t="shared" ca="1" si="6"/>
        <v>0.52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0.49623548922056387</v>
      </c>
      <c r="M29" s="558"/>
      <c r="N29" s="551">
        <f ca="1">IFERROR(AVERAGE(N23:O28), "")</f>
        <v>0.44</v>
      </c>
      <c r="O29" s="552"/>
      <c r="P29" s="551">
        <f ca="1">IFERROR(AVERAGE(P23:Q28), "")</f>
        <v>0.51666666666666672</v>
      </c>
      <c r="Q29" s="552"/>
      <c r="R29" s="551">
        <f ca="1">IFERROR(AVERAGE(R23:S28), "")</f>
        <v>0.50666666666666671</v>
      </c>
      <c r="S29" s="552"/>
      <c r="T29" s="551">
        <f ca="1">IFERROR(AVERAGE(T23:U28), "")</f>
        <v>0.50666666666666671</v>
      </c>
      <c r="U29" s="552"/>
      <c r="V29" s="551">
        <f ca="1">IFERROR(AVERAGE(V23:W28), "")</f>
        <v>0.54</v>
      </c>
      <c r="W29" s="552"/>
      <c r="X29" s="551">
        <f ca="1">IFERROR(AVERAGE(X23:Y28), "")</f>
        <v>0.56999999999999995</v>
      </c>
      <c r="Y29" s="552"/>
      <c r="Z29" s="551">
        <f ca="1">IFERROR(AVERAGE(Z23:AA28), "")</f>
        <v>0.5</v>
      </c>
      <c r="AA29" s="552"/>
      <c r="AB29" s="551">
        <f ca="1">IFERROR(AVERAGE(AB23:AC28), "")</f>
        <v>0.47499999999999998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0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910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7C7B9C2-350A-FB40-8D94-819AB5212DF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E2687F-6372-8845-BF27-14B02C0BB14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8" enableFormatConditionsCalculation="0">
    <tabColor rgb="FFFF0000"/>
  </sheetPr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>Jade</v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574"/>
      <c r="H1" s="574"/>
      <c r="I1" s="575"/>
      <c r="J1" s="24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39</v>
      </c>
      <c r="V1" s="56"/>
    </row>
    <row r="2" spans="2:30" ht="26" thickBot="1">
      <c r="B2" s="221"/>
      <c r="C2" s="222"/>
      <c r="D2" s="223" t="s">
        <v>14</v>
      </c>
      <c r="E2" s="224">
        <f>SUM(L10:AC10)</f>
        <v>1</v>
      </c>
      <c r="F2" s="223"/>
      <c r="G2" s="225"/>
      <c r="H2" s="223" t="s">
        <v>27</v>
      </c>
      <c r="I2" s="226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0.58333333333333337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 t="s">
        <v>136</v>
      </c>
      <c r="C5" s="560"/>
      <c r="D5" s="80">
        <v>1</v>
      </c>
      <c r="F5" s="555" t="str">
        <f>IF(Meta!U3&lt;&gt;"", Meta!U3, "")</f>
        <v>Murloc Paladin</v>
      </c>
      <c r="G5" s="556"/>
      <c r="H5" s="32">
        <f>IF(Meta!V3&lt;&gt;"", Meta!V3, "")</f>
        <v>0.222</v>
      </c>
      <c r="I5" s="30">
        <f t="shared" ref="I5:I29" si="0">IFERROR(VLOOKUP(F5,B$5:D$29, 3, FALSE),"")</f>
        <v>0.5</v>
      </c>
      <c r="K5" s="56"/>
      <c r="L5" s="65">
        <v>1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 t="s">
        <v>142</v>
      </c>
      <c r="C6" s="560"/>
      <c r="D6" s="81">
        <v>0.5</v>
      </c>
      <c r="F6" s="555" t="str">
        <f>IF(Meta!U4&lt;&gt;"", Meta!U4, "")</f>
        <v>Token Druid</v>
      </c>
      <c r="G6" s="556"/>
      <c r="H6" s="32">
        <f>IF(Meta!V4&lt;&gt;"", Meta!V4, "")</f>
        <v>0.16700000000000001</v>
      </c>
      <c r="I6" s="32">
        <f t="shared" si="0"/>
        <v>1</v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 t="s">
        <v>154</v>
      </c>
      <c r="C7" s="560"/>
      <c r="D7" s="81">
        <v>0.5</v>
      </c>
      <c r="F7" s="555" t="str">
        <f>IF(Meta!U5&lt;&gt;"", Meta!U5, "")</f>
        <v>Control Mage</v>
      </c>
      <c r="G7" s="556"/>
      <c r="H7" s="32">
        <f>IF(Meta!V5&lt;&gt;"", Meta!V5, "")</f>
        <v>0.16700000000000001</v>
      </c>
      <c r="I7" s="32">
        <f t="shared" si="0"/>
        <v>0.5</v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 t="s">
        <v>117</v>
      </c>
      <c r="C8" s="560"/>
      <c r="D8" s="81">
        <v>0.5</v>
      </c>
      <c r="F8" s="555" t="str">
        <f>IF(Meta!U6&lt;&gt;"", Meta!U6, "")</f>
        <v>Pirate Warrior</v>
      </c>
      <c r="G8" s="556"/>
      <c r="H8" s="32">
        <f>IF(Meta!V6&lt;&gt;"", Meta!V6, "")</f>
        <v>0.111</v>
      </c>
      <c r="I8" s="32">
        <f t="shared" si="0"/>
        <v>0.5</v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 t="s">
        <v>118</v>
      </c>
      <c r="C9" s="560"/>
      <c r="D9" s="81">
        <v>0.5</v>
      </c>
      <c r="F9" s="555" t="str">
        <f>IF(Meta!U7&lt;&gt;"", Meta!U7, "")</f>
        <v>Jade Druid</v>
      </c>
      <c r="G9" s="556"/>
      <c r="H9" s="32">
        <f>IF(Meta!V7&lt;&gt;"", Meta!V7, "")</f>
        <v>0.111</v>
      </c>
      <c r="I9" s="32">
        <f t="shared" si="0"/>
        <v>0.5</v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 t="s">
        <v>153</v>
      </c>
      <c r="C10" s="560"/>
      <c r="D10" s="81">
        <v>0.5</v>
      </c>
      <c r="F10" s="555" t="str">
        <f>IF(Meta!U8&lt;&gt;"", Meta!U8, "")</f>
        <v>Crystal Rogue</v>
      </c>
      <c r="G10" s="556"/>
      <c r="H10" s="32">
        <f>IF(Meta!V8&lt;&gt;"", Meta!V8, "")</f>
        <v>5.6000000000000001E-2</v>
      </c>
      <c r="I10" s="32">
        <f t="shared" si="0"/>
        <v>0.5</v>
      </c>
      <c r="K10" s="67" t="s">
        <v>35</v>
      </c>
      <c r="L10" s="68">
        <f>SUM(L4:L9)</f>
        <v>1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 t="s">
        <v>137</v>
      </c>
      <c r="C11" s="560"/>
      <c r="D11" s="81">
        <v>0.5</v>
      </c>
      <c r="F11" s="555" t="str">
        <f>IF(Meta!U9&lt;&gt;"", Meta!U9, "")</f>
        <v>Control Paladin</v>
      </c>
      <c r="G11" s="556"/>
      <c r="H11" s="32">
        <f>IF(Meta!V9&lt;&gt;"", Meta!V9, "")</f>
        <v>5.6000000000000001E-2</v>
      </c>
      <c r="I11" s="32">
        <f t="shared" si="0"/>
        <v>0.5</v>
      </c>
      <c r="K11" s="56"/>
      <c r="AD11" s="62"/>
    </row>
    <row r="12" spans="2:30" ht="15" thickBot="1">
      <c r="B12" s="559" t="s">
        <v>152</v>
      </c>
      <c r="C12" s="560"/>
      <c r="D12" s="81">
        <v>0.5</v>
      </c>
      <c r="F12" s="555" t="str">
        <f>IF(Meta!U10&lt;&gt;"", Meta!U10, "")</f>
        <v>Silence Priest</v>
      </c>
      <c r="G12" s="556"/>
      <c r="H12" s="32">
        <f>IF(Meta!V10&lt;&gt;"", Meta!V10, "")</f>
        <v>5.6000000000000001E-2</v>
      </c>
      <c r="I12" s="32">
        <f t="shared" si="0"/>
        <v>0.5</v>
      </c>
      <c r="K12" s="70" t="s">
        <v>32</v>
      </c>
      <c r="M12" s="71" t="s">
        <v>33</v>
      </c>
      <c r="N12" s="191">
        <f>Log!F2</f>
        <v>200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 t="s">
        <v>125</v>
      </c>
      <c r="C13" s="560"/>
      <c r="D13" s="81">
        <v>0.5</v>
      </c>
      <c r="F13" s="555" t="str">
        <f>IF(Meta!U11&lt;&gt;"", Meta!U11, "")</f>
        <v>Jade Shaman</v>
      </c>
      <c r="G13" s="556"/>
      <c r="H13" s="32">
        <f>IF(Meta!V11&lt;&gt;"", Meta!V11, "")</f>
        <v>5.6000000000000001E-2</v>
      </c>
      <c r="I13" s="32">
        <f t="shared" si="0"/>
        <v>0.5</v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/>
      </c>
      <c r="M14" s="548"/>
      <c r="N14" s="566" t="str">
        <f ca="1">IF(OFFSET(Priors!$D$3,J1,6)="","",IF(Log!K3="","",OFFSET(Priors!$D$3,J1,6)))</f>
        <v/>
      </c>
      <c r="O14" s="567"/>
      <c r="P14" s="566" t="str">
        <f ca="1">IF(OFFSET(Priors!$D$3,J1,12)="","",IF(Log!L3="","",OFFSET(Priors!$D$3,J1,12)))</f>
        <v/>
      </c>
      <c r="Q14" s="567"/>
      <c r="R14" s="566" t="str">
        <f ca="1">IF(OFFSET(Priors!$D$3,J1,18)="","",IF(Log!M3="","",OFFSET(Priors!$D$3,J1,18)))</f>
        <v/>
      </c>
      <c r="S14" s="567"/>
      <c r="T14" s="566" t="str">
        <f ca="1">IF(OFFSET(Priors!$D$3,J1,24)="","",IF(Log!N3="","",OFFSET(Priors!$D$3,J1,24)))</f>
        <v/>
      </c>
      <c r="U14" s="567"/>
      <c r="V14" s="566" t="str">
        <f ca="1">IF(OFFSET(Priors!$D$3,J1,30)="","",IF(Log!O3="","",OFFSET(Priors!$D$3,J1,30)))</f>
        <v/>
      </c>
      <c r="W14" s="567"/>
      <c r="X14" s="566" t="str">
        <f ca="1">IF(OFFSET(Priors!$D$3,J1,36)="","",IF(Log!P3="","",OFFSET(Priors!$D$3,J1,36)))</f>
        <v/>
      </c>
      <c r="Y14" s="567"/>
      <c r="Z14" s="566" t="str">
        <f ca="1">IF(OFFSET(Priors!$D$3,J1,42)="","",IF(Log!Q3="","",OFFSET(Priors!$D$3,J1,42)))</f>
        <v/>
      </c>
      <c r="AA14" s="567"/>
      <c r="AB14" s="566" t="str">
        <f ca="1">IF(OFFSET(Priors!$D$3,J1,48)="","",IF(Log!R3="","",OFFSET(Priors!$D$3,J1,48)))</f>
        <v/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 t="str">
        <f ca="1">IF(OFFSET(Priors!$D$3,$J$1,1) = "", "", IF(Log!J4="","",OFFSET(Priors!$D$3,$J$1,1)))</f>
        <v/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/>
      </c>
      <c r="Q15" s="565"/>
      <c r="R15" s="564" t="str">
        <f ca="1">IF(OFFSET(Priors!$D$3,J1,19)="","",IF(Log!M4="","",OFFSET(Priors!$D$3,J1,19)))</f>
        <v/>
      </c>
      <c r="S15" s="565"/>
      <c r="T15" s="564" t="str">
        <f ca="1">IF(OFFSET(Priors!$D$3,J1,25)="","",IF(Log!N4="","",OFFSET(Priors!$D$3,J1,25)))</f>
        <v/>
      </c>
      <c r="U15" s="565"/>
      <c r="V15" s="564" t="str">
        <f ca="1">IF(OFFSET(Priors!$D$3,J1,31)="","",IF(Log!O4="","",OFFSET(Priors!$D$3,J1,31)))</f>
        <v/>
      </c>
      <c r="W15" s="565"/>
      <c r="X15" s="564" t="str">
        <f ca="1">IF(OFFSET(Priors!$D$3,J1,37)="","",IF(Log!P4="","",OFFSET(Priors!$D$3,J1,37)))</f>
        <v/>
      </c>
      <c r="Y15" s="565"/>
      <c r="Z15" s="564" t="str">
        <f ca="1">IF(OFFSET(Priors!$D$3,J1,43)="","",IF(Log!Q4="","",OFFSET(Priors!$D$3,J1,43)))</f>
        <v/>
      </c>
      <c r="AA15" s="565"/>
      <c r="AB15" s="564" t="str">
        <f ca="1">IF(OFFSET(Priors!$D$3,J1,49)="","",IF(Log!R4="","",OFFSET(Priors!$D$3,J1,49)))</f>
        <v/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/>
      </c>
      <c r="M16" s="548"/>
      <c r="N16" s="564" t="str">
        <f ca="1">IF(OFFSET(Priors!$D$3,J1,8)="","",IF(Log!K5="","",OFFSET(Priors!$D$3,J1,8)))</f>
        <v/>
      </c>
      <c r="O16" s="565"/>
      <c r="P16" s="564" t="str">
        <f ca="1">IF(OFFSET(Priors!$D$3,J1,14)="","",IF(Log!L5="","",OFFSET(Priors!$D$3,J1,14)))</f>
        <v/>
      </c>
      <c r="Q16" s="565"/>
      <c r="R16" s="564" t="str">
        <f ca="1">IF(OFFSET(Priors!$D$3,J1,20)="","",IF(Log!M5="","",OFFSET(Priors!$D$3,J1,20)))</f>
        <v/>
      </c>
      <c r="S16" s="565"/>
      <c r="T16" s="564" t="str">
        <f ca="1">IF(OFFSET(Priors!$D$3,J1,26)="","",IF(Log!N5="","",OFFSET(Priors!$D$3,J1,26)))</f>
        <v/>
      </c>
      <c r="U16" s="565"/>
      <c r="V16" s="564" t="str">
        <f ca="1">IF(OFFSET(Priors!$D$3,J1,32)="","",IF(Log!O5="","",OFFSET(Priors!$D$3,J1,32)))</f>
        <v/>
      </c>
      <c r="W16" s="565"/>
      <c r="X16" s="564">
        <f ca="1">IF(OFFSET(Priors!$D$3,J1,38)="","",IF(Log!P5="","",OFFSET(Priors!$D$3,J1,38)))</f>
        <v>0.5</v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>
        <f t="shared" ref="L23:L28" ca="1" si="2">IFERROR(IF(L35="", "", IF(L14="", IF(L4+M4 &gt; 0, L4/(L4+M4), 0.5), IF($N$12+L4+M4&gt;0, ($N$12*L14+L4) / (L4+M4+$N$12), 0.5))), "")</f>
        <v>0.5</v>
      </c>
      <c r="M23" s="548"/>
      <c r="N23" s="547">
        <f t="shared" ref="N23:N28" ca="1" si="3">IFERROR(IF(N35="", "", IF(N14="", IF(N4+O4 &gt; 0, N4/(N4+O4), 0.5), IF($N$12+N4+O4&gt;0, ($N$12*N14+N4) / (N4+O4+$N$12), 0.5))), "")</f>
        <v>0.5</v>
      </c>
      <c r="O23" s="548"/>
      <c r="P23" s="547">
        <f t="shared" ref="P23:P28" ca="1" si="4">IFERROR(IF(P35="", "", IF(P14="", IF(P4+Q4 &gt; 0, P4/(P4+Q4), 0.5), IF($N$12+P4+Q4&gt;0, ($N$12*P14+P4) / (P4+Q4+$N$12), 0.5))), "")</f>
        <v>0.5</v>
      </c>
      <c r="Q23" s="548"/>
      <c r="R23" s="547">
        <f t="shared" ref="R23:R28" ca="1" si="5">IFERROR(IF(R35="", "", IF(R14="", IF(R4+S4 &gt; 0, R4/(R4+S4), 0.5), IF($N$12+R4+S4&gt;0, ($N$12*R14+R4) / (R4+S4+$N$12), 0.5))), "")</f>
        <v>0.5</v>
      </c>
      <c r="S23" s="548"/>
      <c r="T23" s="547">
        <f t="shared" ref="T23:T28" ca="1" si="6">IFERROR(IF(T35="", "", IF(T14="", IF(T4+U4 &gt; 0, T4/(T4+U4), 0.5), IF($N$12+T4+U4&gt;0, ($N$12*T14+T4) / (T4+U4+$N$12), 0.5))), "")</f>
        <v>0.5</v>
      </c>
      <c r="U23" s="548"/>
      <c r="V23" s="547">
        <f t="shared" ref="V23:V28" ca="1" si="7">IFERROR(IF(V35="", "", IF(V14="", IF(V4+W4 &gt; 0, V4/(V4+W4), 0.5), IF($N$12+V4+W4&gt;0, ($N$12*V14+V4) / (V4+W4+$N$12), 0.5))), "")</f>
        <v>0.5</v>
      </c>
      <c r="W23" s="548"/>
      <c r="X23" s="547">
        <f t="shared" ref="X23:X28" ca="1" si="8">IFERROR(IF(X35="", "", IF(X14="", IF(X4+Y4 &gt; 0, X4/(X4+Y4), 0.5), IF($N$12+X4+Y4&gt;0, ($N$12*X14+X4) / (X4+Y4+$N$12), 0.5))), "")</f>
        <v>0.5</v>
      </c>
      <c r="Y23" s="548"/>
      <c r="Z23" s="547">
        <f t="shared" ref="Z23:Z28" ca="1" si="9">IFERROR(IF(Z35="", "", IF(Z14="", IF(Z4+AA4 &gt; 0, Z4/(Z4+AA4), 0.5), IF($N$12+Z4+AA4&gt;0, ($N$12*Z14+Z4) / (Z4+AA4+$N$12), 0.5))), "")</f>
        <v>0.5</v>
      </c>
      <c r="AA23" s="548"/>
      <c r="AB23" s="547">
        <f t="shared" ref="AB23:AB28" ca="1" si="10">IFERROR(IF(AB35="", "", IF(AB14="", IF(AB4+AC4 &gt; 0, AB4/(AB4+AC4), 0.5), IF($N$12+AB4+AC4&gt;0, ($N$12*AB14+AB4) / (AB4+AC4+$N$12), 0.5))), "")</f>
        <v>0.5</v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>
        <f t="shared" ca="1" si="2"/>
        <v>1</v>
      </c>
      <c r="M24" s="548"/>
      <c r="N24" s="547" t="str">
        <f t="shared" si="3"/>
        <v/>
      </c>
      <c r="O24" s="548"/>
      <c r="P24" s="547">
        <f t="shared" ca="1" si="4"/>
        <v>0.5</v>
      </c>
      <c r="Q24" s="548"/>
      <c r="R24" s="547">
        <f t="shared" ca="1" si="5"/>
        <v>0.5</v>
      </c>
      <c r="S24" s="548"/>
      <c r="T24" s="547">
        <f t="shared" ca="1" si="6"/>
        <v>0.5</v>
      </c>
      <c r="U24" s="548"/>
      <c r="V24" s="547">
        <f t="shared" ca="1" si="7"/>
        <v>0.5</v>
      </c>
      <c r="W24" s="548"/>
      <c r="X24" s="547">
        <f t="shared" ca="1" si="8"/>
        <v>0.5</v>
      </c>
      <c r="Y24" s="548"/>
      <c r="Z24" s="547">
        <f t="shared" ca="1" si="9"/>
        <v>0.5</v>
      </c>
      <c r="AA24" s="548"/>
      <c r="AB24" s="547">
        <f t="shared" ca="1" si="10"/>
        <v>0.5</v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>
        <f t="shared" ca="1" si="2"/>
        <v>0.5</v>
      </c>
      <c r="M25" s="548"/>
      <c r="N25" s="547" t="str">
        <f t="shared" si="3"/>
        <v/>
      </c>
      <c r="O25" s="548"/>
      <c r="P25" s="547">
        <f t="shared" ca="1" si="4"/>
        <v>0.5</v>
      </c>
      <c r="Q25" s="548"/>
      <c r="R25" s="547">
        <f t="shared" ca="1" si="5"/>
        <v>0.5</v>
      </c>
      <c r="S25" s="548"/>
      <c r="T25" s="547">
        <f t="shared" ca="1" si="6"/>
        <v>0.5</v>
      </c>
      <c r="U25" s="548"/>
      <c r="V25" s="547" t="str">
        <f t="shared" si="7"/>
        <v/>
      </c>
      <c r="W25" s="548"/>
      <c r="X25" s="547">
        <f t="shared" ca="1" si="8"/>
        <v>0.5</v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>
        <f ca="1">IFERROR(AVERAGE(L23:M28), "")</f>
        <v>0.66666666666666663</v>
      </c>
      <c r="M29" s="558"/>
      <c r="N29" s="551">
        <f ca="1">IFERROR(AVERAGE(N23:O28), "")</f>
        <v>0.5</v>
      </c>
      <c r="O29" s="552"/>
      <c r="P29" s="551">
        <f ca="1">IFERROR(AVERAGE(P23:Q28), "")</f>
        <v>0.5</v>
      </c>
      <c r="Q29" s="552"/>
      <c r="R29" s="551">
        <f ca="1">IFERROR(AVERAGE(R23:S28), "")</f>
        <v>0.5</v>
      </c>
      <c r="S29" s="552"/>
      <c r="T29" s="551">
        <f ca="1">IFERROR(AVERAGE(T23:U28), "")</f>
        <v>0.5</v>
      </c>
      <c r="U29" s="552"/>
      <c r="V29" s="551">
        <f ca="1">IFERROR(AVERAGE(V23:W28), "")</f>
        <v>0.5</v>
      </c>
      <c r="W29" s="552"/>
      <c r="X29" s="551">
        <f ca="1">IFERROR(AVERAGE(X23:Y28), "")</f>
        <v>0.5</v>
      </c>
      <c r="Y29" s="552"/>
      <c r="Z29" s="551">
        <f ca="1">IFERROR(AVERAGE(Z23:AA28), "")</f>
        <v>0.5</v>
      </c>
      <c r="AA29" s="552"/>
      <c r="AB29" s="551">
        <f ca="1">IFERROR(AVERAGE(AB23:AC28), "")</f>
        <v>0.5</v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11">
        <f>ROUND(MIN(1,MAX(0,1-SUM(H5:H29))),2)</f>
        <v>0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>
        <f>IF(L10+M10&gt;0, L10/(L10+M10), "")</f>
        <v>1</v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20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20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Quest</v>
      </c>
      <c r="AC35" s="534"/>
    </row>
    <row r="36" spans="5:29">
      <c r="E36" s="227"/>
      <c r="F36" s="220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20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20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20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0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2EC6CA92-A73B-5C49-A120-D43F55A63A8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6E1D28F-0255-504D-AF55-D5DE257BBC3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Log</vt:lpstr>
      <vt:lpstr>Priors</vt:lpstr>
      <vt:lpstr>Meta</vt:lpstr>
      <vt:lpstr>Conquest</vt:lpstr>
      <vt:lpstr>ConquestHidden</vt:lpstr>
      <vt:lpstr>Template</vt:lpstr>
      <vt:lpstr>Token Druid</vt:lpstr>
      <vt:lpstr>Murloc Paladin</vt:lpstr>
      <vt:lpstr>Pirate Warrior</vt:lpstr>
      <vt:lpstr>Control Mage</vt:lpstr>
      <vt:lpstr>Jade Druid</vt:lpstr>
      <vt:lpstr>Control Paladin</vt:lpstr>
      <vt:lpstr>Silence Priest</vt:lpstr>
      <vt:lpstr>Crystal Rogue</vt:lpstr>
      <vt:lpstr>Jade Shaman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2017-04-25T17:59:29Z</dcterms:modified>
</cp:coreProperties>
</file>