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62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48" i="1"/>
  <c r="T49" i="1" l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48" i="1"/>
  <c r="U48" i="1" s="1"/>
  <c r="Q49" i="1"/>
  <c r="Q50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Q51" i="1" l="1"/>
  <c r="U50" i="1"/>
  <c r="U49" i="1"/>
  <c r="U51" i="1" l="1"/>
  <c r="Q52" i="1"/>
  <c r="A50" i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49" i="1"/>
  <c r="D48" i="1"/>
  <c r="N52" i="1"/>
  <c r="M52" i="1"/>
  <c r="B41" i="1"/>
  <c r="B31" i="1"/>
  <c r="B32" i="1"/>
  <c r="B33" i="1"/>
  <c r="B34" i="1"/>
  <c r="B35" i="1"/>
  <c r="B36" i="1"/>
  <c r="B37" i="1"/>
  <c r="B38" i="1"/>
  <c r="B39" i="1"/>
  <c r="B40" i="1"/>
  <c r="B42" i="1"/>
  <c r="B30" i="1"/>
  <c r="B12" i="1"/>
  <c r="B13" i="1"/>
  <c r="B14" i="1"/>
  <c r="B15" i="1"/>
  <c r="B16" i="1"/>
  <c r="B17" i="1"/>
  <c r="B18" i="1"/>
  <c r="B19" i="1"/>
  <c r="B20" i="1"/>
  <c r="B21" i="1"/>
  <c r="B22" i="1"/>
  <c r="B23" i="1"/>
  <c r="B11" i="1"/>
  <c r="U52" i="1" l="1"/>
  <c r="Q53" i="1"/>
  <c r="U53" i="1" l="1"/>
  <c r="Q54" i="1"/>
  <c r="Q55" i="1" l="1"/>
  <c r="U54" i="1"/>
  <c r="Q56" i="1" l="1"/>
  <c r="U55" i="1"/>
  <c r="U56" i="1" l="1"/>
  <c r="Q57" i="1"/>
  <c r="Q58" i="1" l="1"/>
  <c r="U57" i="1"/>
  <c r="Q59" i="1" l="1"/>
  <c r="U58" i="1"/>
  <c r="U59" i="1" l="1"/>
  <c r="Q60" i="1"/>
  <c r="U60" i="1" l="1"/>
  <c r="Q61" i="1"/>
  <c r="U61" i="1" l="1"/>
  <c r="Q62" i="1"/>
  <c r="Q63" i="1" l="1"/>
  <c r="U62" i="1"/>
  <c r="Q64" i="1" l="1"/>
  <c r="U63" i="1"/>
  <c r="U64" i="1" l="1"/>
  <c r="Q65" i="1"/>
  <c r="Q66" i="1" l="1"/>
  <c r="U65" i="1"/>
  <c r="Q67" i="1" l="1"/>
  <c r="U66" i="1"/>
  <c r="U67" i="1" l="1"/>
  <c r="Q68" i="1"/>
  <c r="U68" i="1" l="1"/>
  <c r="Q69" i="1"/>
  <c r="U69" i="1" l="1"/>
  <c r="Q70" i="1"/>
  <c r="Q71" i="1" l="1"/>
  <c r="U70" i="1"/>
  <c r="Q72" i="1" l="1"/>
  <c r="U71" i="1"/>
  <c r="U72" i="1" l="1"/>
  <c r="Q73" i="1"/>
  <c r="Q74" i="1" l="1"/>
  <c r="U73" i="1"/>
  <c r="Q75" i="1" l="1"/>
  <c r="U74" i="1"/>
  <c r="U75" i="1" l="1"/>
  <c r="Q76" i="1"/>
  <c r="U76" i="1" l="1"/>
  <c r="Q77" i="1"/>
  <c r="U77" i="1" l="1"/>
  <c r="Q78" i="1"/>
  <c r="Q79" i="1" l="1"/>
  <c r="U78" i="1"/>
  <c r="U79" i="1" l="1"/>
  <c r="Q80" i="1"/>
  <c r="U80" i="1" l="1"/>
  <c r="Q81" i="1"/>
  <c r="Q82" i="1" l="1"/>
  <c r="U81" i="1"/>
  <c r="Q83" i="1" l="1"/>
  <c r="U82" i="1"/>
  <c r="U83" i="1" l="1"/>
  <c r="Q84" i="1"/>
  <c r="U84" i="1" l="1"/>
  <c r="Q85" i="1"/>
  <c r="Q86" i="1" l="1"/>
  <c r="U85" i="1"/>
  <c r="Q87" i="1" l="1"/>
  <c r="U86" i="1"/>
  <c r="U87" i="1" l="1"/>
  <c r="Q88" i="1"/>
  <c r="U88" i="1" l="1"/>
  <c r="Q89" i="1"/>
  <c r="Q90" i="1" l="1"/>
  <c r="U89" i="1"/>
  <c r="Q91" i="1" l="1"/>
  <c r="U90" i="1"/>
  <c r="U91" i="1" l="1"/>
  <c r="Q92" i="1"/>
  <c r="U92" i="1" l="1"/>
  <c r="Q93" i="1"/>
  <c r="Q94" i="1" l="1"/>
  <c r="U93" i="1"/>
  <c r="Q95" i="1" l="1"/>
  <c r="U94" i="1"/>
  <c r="U95" i="1" l="1"/>
  <c r="Q96" i="1"/>
  <c r="U96" i="1" l="1"/>
  <c r="Q97" i="1"/>
  <c r="U97" i="1" s="1"/>
</calcChain>
</file>

<file path=xl/sharedStrings.xml><?xml version="1.0" encoding="utf-8"?>
<sst xmlns="http://schemas.openxmlformats.org/spreadsheetml/2006/main" count="3" uniqueCount="3">
  <si>
    <t>RIN</t>
  </si>
  <si>
    <t>28/18</t>
  </si>
  <si>
    <t>(-1*EXP((28s/18s)*-1)+1)*10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</si>
</sst>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4550612423447068"/>
                  <c:y val="-4.609580052493438E-2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2.1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1.5</c:v>
                </c:pt>
                <c:pt idx="5">
                  <c:v>1.4</c:v>
                </c:pt>
                <c:pt idx="6">
                  <c:v>1.1000000000000001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9.5</c:v>
                </c:pt>
                <c:pt idx="2">
                  <c:v>9.6999999999999993</c:v>
                </c:pt>
                <c:pt idx="3">
                  <c:v>9.1</c:v>
                </c:pt>
                <c:pt idx="4">
                  <c:v>9.1</c:v>
                </c:pt>
                <c:pt idx="5">
                  <c:v>7.8</c:v>
                </c:pt>
                <c:pt idx="6">
                  <c:v>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7904"/>
        <c:axId val="90589440"/>
      </c:scatterChart>
      <c:valAx>
        <c:axId val="905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89440"/>
        <c:crosses val="autoZero"/>
        <c:crossBetween val="midCat"/>
      </c:valAx>
      <c:valAx>
        <c:axId val="905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8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77296587926505E-2"/>
          <c:y val="2.8252405949256341E-2"/>
          <c:w val="0.8904144794400700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Sheet1!$A$48:$A$97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</c:numCache>
            </c:numRef>
          </c:xVal>
          <c:yVal>
            <c:numRef>
              <c:f>Sheet1!$E$48:$E$97</c:f>
              <c:numCache>
                <c:formatCode>General</c:formatCode>
                <c:ptCount val="50"/>
                <c:pt idx="0">
                  <c:v>0</c:v>
                </c:pt>
                <c:pt idx="1">
                  <c:v>0.95162581964040482</c:v>
                </c:pt>
                <c:pt idx="2">
                  <c:v>1.8126924692201818</c:v>
                </c:pt>
                <c:pt idx="3">
                  <c:v>2.5918177931828215</c:v>
                </c:pt>
                <c:pt idx="4">
                  <c:v>3.2967995396436067</c:v>
                </c:pt>
                <c:pt idx="5">
                  <c:v>3.9346934028736658</c:v>
                </c:pt>
                <c:pt idx="6">
                  <c:v>4.5118836390597359</c:v>
                </c:pt>
                <c:pt idx="7">
                  <c:v>5.034146962085905</c:v>
                </c:pt>
                <c:pt idx="8">
                  <c:v>5.5067103588277844</c:v>
                </c:pt>
                <c:pt idx="9">
                  <c:v>5.9343034025940078</c:v>
                </c:pt>
                <c:pt idx="10">
                  <c:v>6.3212055882855767</c:v>
                </c:pt>
                <c:pt idx="11">
                  <c:v>6.6712891630192042</c:v>
                </c:pt>
                <c:pt idx="12">
                  <c:v>6.9880578808779781</c:v>
                </c:pt>
                <c:pt idx="13">
                  <c:v>7.2746820696598746</c:v>
                </c:pt>
                <c:pt idx="14">
                  <c:v>7.5340303605839356</c:v>
                </c:pt>
                <c:pt idx="15">
                  <c:v>7.7686983985157019</c:v>
                </c:pt>
                <c:pt idx="16">
                  <c:v>7.9810348200534467</c:v>
                </c:pt>
                <c:pt idx="17">
                  <c:v>8.1731647594726535</c:v>
                </c:pt>
                <c:pt idx="18">
                  <c:v>8.3470111177841346</c:v>
                </c:pt>
                <c:pt idx="19">
                  <c:v>8.5043138077736504</c:v>
                </c:pt>
                <c:pt idx="20">
                  <c:v>8.6466471676338745</c:v>
                </c:pt>
                <c:pt idx="21">
                  <c:v>8.7754357174701809</c:v>
                </c:pt>
                <c:pt idx="22">
                  <c:v>8.8919684163766615</c:v>
                </c:pt>
                <c:pt idx="23">
                  <c:v>8.9974115627719637</c:v>
                </c:pt>
                <c:pt idx="24">
                  <c:v>9.0928204671058754</c:v>
                </c:pt>
                <c:pt idx="25">
                  <c:v>9.1791500137610136</c:v>
                </c:pt>
                <c:pt idx="26">
                  <c:v>9.2572642178566618</c:v>
                </c:pt>
                <c:pt idx="27">
                  <c:v>9.3279448726025027</c:v>
                </c:pt>
                <c:pt idx="28">
                  <c:v>9.3918993737478207</c:v>
                </c:pt>
                <c:pt idx="29">
                  <c:v>9.4497677994359286</c:v>
                </c:pt>
                <c:pt idx="30">
                  <c:v>9.502129316321362</c:v>
                </c:pt>
                <c:pt idx="31">
                  <c:v>9.5495079760644224</c:v>
                </c:pt>
                <c:pt idx="32">
                  <c:v>9.5923779602163393</c:v>
                </c:pt>
                <c:pt idx="33">
                  <c:v>9.6311683259876002</c:v>
                </c:pt>
                <c:pt idx="34">
                  <c:v>9.6662673003967399</c:v>
                </c:pt>
                <c:pt idx="35">
                  <c:v>9.698026165776815</c:v>
                </c:pt>
                <c:pt idx="36">
                  <c:v>9.7267627755270745</c:v>
                </c:pt>
                <c:pt idx="37">
                  <c:v>9.7527647352966067</c:v>
                </c:pt>
                <c:pt idx="38">
                  <c:v>9.7762922814383444</c:v>
                </c:pt>
                <c:pt idx="39">
                  <c:v>9.7975808855419562</c:v>
                </c:pt>
                <c:pt idx="40">
                  <c:v>9.8168436111126596</c:v>
                </c:pt>
                <c:pt idx="41">
                  <c:v>9.8342732459823878</c:v>
                </c:pt>
                <c:pt idx="42">
                  <c:v>9.8500442317952235</c:v>
                </c:pt>
                <c:pt idx="43">
                  <c:v>9.8643144098779914</c:v>
                </c:pt>
                <c:pt idx="44">
                  <c:v>9.8772266009693155</c:v>
                </c:pt>
                <c:pt idx="45">
                  <c:v>9.8889100346175773</c:v>
                </c:pt>
                <c:pt idx="46">
                  <c:v>9.8994816425536651</c:v>
                </c:pt>
                <c:pt idx="47">
                  <c:v>9.9090472289830416</c:v>
                </c:pt>
                <c:pt idx="48">
                  <c:v>9.9177025295097998</c:v>
                </c:pt>
                <c:pt idx="49">
                  <c:v>9.9255341692907564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5056"/>
        <c:axId val="90606592"/>
      </c:scatterChart>
      <c:valAx>
        <c:axId val="906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06592"/>
        <c:crosses val="autoZero"/>
        <c:crossBetween val="midCat"/>
      </c:valAx>
      <c:valAx>
        <c:axId val="906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0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Sheet1!$A$48:$A$97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</c:numCache>
            </c:numRef>
          </c:xVal>
          <c:yVal>
            <c:numRef>
              <c:f>Sheet1!$U$48:$U$97</c:f>
              <c:numCache>
                <c:formatCode>General</c:formatCode>
                <c:ptCount val="50"/>
                <c:pt idx="0">
                  <c:v>0</c:v>
                </c:pt>
                <c:pt idx="1">
                  <c:v>1.3929202357494219</c:v>
                </c:pt>
                <c:pt idx="2">
                  <c:v>2.5918177931828215</c:v>
                </c:pt>
                <c:pt idx="3">
                  <c:v>3.6237184837822678</c:v>
                </c:pt>
                <c:pt idx="4">
                  <c:v>4.5118836390597359</c:v>
                </c:pt>
                <c:pt idx="5">
                  <c:v>5.2763344725898529</c:v>
                </c:pt>
                <c:pt idx="6">
                  <c:v>5.9343034025940078</c:v>
                </c:pt>
                <c:pt idx="7">
                  <c:v>6.5006225088884451</c:v>
                </c:pt>
                <c:pt idx="8">
                  <c:v>6.9880578808779781</c:v>
                </c:pt>
                <c:pt idx="9">
                  <c:v>7.4075973935410842</c:v>
                </c:pt>
                <c:pt idx="10">
                  <c:v>7.768698398515701</c:v>
                </c:pt>
                <c:pt idx="11">
                  <c:v>8.0795009137924581</c:v>
                </c:pt>
                <c:pt idx="12">
                  <c:v>8.3470111177841346</c:v>
                </c:pt>
                <c:pt idx="13">
                  <c:v>8.5772592841348647</c:v>
                </c:pt>
                <c:pt idx="14">
                  <c:v>8.7754357174701809</c:v>
                </c:pt>
                <c:pt idx="15">
                  <c:v>8.9460077543813572</c:v>
                </c:pt>
                <c:pt idx="16">
                  <c:v>9.0928204671058754</c:v>
                </c:pt>
                <c:pt idx="17">
                  <c:v>9.2191833399884686</c:v>
                </c:pt>
                <c:pt idx="18">
                  <c:v>9.3279448726025027</c:v>
                </c:pt>
                <c:pt idx="19">
                  <c:v>9.421556791251616</c:v>
                </c:pt>
                <c:pt idx="20">
                  <c:v>9.502129316321362</c:v>
                </c:pt>
                <c:pt idx="21">
                  <c:v>9.5714787313295986</c:v>
                </c:pt>
                <c:pt idx="22">
                  <c:v>9.6311683259876002</c:v>
                </c:pt>
                <c:pt idx="23">
                  <c:v>9.6825436362193216</c:v>
                </c:pt>
                <c:pt idx="24">
                  <c:v>9.7267627755270745</c:v>
                </c:pt>
                <c:pt idx="25">
                  <c:v>9.7648225414399086</c:v>
                </c:pt>
                <c:pt idx="26">
                  <c:v>9.7975808855419562</c:v>
                </c:pt>
                <c:pt idx="27">
                  <c:v>9.8257762536050652</c:v>
                </c:pt>
                <c:pt idx="28">
                  <c:v>9.8500442317952235</c:v>
                </c:pt>
                <c:pt idx="29">
                  <c:v>9.8709318741952004</c:v>
                </c:pt>
                <c:pt idx="30">
                  <c:v>9.8889100346175773</c:v>
                </c:pt>
                <c:pt idx="31">
                  <c:v>9.9043839806945648</c:v>
                </c:pt>
                <c:pt idx="32">
                  <c:v>9.9177025295097998</c:v>
                </c:pt>
                <c:pt idx="33">
                  <c:v>9.9291659107094787</c:v>
                </c:pt>
                <c:pt idx="34">
                  <c:v>9.9390325343448431</c:v>
                </c:pt>
                <c:pt idx="35">
                  <c:v>9.9475248160081868</c:v>
                </c:pt>
                <c:pt idx="36">
                  <c:v>9.9548341905738731</c:v>
                </c:pt>
                <c:pt idx="37">
                  <c:v>9.9611254275652392</c:v>
                </c:pt>
                <c:pt idx="38">
                  <c:v>9.9665403454252868</c:v>
                </c:pt>
                <c:pt idx="39">
                  <c:v>9.9712010084191167</c:v>
                </c:pt>
                <c:pt idx="40">
                  <c:v>9.9752124782333365</c:v>
                </c:pt>
                <c:pt idx="41">
                  <c:v>9.9786651822996237</c:v>
                </c:pt>
                <c:pt idx="42">
                  <c:v>9.9816369522297101</c:v>
                </c:pt>
                <c:pt idx="43">
                  <c:v>9.9841947783126379</c:v>
                </c:pt>
                <c:pt idx="44">
                  <c:v>9.9863963196245216</c:v>
                </c:pt>
                <c:pt idx="45">
                  <c:v>9.9882912037920875</c:v>
                </c:pt>
                <c:pt idx="46">
                  <c:v>9.9899221457095138</c:v>
                </c:pt>
                <c:pt idx="47">
                  <c:v>9.9913259104269301</c:v>
                </c:pt>
                <c:pt idx="48">
                  <c:v>9.9925341419162326</c:v>
                </c:pt>
                <c:pt idx="49">
                  <c:v>9.9935740763964436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8016"/>
        <c:axId val="83972096"/>
      </c:scatterChart>
      <c:valAx>
        <c:axId val="839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72096"/>
        <c:crosses val="autoZero"/>
        <c:crossBetween val="midCat"/>
      </c:valAx>
      <c:valAx>
        <c:axId val="839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5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10</xdr:row>
      <xdr:rowOff>161925</xdr:rowOff>
    </xdr:from>
    <xdr:to>
      <xdr:col>12</xdr:col>
      <xdr:colOff>285750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47</xdr:row>
      <xdr:rowOff>142875</xdr:rowOff>
    </xdr:from>
    <xdr:to>
      <xdr:col>14</xdr:col>
      <xdr:colOff>542925</xdr:colOff>
      <xdr:row>62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64</xdr:row>
      <xdr:rowOff>47625</xdr:rowOff>
    </xdr:from>
    <xdr:to>
      <xdr:col>14</xdr:col>
      <xdr:colOff>438150</xdr:colOff>
      <xdr:row>78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A37" workbookViewId="0">
      <selection activeCell="D53" sqref="D5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2.1</v>
      </c>
      <c r="B2">
        <v>10</v>
      </c>
    </row>
    <row r="3" spans="1:2" x14ac:dyDescent="0.25">
      <c r="A3">
        <v>1.7</v>
      </c>
      <c r="B3">
        <v>9.5</v>
      </c>
    </row>
    <row r="4" spans="1:2" x14ac:dyDescent="0.25">
      <c r="A4">
        <v>1.8</v>
      </c>
      <c r="B4">
        <v>9.6999999999999993</v>
      </c>
    </row>
    <row r="5" spans="1:2" x14ac:dyDescent="0.25">
      <c r="A5">
        <v>1.8</v>
      </c>
      <c r="B5">
        <v>9.1</v>
      </c>
    </row>
    <row r="6" spans="1:2" x14ac:dyDescent="0.25">
      <c r="A6">
        <v>1.5</v>
      </c>
      <c r="B6">
        <v>9.1</v>
      </c>
    </row>
    <row r="7" spans="1:2" x14ac:dyDescent="0.25">
      <c r="A7">
        <v>1.4</v>
      </c>
      <c r="B7">
        <v>7.8</v>
      </c>
    </row>
    <row r="8" spans="1:2" x14ac:dyDescent="0.25">
      <c r="A8">
        <v>1.1000000000000001</v>
      </c>
      <c r="B8">
        <v>7.2</v>
      </c>
    </row>
    <row r="9" spans="1:2" x14ac:dyDescent="0.25">
      <c r="A9" s="1"/>
      <c r="B9" s="1"/>
    </row>
    <row r="11" spans="1:2" x14ac:dyDescent="0.25">
      <c r="A11">
        <v>2</v>
      </c>
      <c r="B11">
        <f>2.9279*A11+4.1459</f>
        <v>10.0017</v>
      </c>
    </row>
    <row r="12" spans="1:2" x14ac:dyDescent="0.25">
      <c r="A12">
        <v>2.5</v>
      </c>
      <c r="B12">
        <f t="shared" ref="B12:B23" si="0">2.9279*A12+4.1459</f>
        <v>11.46565</v>
      </c>
    </row>
    <row r="13" spans="1:2" x14ac:dyDescent="0.25">
      <c r="A13">
        <v>1</v>
      </c>
      <c r="B13">
        <f t="shared" si="0"/>
        <v>7.0738000000000003</v>
      </c>
    </row>
    <row r="14" spans="1:2" x14ac:dyDescent="0.25">
      <c r="A14">
        <v>0.85</v>
      </c>
      <c r="B14">
        <f t="shared" si="0"/>
        <v>6.6346150000000002</v>
      </c>
    </row>
    <row r="15" spans="1:2" x14ac:dyDescent="0.25">
      <c r="A15">
        <v>0.5</v>
      </c>
      <c r="B15">
        <f t="shared" si="0"/>
        <v>5.6098499999999998</v>
      </c>
    </row>
    <row r="16" spans="1:2" x14ac:dyDescent="0.25">
      <c r="A16">
        <v>1</v>
      </c>
      <c r="B16">
        <f t="shared" si="0"/>
        <v>7.0738000000000003</v>
      </c>
    </row>
    <row r="17" spans="1:2" x14ac:dyDescent="0.25">
      <c r="A17">
        <v>0</v>
      </c>
      <c r="B17">
        <f t="shared" si="0"/>
        <v>4.1459000000000001</v>
      </c>
    </row>
    <row r="18" spans="1:2" x14ac:dyDescent="0.25">
      <c r="A18">
        <v>0</v>
      </c>
      <c r="B18">
        <f t="shared" si="0"/>
        <v>4.1459000000000001</v>
      </c>
    </row>
    <row r="19" spans="1:2" x14ac:dyDescent="0.25">
      <c r="A19">
        <v>0</v>
      </c>
      <c r="B19">
        <f t="shared" si="0"/>
        <v>4.1459000000000001</v>
      </c>
    </row>
    <row r="20" spans="1:2" x14ac:dyDescent="0.25">
      <c r="A20">
        <v>0</v>
      </c>
      <c r="B20">
        <f t="shared" si="0"/>
        <v>4.1459000000000001</v>
      </c>
    </row>
    <row r="21" spans="1:2" x14ac:dyDescent="0.25">
      <c r="A21">
        <v>5</v>
      </c>
      <c r="B21">
        <f t="shared" si="0"/>
        <v>18.785400000000003</v>
      </c>
    </row>
    <row r="22" spans="1:2" x14ac:dyDescent="0.25">
      <c r="A22">
        <v>2</v>
      </c>
      <c r="B22">
        <f t="shared" si="0"/>
        <v>10.0017</v>
      </c>
    </row>
    <row r="23" spans="1:2" x14ac:dyDescent="0.25">
      <c r="A23">
        <v>2</v>
      </c>
      <c r="B23">
        <f t="shared" si="0"/>
        <v>10.0017</v>
      </c>
    </row>
    <row r="30" spans="1:2" x14ac:dyDescent="0.25">
      <c r="A30">
        <v>2</v>
      </c>
      <c r="B30">
        <f>5.3896*A30</f>
        <v>10.779199999999999</v>
      </c>
    </row>
    <row r="31" spans="1:2" x14ac:dyDescent="0.25">
      <c r="A31">
        <v>2.5</v>
      </c>
      <c r="B31">
        <f t="shared" ref="B31:B42" si="1">5.3896*A31</f>
        <v>13.474</v>
      </c>
    </row>
    <row r="32" spans="1:2" x14ac:dyDescent="0.25">
      <c r="A32">
        <v>1</v>
      </c>
      <c r="B32">
        <f t="shared" si="1"/>
        <v>5.3895999999999997</v>
      </c>
    </row>
    <row r="33" spans="1:21" x14ac:dyDescent="0.25">
      <c r="A33">
        <v>0.85</v>
      </c>
      <c r="B33">
        <f t="shared" si="1"/>
        <v>4.5811599999999997</v>
      </c>
    </row>
    <row r="34" spans="1:21" x14ac:dyDescent="0.25">
      <c r="A34">
        <v>0.5</v>
      </c>
      <c r="B34">
        <f t="shared" si="1"/>
        <v>2.6947999999999999</v>
      </c>
    </row>
    <row r="35" spans="1:21" x14ac:dyDescent="0.25">
      <c r="A35">
        <v>1</v>
      </c>
      <c r="B35">
        <f t="shared" si="1"/>
        <v>5.3895999999999997</v>
      </c>
    </row>
    <row r="36" spans="1:21" x14ac:dyDescent="0.25">
      <c r="A36">
        <v>0.5</v>
      </c>
      <c r="B36">
        <f t="shared" si="1"/>
        <v>2.6947999999999999</v>
      </c>
    </row>
    <row r="37" spans="1:21" x14ac:dyDescent="0.25">
      <c r="A37">
        <v>0.25</v>
      </c>
      <c r="B37">
        <f t="shared" si="1"/>
        <v>1.3473999999999999</v>
      </c>
    </row>
    <row r="38" spans="1:21" x14ac:dyDescent="0.25">
      <c r="A38">
        <v>0.125</v>
      </c>
      <c r="B38">
        <f t="shared" si="1"/>
        <v>0.67369999999999997</v>
      </c>
    </row>
    <row r="39" spans="1:21" x14ac:dyDescent="0.25">
      <c r="A39">
        <v>0.05</v>
      </c>
      <c r="B39">
        <f t="shared" si="1"/>
        <v>0.26948</v>
      </c>
    </row>
    <row r="40" spans="1:21" x14ac:dyDescent="0.25">
      <c r="A40">
        <v>2</v>
      </c>
      <c r="B40">
        <f t="shared" si="1"/>
        <v>10.779199999999999</v>
      </c>
      <c r="F40" s="2" t="s">
        <v>2</v>
      </c>
    </row>
    <row r="41" spans="1:21" x14ac:dyDescent="0.25">
      <c r="A41">
        <v>2.5</v>
      </c>
      <c r="B41">
        <f>ROUNDDOWN(5.3896*A41,0)</f>
        <v>13</v>
      </c>
    </row>
    <row r="42" spans="1:21" x14ac:dyDescent="0.25">
      <c r="A42">
        <v>3</v>
      </c>
      <c r="B42">
        <f t="shared" si="1"/>
        <v>16.168799999999997</v>
      </c>
    </row>
    <row r="48" spans="1:21" x14ac:dyDescent="0.25">
      <c r="A48">
        <v>0</v>
      </c>
      <c r="D48">
        <f>-1*EXP((A48)*-1)+1</f>
        <v>0</v>
      </c>
      <c r="E48">
        <f>D48*10</f>
        <v>0</v>
      </c>
      <c r="Q48">
        <v>0</v>
      </c>
      <c r="T48">
        <f>-1*EXP((Q48)*-1.5)+1</f>
        <v>0</v>
      </c>
      <c r="U48">
        <f>T48*11</f>
        <v>0</v>
      </c>
    </row>
    <row r="49" spans="1:21" x14ac:dyDescent="0.25">
      <c r="A49">
        <f>A48+0.1</f>
        <v>0.1</v>
      </c>
      <c r="D49">
        <f t="shared" ref="D49:D97" si="2">-1*EXP((A49)*-1)+1</f>
        <v>9.5162581964040482E-2</v>
      </c>
      <c r="E49">
        <f t="shared" ref="E49:E97" si="3">D49*10</f>
        <v>0.95162581964040482</v>
      </c>
      <c r="Q49">
        <f>Q48+0.1</f>
        <v>0.1</v>
      </c>
      <c r="T49">
        <f t="shared" ref="T49:T97" si="4">-1*EXP((Q49)*-1.5)+1</f>
        <v>0.13929202357494219</v>
      </c>
      <c r="U49">
        <f>T49*10</f>
        <v>1.3929202357494219</v>
      </c>
    </row>
    <row r="50" spans="1:21" x14ac:dyDescent="0.25">
      <c r="A50">
        <f t="shared" ref="A50:A97" si="5">A49+0.1</f>
        <v>0.2</v>
      </c>
      <c r="D50">
        <f t="shared" si="2"/>
        <v>0.18126924692201818</v>
      </c>
      <c r="E50">
        <f t="shared" si="3"/>
        <v>1.8126924692201818</v>
      </c>
      <c r="Q50">
        <f t="shared" ref="Q50:Q97" si="6">Q49+0.1</f>
        <v>0.2</v>
      </c>
      <c r="T50">
        <f t="shared" si="4"/>
        <v>0.25918177931828212</v>
      </c>
      <c r="U50">
        <f t="shared" ref="U50:U97" si="7">T50*10</f>
        <v>2.5918177931828215</v>
      </c>
    </row>
    <row r="51" spans="1:21" x14ac:dyDescent="0.25">
      <c r="A51">
        <f t="shared" si="5"/>
        <v>0.30000000000000004</v>
      </c>
      <c r="D51">
        <f t="shared" si="2"/>
        <v>0.25918177931828212</v>
      </c>
      <c r="E51">
        <f t="shared" si="3"/>
        <v>2.5918177931828215</v>
      </c>
      <c r="Q51">
        <f t="shared" si="6"/>
        <v>0.30000000000000004</v>
      </c>
      <c r="T51">
        <f t="shared" si="4"/>
        <v>0.36237184837822678</v>
      </c>
      <c r="U51">
        <f t="shared" si="7"/>
        <v>3.6237184837822678</v>
      </c>
    </row>
    <row r="52" spans="1:21" x14ac:dyDescent="0.25">
      <c r="A52">
        <f t="shared" si="5"/>
        <v>0.4</v>
      </c>
      <c r="D52">
        <f t="shared" si="2"/>
        <v>0.32967995396436067</v>
      </c>
      <c r="E52">
        <f t="shared" si="3"/>
        <v>3.2967995396436067</v>
      </c>
      <c r="I52">
        <v>10</v>
      </c>
      <c r="K52">
        <v>2</v>
      </c>
      <c r="M52">
        <f>LN(10)</f>
        <v>2.3025850929940459</v>
      </c>
      <c r="N52">
        <f>EXP(M52)</f>
        <v>10.000000000000002</v>
      </c>
      <c r="Q52">
        <f t="shared" si="6"/>
        <v>0.4</v>
      </c>
      <c r="T52">
        <f t="shared" si="4"/>
        <v>0.45118836390597361</v>
      </c>
      <c r="U52">
        <f t="shared" si="7"/>
        <v>4.5118836390597359</v>
      </c>
    </row>
    <row r="53" spans="1:21" x14ac:dyDescent="0.25">
      <c r="A53">
        <f t="shared" si="5"/>
        <v>0.5</v>
      </c>
      <c r="D53">
        <f t="shared" si="2"/>
        <v>0.39346934028736658</v>
      </c>
      <c r="E53">
        <f t="shared" si="3"/>
        <v>3.9346934028736658</v>
      </c>
      <c r="Q53">
        <f t="shared" si="6"/>
        <v>0.5</v>
      </c>
      <c r="T53">
        <f t="shared" si="4"/>
        <v>0.52763344725898531</v>
      </c>
      <c r="U53">
        <f t="shared" si="7"/>
        <v>5.2763344725898529</v>
      </c>
    </row>
    <row r="54" spans="1:21" x14ac:dyDescent="0.25">
      <c r="A54">
        <f t="shared" si="5"/>
        <v>0.6</v>
      </c>
      <c r="D54">
        <f t="shared" si="2"/>
        <v>0.45118836390597361</v>
      </c>
      <c r="E54">
        <f t="shared" si="3"/>
        <v>4.5118836390597359</v>
      </c>
      <c r="Q54">
        <f t="shared" si="6"/>
        <v>0.6</v>
      </c>
      <c r="T54">
        <f t="shared" si="4"/>
        <v>0.59343034025940078</v>
      </c>
      <c r="U54">
        <f t="shared" si="7"/>
        <v>5.9343034025940078</v>
      </c>
    </row>
    <row r="55" spans="1:21" x14ac:dyDescent="0.25">
      <c r="A55">
        <f t="shared" si="5"/>
        <v>0.7</v>
      </c>
      <c r="D55">
        <f t="shared" si="2"/>
        <v>0.50341469620859047</v>
      </c>
      <c r="E55">
        <f t="shared" si="3"/>
        <v>5.034146962085905</v>
      </c>
      <c r="Q55">
        <f t="shared" si="6"/>
        <v>0.7</v>
      </c>
      <c r="T55">
        <f t="shared" si="4"/>
        <v>0.65006225088884451</v>
      </c>
      <c r="U55">
        <f t="shared" si="7"/>
        <v>6.5006225088884451</v>
      </c>
    </row>
    <row r="56" spans="1:21" x14ac:dyDescent="0.25">
      <c r="A56">
        <f t="shared" si="5"/>
        <v>0.79999999999999993</v>
      </c>
      <c r="D56">
        <f t="shared" si="2"/>
        <v>0.55067103588277844</v>
      </c>
      <c r="E56">
        <f t="shared" si="3"/>
        <v>5.5067103588277844</v>
      </c>
      <c r="Q56">
        <f t="shared" si="6"/>
        <v>0.79999999999999993</v>
      </c>
      <c r="T56">
        <f t="shared" si="4"/>
        <v>0.69880578808779781</v>
      </c>
      <c r="U56">
        <f t="shared" si="7"/>
        <v>6.9880578808779781</v>
      </c>
    </row>
    <row r="57" spans="1:21" x14ac:dyDescent="0.25">
      <c r="A57">
        <f t="shared" si="5"/>
        <v>0.89999999999999991</v>
      </c>
      <c r="D57">
        <f t="shared" si="2"/>
        <v>0.59343034025940078</v>
      </c>
      <c r="E57">
        <f t="shared" si="3"/>
        <v>5.9343034025940078</v>
      </c>
      <c r="Q57">
        <f t="shared" si="6"/>
        <v>0.89999999999999991</v>
      </c>
      <c r="T57">
        <f t="shared" si="4"/>
        <v>0.74075973935410844</v>
      </c>
      <c r="U57">
        <f t="shared" si="7"/>
        <v>7.4075973935410842</v>
      </c>
    </row>
    <row r="58" spans="1:21" x14ac:dyDescent="0.25">
      <c r="A58">
        <f t="shared" si="5"/>
        <v>0.99999999999999989</v>
      </c>
      <c r="D58">
        <f t="shared" si="2"/>
        <v>0.63212055882855767</v>
      </c>
      <c r="E58">
        <f t="shared" si="3"/>
        <v>6.3212055882855767</v>
      </c>
      <c r="Q58">
        <f t="shared" si="6"/>
        <v>0.99999999999999989</v>
      </c>
      <c r="T58">
        <f t="shared" si="4"/>
        <v>0.7768698398515701</v>
      </c>
      <c r="U58">
        <f t="shared" si="7"/>
        <v>7.768698398515701</v>
      </c>
    </row>
    <row r="59" spans="1:21" x14ac:dyDescent="0.25">
      <c r="A59">
        <f t="shared" si="5"/>
        <v>1.0999999999999999</v>
      </c>
      <c r="D59">
        <f t="shared" si="2"/>
        <v>0.66712891630192039</v>
      </c>
      <c r="E59">
        <f t="shared" si="3"/>
        <v>6.6712891630192042</v>
      </c>
      <c r="Q59">
        <f t="shared" si="6"/>
        <v>1.0999999999999999</v>
      </c>
      <c r="T59">
        <f t="shared" si="4"/>
        <v>0.80795009137924589</v>
      </c>
      <c r="U59">
        <f t="shared" si="7"/>
        <v>8.0795009137924581</v>
      </c>
    </row>
    <row r="60" spans="1:21" x14ac:dyDescent="0.25">
      <c r="A60">
        <f t="shared" si="5"/>
        <v>1.2</v>
      </c>
      <c r="D60">
        <f t="shared" si="2"/>
        <v>0.69880578808779781</v>
      </c>
      <c r="E60">
        <f t="shared" si="3"/>
        <v>6.9880578808779781</v>
      </c>
      <c r="Q60">
        <f t="shared" si="6"/>
        <v>1.2</v>
      </c>
      <c r="T60">
        <f t="shared" si="4"/>
        <v>0.83470111177841344</v>
      </c>
      <c r="U60">
        <f t="shared" si="7"/>
        <v>8.3470111177841346</v>
      </c>
    </row>
    <row r="61" spans="1:21" x14ac:dyDescent="0.25">
      <c r="A61">
        <f t="shared" si="5"/>
        <v>1.3</v>
      </c>
      <c r="D61">
        <f t="shared" si="2"/>
        <v>0.72746820696598746</v>
      </c>
      <c r="E61">
        <f t="shared" si="3"/>
        <v>7.2746820696598746</v>
      </c>
      <c r="Q61">
        <f t="shared" si="6"/>
        <v>1.3</v>
      </c>
      <c r="T61">
        <f t="shared" si="4"/>
        <v>0.85772592841348649</v>
      </c>
      <c r="U61">
        <f t="shared" si="7"/>
        <v>8.5772592841348647</v>
      </c>
    </row>
    <row r="62" spans="1:21" x14ac:dyDescent="0.25">
      <c r="A62">
        <f t="shared" si="5"/>
        <v>1.4000000000000001</v>
      </c>
      <c r="D62">
        <f t="shared" si="2"/>
        <v>0.75340303605839354</v>
      </c>
      <c r="E62">
        <f t="shared" si="3"/>
        <v>7.5340303605839356</v>
      </c>
      <c r="Q62">
        <f t="shared" si="6"/>
        <v>1.4000000000000001</v>
      </c>
      <c r="T62">
        <f t="shared" si="4"/>
        <v>0.87754357174701814</v>
      </c>
      <c r="U62">
        <f t="shared" si="7"/>
        <v>8.7754357174701809</v>
      </c>
    </row>
    <row r="63" spans="1:21" x14ac:dyDescent="0.25">
      <c r="A63">
        <f t="shared" si="5"/>
        <v>1.5000000000000002</v>
      </c>
      <c r="D63">
        <f t="shared" si="2"/>
        <v>0.77686983985157021</v>
      </c>
      <c r="E63">
        <f t="shared" si="3"/>
        <v>7.7686983985157019</v>
      </c>
      <c r="Q63">
        <f t="shared" si="6"/>
        <v>1.5000000000000002</v>
      </c>
      <c r="T63">
        <f t="shared" si="4"/>
        <v>0.89460077543813576</v>
      </c>
      <c r="U63">
        <f t="shared" si="7"/>
        <v>8.9460077543813572</v>
      </c>
    </row>
    <row r="64" spans="1:21" x14ac:dyDescent="0.25">
      <c r="A64">
        <f t="shared" si="5"/>
        <v>1.6000000000000003</v>
      </c>
      <c r="D64">
        <f t="shared" si="2"/>
        <v>0.79810348200534464</v>
      </c>
      <c r="E64">
        <f t="shared" si="3"/>
        <v>7.9810348200534467</v>
      </c>
      <c r="Q64">
        <f t="shared" si="6"/>
        <v>1.6000000000000003</v>
      </c>
      <c r="T64">
        <f t="shared" si="4"/>
        <v>0.90928204671058754</v>
      </c>
      <c r="U64">
        <f t="shared" si="7"/>
        <v>9.0928204671058754</v>
      </c>
    </row>
    <row r="65" spans="1:21" x14ac:dyDescent="0.25">
      <c r="A65">
        <f t="shared" si="5"/>
        <v>1.7000000000000004</v>
      </c>
      <c r="D65">
        <f t="shared" si="2"/>
        <v>0.81731647594726542</v>
      </c>
      <c r="E65">
        <f t="shared" si="3"/>
        <v>8.1731647594726535</v>
      </c>
      <c r="Q65">
        <f t="shared" si="6"/>
        <v>1.7000000000000004</v>
      </c>
      <c r="T65">
        <f t="shared" si="4"/>
        <v>0.92191833399884693</v>
      </c>
      <c r="U65">
        <f t="shared" si="7"/>
        <v>9.2191833399884686</v>
      </c>
    </row>
    <row r="66" spans="1:21" x14ac:dyDescent="0.25">
      <c r="A66">
        <f t="shared" si="5"/>
        <v>1.8000000000000005</v>
      </c>
      <c r="D66">
        <f t="shared" si="2"/>
        <v>0.83470111177841355</v>
      </c>
      <c r="E66">
        <f t="shared" si="3"/>
        <v>8.3470111177841346</v>
      </c>
      <c r="Q66">
        <f t="shared" si="6"/>
        <v>1.8000000000000005</v>
      </c>
      <c r="T66">
        <f t="shared" si="4"/>
        <v>0.93279448726025027</v>
      </c>
      <c r="U66">
        <f t="shared" si="7"/>
        <v>9.3279448726025027</v>
      </c>
    </row>
    <row r="67" spans="1:21" x14ac:dyDescent="0.25">
      <c r="A67">
        <f t="shared" si="5"/>
        <v>1.9000000000000006</v>
      </c>
      <c r="D67">
        <f t="shared" si="2"/>
        <v>0.85043138077736502</v>
      </c>
      <c r="E67">
        <f t="shared" si="3"/>
        <v>8.5043138077736504</v>
      </c>
      <c r="Q67">
        <f t="shared" si="6"/>
        <v>1.9000000000000006</v>
      </c>
      <c r="T67">
        <f t="shared" si="4"/>
        <v>0.94215567912516163</v>
      </c>
      <c r="U67">
        <f t="shared" si="7"/>
        <v>9.421556791251616</v>
      </c>
    </row>
    <row r="68" spans="1:21" x14ac:dyDescent="0.25">
      <c r="A68">
        <f t="shared" si="5"/>
        <v>2.0000000000000004</v>
      </c>
      <c r="D68">
        <f t="shared" si="2"/>
        <v>0.86466471676338741</v>
      </c>
      <c r="E68">
        <f t="shared" si="3"/>
        <v>8.6466471676338745</v>
      </c>
      <c r="Q68">
        <f t="shared" si="6"/>
        <v>2.0000000000000004</v>
      </c>
      <c r="T68">
        <f t="shared" si="4"/>
        <v>0.95021293163213616</v>
      </c>
      <c r="U68">
        <f t="shared" si="7"/>
        <v>9.502129316321362</v>
      </c>
    </row>
    <row r="69" spans="1:21" x14ac:dyDescent="0.25">
      <c r="A69">
        <f t="shared" si="5"/>
        <v>2.1000000000000005</v>
      </c>
      <c r="D69">
        <f t="shared" si="2"/>
        <v>0.87754357174701814</v>
      </c>
      <c r="E69">
        <f t="shared" si="3"/>
        <v>8.7754357174701809</v>
      </c>
      <c r="Q69">
        <f t="shared" si="6"/>
        <v>2.1000000000000005</v>
      </c>
      <c r="T69">
        <f t="shared" si="4"/>
        <v>0.9571478731329599</v>
      </c>
      <c r="U69">
        <f t="shared" si="7"/>
        <v>9.5714787313295986</v>
      </c>
    </row>
    <row r="70" spans="1:21" x14ac:dyDescent="0.25">
      <c r="A70">
        <f t="shared" si="5"/>
        <v>2.2000000000000006</v>
      </c>
      <c r="D70">
        <f t="shared" si="2"/>
        <v>0.88919684163766621</v>
      </c>
      <c r="E70">
        <f t="shared" si="3"/>
        <v>8.8919684163766615</v>
      </c>
      <c r="Q70">
        <f t="shared" si="6"/>
        <v>2.2000000000000006</v>
      </c>
      <c r="T70">
        <f t="shared" si="4"/>
        <v>0.96311683259876002</v>
      </c>
      <c r="U70">
        <f t="shared" si="7"/>
        <v>9.6311683259876002</v>
      </c>
    </row>
    <row r="71" spans="1:21" x14ac:dyDescent="0.25">
      <c r="A71">
        <f t="shared" si="5"/>
        <v>2.3000000000000007</v>
      </c>
      <c r="D71">
        <f t="shared" si="2"/>
        <v>0.89974115627719631</v>
      </c>
      <c r="E71">
        <f t="shared" si="3"/>
        <v>8.9974115627719637</v>
      </c>
      <c r="Q71">
        <f t="shared" si="6"/>
        <v>2.3000000000000007</v>
      </c>
      <c r="T71">
        <f t="shared" si="4"/>
        <v>0.96825436362193207</v>
      </c>
      <c r="U71">
        <f t="shared" si="7"/>
        <v>9.6825436362193216</v>
      </c>
    </row>
    <row r="72" spans="1:21" x14ac:dyDescent="0.25">
      <c r="A72">
        <f t="shared" si="5"/>
        <v>2.4000000000000008</v>
      </c>
      <c r="D72">
        <f t="shared" si="2"/>
        <v>0.90928204671058754</v>
      </c>
      <c r="E72">
        <f t="shared" si="3"/>
        <v>9.0928204671058754</v>
      </c>
      <c r="Q72">
        <f t="shared" si="6"/>
        <v>2.4000000000000008</v>
      </c>
      <c r="T72">
        <f t="shared" si="4"/>
        <v>0.97267627755270747</v>
      </c>
      <c r="U72">
        <f t="shared" si="7"/>
        <v>9.7267627755270745</v>
      </c>
    </row>
    <row r="73" spans="1:21" x14ac:dyDescent="0.25">
      <c r="A73">
        <f t="shared" si="5"/>
        <v>2.5000000000000009</v>
      </c>
      <c r="D73">
        <f t="shared" si="2"/>
        <v>0.91791500137610127</v>
      </c>
      <c r="E73">
        <f t="shared" si="3"/>
        <v>9.1791500137610136</v>
      </c>
      <c r="Q73">
        <f t="shared" si="6"/>
        <v>2.5000000000000009</v>
      </c>
      <c r="T73">
        <f t="shared" si="4"/>
        <v>0.97648225414399092</v>
      </c>
      <c r="U73">
        <f t="shared" si="7"/>
        <v>9.7648225414399086</v>
      </c>
    </row>
    <row r="74" spans="1:21" x14ac:dyDescent="0.25">
      <c r="A74">
        <f t="shared" si="5"/>
        <v>2.600000000000001</v>
      </c>
      <c r="D74">
        <f t="shared" si="2"/>
        <v>0.92572642178566622</v>
      </c>
      <c r="E74">
        <f t="shared" si="3"/>
        <v>9.2572642178566618</v>
      </c>
      <c r="Q74">
        <f t="shared" si="6"/>
        <v>2.600000000000001</v>
      </c>
      <c r="T74">
        <f t="shared" si="4"/>
        <v>0.97975808855419566</v>
      </c>
      <c r="U74">
        <f t="shared" si="7"/>
        <v>9.7975808855419562</v>
      </c>
    </row>
    <row r="75" spans="1:21" x14ac:dyDescent="0.25">
      <c r="A75">
        <f t="shared" si="5"/>
        <v>2.7000000000000011</v>
      </c>
      <c r="D75">
        <f t="shared" si="2"/>
        <v>0.93279448726025027</v>
      </c>
      <c r="E75">
        <f t="shared" si="3"/>
        <v>9.3279448726025027</v>
      </c>
      <c r="Q75">
        <f t="shared" si="6"/>
        <v>2.7000000000000011</v>
      </c>
      <c r="T75">
        <f t="shared" si="4"/>
        <v>0.98257762536050652</v>
      </c>
      <c r="U75">
        <f t="shared" si="7"/>
        <v>9.8257762536050652</v>
      </c>
    </row>
    <row r="76" spans="1:21" x14ac:dyDescent="0.25">
      <c r="A76">
        <f t="shared" si="5"/>
        <v>2.8000000000000012</v>
      </c>
      <c r="D76">
        <f t="shared" si="2"/>
        <v>0.93918993737478207</v>
      </c>
      <c r="E76">
        <f t="shared" si="3"/>
        <v>9.3918993737478207</v>
      </c>
      <c r="Q76">
        <f t="shared" si="6"/>
        <v>2.8000000000000012</v>
      </c>
      <c r="T76">
        <f t="shared" si="4"/>
        <v>0.9850044231795223</v>
      </c>
      <c r="U76">
        <f t="shared" si="7"/>
        <v>9.8500442317952235</v>
      </c>
    </row>
    <row r="77" spans="1:21" x14ac:dyDescent="0.25">
      <c r="A77">
        <f t="shared" si="5"/>
        <v>2.9000000000000012</v>
      </c>
      <c r="D77">
        <f t="shared" si="2"/>
        <v>0.94497677994359286</v>
      </c>
      <c r="E77">
        <f t="shared" si="3"/>
        <v>9.4497677994359286</v>
      </c>
      <c r="Q77">
        <f t="shared" si="6"/>
        <v>2.9000000000000012</v>
      </c>
      <c r="T77">
        <f t="shared" si="4"/>
        <v>0.98709318741952012</v>
      </c>
      <c r="U77">
        <f t="shared" si="7"/>
        <v>9.8709318741952004</v>
      </c>
    </row>
    <row r="78" spans="1:21" x14ac:dyDescent="0.25">
      <c r="A78">
        <f t="shared" si="5"/>
        <v>3.0000000000000013</v>
      </c>
      <c r="D78">
        <f t="shared" si="2"/>
        <v>0.95021293163213616</v>
      </c>
      <c r="E78">
        <f t="shared" si="3"/>
        <v>9.502129316321362</v>
      </c>
      <c r="Q78">
        <f t="shared" si="6"/>
        <v>3.0000000000000013</v>
      </c>
      <c r="T78">
        <f t="shared" si="4"/>
        <v>0.98889100346175773</v>
      </c>
      <c r="U78">
        <f t="shared" si="7"/>
        <v>9.8889100346175773</v>
      </c>
    </row>
    <row r="79" spans="1:21" x14ac:dyDescent="0.25">
      <c r="A79">
        <f t="shared" si="5"/>
        <v>3.1000000000000014</v>
      </c>
      <c r="D79">
        <f t="shared" si="2"/>
        <v>0.9549507976064423</v>
      </c>
      <c r="E79">
        <f t="shared" si="3"/>
        <v>9.5495079760644224</v>
      </c>
      <c r="Q79">
        <f t="shared" si="6"/>
        <v>3.1000000000000014</v>
      </c>
      <c r="T79">
        <f t="shared" si="4"/>
        <v>0.99043839806945655</v>
      </c>
      <c r="U79">
        <f t="shared" si="7"/>
        <v>9.9043839806945648</v>
      </c>
    </row>
    <row r="80" spans="1:21" x14ac:dyDescent="0.25">
      <c r="A80">
        <f t="shared" si="5"/>
        <v>3.2000000000000015</v>
      </c>
      <c r="D80">
        <f t="shared" si="2"/>
        <v>0.95923779602163384</v>
      </c>
      <c r="E80">
        <f t="shared" si="3"/>
        <v>9.5923779602163393</v>
      </c>
      <c r="Q80">
        <f t="shared" si="6"/>
        <v>3.2000000000000015</v>
      </c>
      <c r="T80">
        <f t="shared" si="4"/>
        <v>0.99177025295097998</v>
      </c>
      <c r="U80">
        <f t="shared" si="7"/>
        <v>9.9177025295097998</v>
      </c>
    </row>
    <row r="81" spans="1:21" x14ac:dyDescent="0.25">
      <c r="A81">
        <f t="shared" si="5"/>
        <v>3.3000000000000016</v>
      </c>
      <c r="D81">
        <f t="shared" si="2"/>
        <v>0.96311683259876002</v>
      </c>
      <c r="E81">
        <f t="shared" si="3"/>
        <v>9.6311683259876002</v>
      </c>
      <c r="Q81">
        <f t="shared" si="6"/>
        <v>3.3000000000000016</v>
      </c>
      <c r="T81">
        <f t="shared" si="4"/>
        <v>0.99291659107094787</v>
      </c>
      <c r="U81">
        <f t="shared" si="7"/>
        <v>9.9291659107094787</v>
      </c>
    </row>
    <row r="82" spans="1:21" x14ac:dyDescent="0.25">
      <c r="A82">
        <f t="shared" si="5"/>
        <v>3.4000000000000017</v>
      </c>
      <c r="D82">
        <f t="shared" si="2"/>
        <v>0.96662673003967403</v>
      </c>
      <c r="E82">
        <f t="shared" si="3"/>
        <v>9.6662673003967399</v>
      </c>
      <c r="Q82">
        <f t="shared" si="6"/>
        <v>3.4000000000000017</v>
      </c>
      <c r="T82">
        <f t="shared" si="4"/>
        <v>0.99390325343448438</v>
      </c>
      <c r="U82">
        <f t="shared" si="7"/>
        <v>9.9390325343448431</v>
      </c>
    </row>
    <row r="83" spans="1:21" x14ac:dyDescent="0.25">
      <c r="A83">
        <f t="shared" si="5"/>
        <v>3.5000000000000018</v>
      </c>
      <c r="D83">
        <f t="shared" si="2"/>
        <v>0.96980261657768152</v>
      </c>
      <c r="E83">
        <f t="shared" si="3"/>
        <v>9.698026165776815</v>
      </c>
      <c r="Q83">
        <f t="shared" si="6"/>
        <v>3.5000000000000018</v>
      </c>
      <c r="T83">
        <f t="shared" si="4"/>
        <v>0.99475248160081864</v>
      </c>
      <c r="U83">
        <f t="shared" si="7"/>
        <v>9.9475248160081868</v>
      </c>
    </row>
    <row r="84" spans="1:21" x14ac:dyDescent="0.25">
      <c r="A84">
        <f t="shared" si="5"/>
        <v>3.6000000000000019</v>
      </c>
      <c r="D84">
        <f t="shared" si="2"/>
        <v>0.97267627755270747</v>
      </c>
      <c r="E84">
        <f t="shared" si="3"/>
        <v>9.7267627755270745</v>
      </c>
      <c r="Q84">
        <f t="shared" si="6"/>
        <v>3.6000000000000019</v>
      </c>
      <c r="T84">
        <f t="shared" si="4"/>
        <v>0.99548341905738735</v>
      </c>
      <c r="U84">
        <f t="shared" si="7"/>
        <v>9.9548341905738731</v>
      </c>
    </row>
    <row r="85" spans="1:21" x14ac:dyDescent="0.25">
      <c r="A85">
        <f t="shared" si="5"/>
        <v>3.700000000000002</v>
      </c>
      <c r="D85">
        <f t="shared" si="2"/>
        <v>0.97527647352966063</v>
      </c>
      <c r="E85">
        <f t="shared" si="3"/>
        <v>9.7527647352966067</v>
      </c>
      <c r="Q85">
        <f t="shared" si="6"/>
        <v>3.700000000000002</v>
      </c>
      <c r="T85">
        <f t="shared" si="4"/>
        <v>0.99611254275652383</v>
      </c>
      <c r="U85">
        <f t="shared" si="7"/>
        <v>9.9611254275652392</v>
      </c>
    </row>
    <row r="86" spans="1:21" x14ac:dyDescent="0.25">
      <c r="A86">
        <f t="shared" si="5"/>
        <v>3.800000000000002</v>
      </c>
      <c r="D86">
        <f t="shared" si="2"/>
        <v>0.97762922814383446</v>
      </c>
      <c r="E86">
        <f t="shared" si="3"/>
        <v>9.7762922814383444</v>
      </c>
      <c r="Q86">
        <f t="shared" si="6"/>
        <v>3.800000000000002</v>
      </c>
      <c r="T86">
        <f t="shared" si="4"/>
        <v>0.99665403454252877</v>
      </c>
      <c r="U86">
        <f t="shared" si="7"/>
        <v>9.9665403454252868</v>
      </c>
    </row>
    <row r="87" spans="1:21" x14ac:dyDescent="0.25">
      <c r="A87">
        <f t="shared" si="5"/>
        <v>3.9000000000000021</v>
      </c>
      <c r="D87">
        <f t="shared" si="2"/>
        <v>0.97975808855419566</v>
      </c>
      <c r="E87">
        <f t="shared" si="3"/>
        <v>9.7975808855419562</v>
      </c>
      <c r="Q87">
        <f t="shared" si="6"/>
        <v>3.9000000000000021</v>
      </c>
      <c r="T87">
        <f t="shared" si="4"/>
        <v>0.99712010084191172</v>
      </c>
      <c r="U87">
        <f t="shared" si="7"/>
        <v>9.9712010084191167</v>
      </c>
    </row>
    <row r="88" spans="1:21" x14ac:dyDescent="0.25">
      <c r="A88">
        <f t="shared" si="5"/>
        <v>4.0000000000000018</v>
      </c>
      <c r="D88">
        <f t="shared" si="2"/>
        <v>0.98168436111126589</v>
      </c>
      <c r="E88">
        <f t="shared" si="3"/>
        <v>9.8168436111126596</v>
      </c>
      <c r="Q88">
        <f t="shared" si="6"/>
        <v>4.0000000000000018</v>
      </c>
      <c r="T88">
        <f t="shared" si="4"/>
        <v>0.99752124782333362</v>
      </c>
      <c r="U88">
        <f t="shared" si="7"/>
        <v>9.9752124782333365</v>
      </c>
    </row>
    <row r="89" spans="1:21" x14ac:dyDescent="0.25">
      <c r="A89">
        <f t="shared" si="5"/>
        <v>4.1000000000000014</v>
      </c>
      <c r="D89">
        <f t="shared" si="2"/>
        <v>0.98342732459823878</v>
      </c>
      <c r="E89">
        <f t="shared" si="3"/>
        <v>9.8342732459823878</v>
      </c>
      <c r="Q89">
        <f t="shared" si="6"/>
        <v>4.1000000000000014</v>
      </c>
      <c r="T89">
        <f t="shared" si="4"/>
        <v>0.99786651822996231</v>
      </c>
      <c r="U89">
        <f t="shared" si="7"/>
        <v>9.9786651822996237</v>
      </c>
    </row>
    <row r="90" spans="1:21" x14ac:dyDescent="0.25">
      <c r="A90">
        <f t="shared" si="5"/>
        <v>4.2000000000000011</v>
      </c>
      <c r="D90">
        <f t="shared" si="2"/>
        <v>0.9850044231795223</v>
      </c>
      <c r="E90">
        <f t="shared" si="3"/>
        <v>9.8500442317952235</v>
      </c>
      <c r="Q90">
        <f t="shared" si="6"/>
        <v>4.2000000000000011</v>
      </c>
      <c r="T90">
        <f t="shared" si="4"/>
        <v>0.9981636952229711</v>
      </c>
      <c r="U90">
        <f t="shared" si="7"/>
        <v>9.9816369522297101</v>
      </c>
    </row>
    <row r="91" spans="1:21" x14ac:dyDescent="0.25">
      <c r="A91">
        <f t="shared" si="5"/>
        <v>4.3000000000000007</v>
      </c>
      <c r="D91">
        <f t="shared" si="2"/>
        <v>0.98643144098779911</v>
      </c>
      <c r="E91">
        <f t="shared" si="3"/>
        <v>9.8643144098779914</v>
      </c>
      <c r="Q91">
        <f t="shared" si="6"/>
        <v>4.3000000000000007</v>
      </c>
      <c r="T91">
        <f t="shared" si="4"/>
        <v>0.99841947783126384</v>
      </c>
      <c r="U91">
        <f t="shared" si="7"/>
        <v>9.9841947783126379</v>
      </c>
    </row>
    <row r="92" spans="1:21" x14ac:dyDescent="0.25">
      <c r="A92">
        <f t="shared" si="5"/>
        <v>4.4000000000000004</v>
      </c>
      <c r="D92">
        <f t="shared" si="2"/>
        <v>0.98772266009693155</v>
      </c>
      <c r="E92">
        <f t="shared" si="3"/>
        <v>9.8772266009693155</v>
      </c>
      <c r="Q92">
        <f t="shared" si="6"/>
        <v>4.4000000000000004</v>
      </c>
      <c r="T92">
        <f t="shared" si="4"/>
        <v>0.99863963196245209</v>
      </c>
      <c r="U92">
        <f t="shared" si="7"/>
        <v>9.9863963196245216</v>
      </c>
    </row>
    <row r="93" spans="1:21" x14ac:dyDescent="0.25">
      <c r="A93">
        <f t="shared" si="5"/>
        <v>4.5</v>
      </c>
      <c r="D93">
        <f t="shared" si="2"/>
        <v>0.98889100346175773</v>
      </c>
      <c r="E93">
        <f t="shared" si="3"/>
        <v>9.8889100346175773</v>
      </c>
      <c r="Q93">
        <f t="shared" si="6"/>
        <v>4.5</v>
      </c>
      <c r="T93">
        <f t="shared" si="4"/>
        <v>0.99882912037920879</v>
      </c>
      <c r="U93">
        <f t="shared" si="7"/>
        <v>9.9882912037920875</v>
      </c>
    </row>
    <row r="94" spans="1:21" x14ac:dyDescent="0.25">
      <c r="A94">
        <f t="shared" si="5"/>
        <v>4.5999999999999996</v>
      </c>
      <c r="D94">
        <f t="shared" si="2"/>
        <v>0.98994816425536647</v>
      </c>
      <c r="E94">
        <f t="shared" si="3"/>
        <v>9.8994816425536651</v>
      </c>
      <c r="Q94">
        <f t="shared" si="6"/>
        <v>4.5999999999999996</v>
      </c>
      <c r="T94">
        <f t="shared" si="4"/>
        <v>0.99899221457095144</v>
      </c>
      <c r="U94">
        <f t="shared" si="7"/>
        <v>9.9899221457095138</v>
      </c>
    </row>
    <row r="95" spans="1:21" x14ac:dyDescent="0.25">
      <c r="A95">
        <f t="shared" si="5"/>
        <v>4.6999999999999993</v>
      </c>
      <c r="D95">
        <f t="shared" si="2"/>
        <v>0.99090472289830422</v>
      </c>
      <c r="E95">
        <f t="shared" si="3"/>
        <v>9.9090472289830416</v>
      </c>
      <c r="Q95">
        <f t="shared" si="6"/>
        <v>4.6999999999999993</v>
      </c>
      <c r="T95">
        <f t="shared" si="4"/>
        <v>0.99913259104269303</v>
      </c>
      <c r="U95">
        <f t="shared" si="7"/>
        <v>9.9913259104269301</v>
      </c>
    </row>
    <row r="96" spans="1:21" x14ac:dyDescent="0.25">
      <c r="A96">
        <f t="shared" si="5"/>
        <v>4.7999999999999989</v>
      </c>
      <c r="D96">
        <f t="shared" si="2"/>
        <v>0.99177025295097998</v>
      </c>
      <c r="E96">
        <f t="shared" si="3"/>
        <v>9.9177025295097998</v>
      </c>
      <c r="Q96">
        <f t="shared" si="6"/>
        <v>4.7999999999999989</v>
      </c>
      <c r="T96">
        <f t="shared" si="4"/>
        <v>0.99925341419162328</v>
      </c>
      <c r="U96">
        <f t="shared" si="7"/>
        <v>9.9925341419162326</v>
      </c>
    </row>
    <row r="97" spans="1:21" x14ac:dyDescent="0.25">
      <c r="A97">
        <f t="shared" si="5"/>
        <v>4.8999999999999986</v>
      </c>
      <c r="D97">
        <f t="shared" si="2"/>
        <v>0.99255341692907562</v>
      </c>
      <c r="E97">
        <f t="shared" si="3"/>
        <v>9.9255341692907564</v>
      </c>
      <c r="Q97">
        <f t="shared" si="6"/>
        <v>4.8999999999999986</v>
      </c>
      <c r="T97">
        <f t="shared" si="4"/>
        <v>0.99935740763964442</v>
      </c>
      <c r="U97">
        <f t="shared" si="7"/>
        <v>9.9935740763964436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Stowers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2012-01-10T21:06:47Z</dcterms:created>
  <dcterms:modified xsi:type="dcterms:W3CDTF">2012-01-13T21:36:23Z</dcterms:modified>
</cp:coreProperties>
</file>