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xr:revisionPtr revIDLastSave="0" documentId="8_{894F4F95-1F84-4A5D-BE51-010D8247EDAC}" xr6:coauthVersionLast="45" xr6:coauthVersionMax="45" xr10:uidLastSave="{00000000-0000-0000-0000-000000000000}"/>
  <bookViews>
    <workbookView xWindow="3840" yWindow="4400" windowWidth="28800" windowHeight="15560" xr2:uid="{15FAD7F3-EB5B-43DF-B988-0B41DA6975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1" l="1"/>
  <c r="M7" i="1"/>
  <c r="M5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</calcChain>
</file>

<file path=xl/sharedStrings.xml><?xml version="1.0" encoding="utf-8"?>
<sst xmlns="http://schemas.openxmlformats.org/spreadsheetml/2006/main" count="9" uniqueCount="7">
  <si>
    <t>Monthly</t>
  </si>
  <si>
    <t>Base returns</t>
  </si>
  <si>
    <t>Robo fee</t>
  </si>
  <si>
    <t>Human fee</t>
  </si>
  <si>
    <t>Self-managed</t>
  </si>
  <si>
    <t>Human advisor</t>
  </si>
  <si>
    <t>Robo advisor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</si>
</sst>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6" fontId="2" fillId="0" borderId="0" xfId="0" applyNumberFormat="1" applyFont="1"/>
    <xf numFmtId="10" fontId="2" fillId="0" borderId="0" xfId="0" applyNumberFormat="1" applyFont="1"/>
    <xf numFmtId="164" fontId="0" fillId="0" borderId="0" xfId="1" applyNumberFormat="1" applyFont="1"/>
    <xf numFmtId="9" fontId="2" fillId="0" borderId="0" xfId="0" applyNumberFormat="1" applyFont="1"/>
    <xf numFmtId="17" fontId="0" fillId="0" borderId="0" xfId="0" applyNumberFormat="1"/>
    <xf numFmtId="6" fontId="0" fillId="0" borderId="0" xfId="0" applyNumberFormat="1"/>
    <xf numFmtId="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30-year portfolio growth</a:t>
            </a:r>
            <a:r>
              <a:rPr lang="en-US" sz="1800" baseline="0"/>
              <a:t> (</a:t>
            </a:r>
            <a:r>
              <a:rPr lang="en-US" sz="1800"/>
              <a:t>net of fees)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Self-managed</c:v>
                </c:pt>
              </c:strCache>
            </c:strRef>
          </c:tx>
          <c:spPr>
            <a:ln w="28575" cap="rnd">
              <a:solidFill>
                <a:srgbClr val="C0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Sheet1!$A$2:$A$361</c:f>
              <c:numCache>
                <c:formatCode>mmm\-yy</c:formatCode>
                <c:ptCount val="36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</c:numCache>
            </c:numRef>
          </c:cat>
          <c:val>
            <c:numRef>
              <c:f>Sheet1!$B$2:$B$361</c:f>
              <c:numCache>
                <c:formatCode>"$"#,##0.00_);[Red]\("$"#,##0.00\)</c:formatCode>
                <c:ptCount val="360"/>
                <c:pt idx="0" formatCode="&quot;$&quot;#,##0_);[Red]\(&quot;$&quot;#,##0\)">
                  <c:v>100000</c:v>
                </c:pt>
                <c:pt idx="1">
                  <c:v>100486.75505653431</c:v>
                </c:pt>
                <c:pt idx="2">
                  <c:v>100975.87941791923</c:v>
                </c:pt>
                <c:pt idx="3">
                  <c:v>101467.38461686594</c:v>
                </c:pt>
                <c:pt idx="4">
                  <c:v>101961.28224222164</c:v>
                </c:pt>
                <c:pt idx="5">
                  <c:v>102457.58393924288</c:v>
                </c:pt>
                <c:pt idx="6">
                  <c:v>102956.30140987002</c:v>
                </c:pt>
                <c:pt idx="7">
                  <c:v>103457.44641300326</c:v>
                </c:pt>
                <c:pt idx="8">
                  <c:v>103961.03076477982</c:v>
                </c:pt>
                <c:pt idx="9">
                  <c:v>104467.06633885257</c:v>
                </c:pt>
                <c:pt idx="10">
                  <c:v>104975.56506666998</c:v>
                </c:pt>
                <c:pt idx="11">
                  <c:v>105486.53893775746</c:v>
                </c:pt>
                <c:pt idx="12">
                  <c:v>106000.00000000003</c:v>
                </c:pt>
                <c:pt idx="13">
                  <c:v>106515.96035992639</c:v>
                </c:pt>
                <c:pt idx="14">
                  <c:v>107034.43218299441</c:v>
                </c:pt>
                <c:pt idx="15">
                  <c:v>107555.42769387792</c:v>
                </c:pt>
                <c:pt idx="16">
                  <c:v>108078.95917675497</c:v>
                </c:pt>
                <c:pt idx="17">
                  <c:v>108605.03897559748</c:v>
                </c:pt>
                <c:pt idx="18">
                  <c:v>109133.67949446225</c:v>
                </c:pt>
                <c:pt idx="19">
                  <c:v>109664.89319778349</c:v>
                </c:pt>
                <c:pt idx="20">
                  <c:v>110198.69261066665</c:v>
                </c:pt>
                <c:pt idx="21">
                  <c:v>110735.09031918377</c:v>
                </c:pt>
                <c:pt idx="22">
                  <c:v>111274.09897067022</c:v>
                </c:pt>
                <c:pt idx="23">
                  <c:v>111815.73127402295</c:v>
                </c:pt>
                <c:pt idx="24">
                  <c:v>112360.00000000007</c:v>
                </c:pt>
                <c:pt idx="25">
                  <c:v>112906.91798152201</c:v>
                </c:pt>
                <c:pt idx="26">
                  <c:v>113456.49811397411</c:v>
                </c:pt>
                <c:pt idx="27">
                  <c:v>114008.75335551063</c:v>
                </c:pt>
                <c:pt idx="28">
                  <c:v>114563.69672736031</c:v>
                </c:pt>
                <c:pt idx="29">
                  <c:v>115121.34131413336</c:v>
                </c:pt>
                <c:pt idx="30">
                  <c:v>115681.70026413002</c:v>
                </c:pt>
                <c:pt idx="31">
                  <c:v>116244.78678965053</c:v>
                </c:pt>
                <c:pt idx="32">
                  <c:v>116810.61416730667</c:v>
                </c:pt>
                <c:pt idx="33">
                  <c:v>117379.19573833482</c:v>
                </c:pt>
                <c:pt idx="34">
                  <c:v>117950.54490891047</c:v>
                </c:pt>
                <c:pt idx="35">
                  <c:v>118524.67515046435</c:v>
                </c:pt>
                <c:pt idx="36">
                  <c:v>119101.60000000009</c:v>
                </c:pt>
                <c:pt idx="37">
                  <c:v>119681.33306041335</c:v>
                </c:pt>
                <c:pt idx="38">
                  <c:v>120263.88800081257</c:v>
                </c:pt>
                <c:pt idx="39">
                  <c:v>120849.27855684128</c:v>
                </c:pt>
                <c:pt idx="40">
                  <c:v>121437.51853100193</c:v>
                </c:pt>
                <c:pt idx="41">
                  <c:v>122028.62179298137</c:v>
                </c:pt>
                <c:pt idx="42">
                  <c:v>122622.60227997783</c:v>
                </c:pt>
                <c:pt idx="43">
                  <c:v>123219.47399702958</c:v>
                </c:pt>
                <c:pt idx="44">
                  <c:v>123819.25101734509</c:v>
                </c:pt>
                <c:pt idx="45">
                  <c:v>124421.94748263492</c:v>
                </c:pt>
                <c:pt idx="46">
                  <c:v>125027.5776034451</c:v>
                </c:pt>
                <c:pt idx="47">
                  <c:v>125636.15565949221</c:v>
                </c:pt>
                <c:pt idx="48">
                  <c:v>126247.6960000001</c:v>
                </c:pt>
                <c:pt idx="49">
                  <c:v>126862.21304403816</c:v>
                </c:pt>
                <c:pt idx="50">
                  <c:v>127479.72128086134</c:v>
                </c:pt>
                <c:pt idx="51">
                  <c:v>128100.23527025177</c:v>
                </c:pt>
                <c:pt idx="52">
                  <c:v>128723.76964286205</c:v>
                </c:pt>
                <c:pt idx="53">
                  <c:v>129350.33910056026</c:v>
                </c:pt>
                <c:pt idx="54">
                  <c:v>129979.95841677651</c:v>
                </c:pt>
                <c:pt idx="55">
                  <c:v>130612.64243685135</c:v>
                </c:pt>
                <c:pt idx="56">
                  <c:v>131248.4060783858</c:v>
                </c:pt>
                <c:pt idx="57">
                  <c:v>131887.26433159303</c:v>
                </c:pt>
                <c:pt idx="58">
                  <c:v>132529.23225965182</c:v>
                </c:pt>
                <c:pt idx="59">
                  <c:v>133174.32499906176</c:v>
                </c:pt>
                <c:pt idx="60">
                  <c:v>133822.55776000011</c:v>
                </c:pt>
                <c:pt idx="61">
                  <c:v>134473.94582668046</c:v>
                </c:pt>
                <c:pt idx="62">
                  <c:v>135128.50455771302</c:v>
                </c:pt>
                <c:pt idx="63">
                  <c:v>135786.24938646686</c:v>
                </c:pt>
                <c:pt idx="64">
                  <c:v>136447.19582143376</c:v>
                </c:pt>
                <c:pt idx="65">
                  <c:v>137111.35944659385</c:v>
                </c:pt>
                <c:pt idx="66">
                  <c:v>137778.75592178307</c:v>
                </c:pt>
                <c:pt idx="67">
                  <c:v>138449.4009830624</c:v>
                </c:pt>
                <c:pt idx="68">
                  <c:v>139123.31044308891</c:v>
                </c:pt>
                <c:pt idx="69">
                  <c:v>139800.50019148857</c:v>
                </c:pt>
                <c:pt idx="70">
                  <c:v>140480.98619523089</c:v>
                </c:pt>
                <c:pt idx="71">
                  <c:v>141164.78449900544</c:v>
                </c:pt>
                <c:pt idx="72">
                  <c:v>141851.91122560011</c:v>
                </c:pt>
                <c:pt idx="73">
                  <c:v>142542.38257628126</c:v>
                </c:pt>
                <c:pt idx="74">
                  <c:v>143236.21483117578</c:v>
                </c:pt>
                <c:pt idx="75">
                  <c:v>143933.42434965487</c:v>
                </c:pt>
                <c:pt idx="76">
                  <c:v>144634.0275707198</c:v>
                </c:pt>
                <c:pt idx="77">
                  <c:v>145338.04101338951</c:v>
                </c:pt>
                <c:pt idx="78">
                  <c:v>146045.48127709009</c:v>
                </c:pt>
                <c:pt idx="79">
                  <c:v>146756.36504204618</c:v>
                </c:pt>
                <c:pt idx="80">
                  <c:v>147470.70906967428</c:v>
                </c:pt>
                <c:pt idx="81">
                  <c:v>148188.53020297791</c:v>
                </c:pt>
                <c:pt idx="82">
                  <c:v>148909.84536694476</c:v>
                </c:pt>
                <c:pt idx="83">
                  <c:v>149634.67156894578</c:v>
                </c:pt>
                <c:pt idx="84">
                  <c:v>150363.02589913612</c:v>
                </c:pt>
                <c:pt idx="85">
                  <c:v>151094.92553085816</c:v>
                </c:pt>
                <c:pt idx="86">
                  <c:v>151830.38772104637</c:v>
                </c:pt>
                <c:pt idx="87">
                  <c:v>152569.4298106342</c:v>
                </c:pt>
                <c:pt idx="88">
                  <c:v>153312.06922496302</c:v>
                </c:pt>
                <c:pt idx="89">
                  <c:v>154058.3234741929</c:v>
                </c:pt>
                <c:pt idx="90">
                  <c:v>154808.21015371551</c:v>
                </c:pt>
                <c:pt idx="91">
                  <c:v>155561.74694456896</c:v>
                </c:pt>
                <c:pt idx="92">
                  <c:v>156318.95161385476</c:v>
                </c:pt>
                <c:pt idx="93">
                  <c:v>157079.84201515661</c:v>
                </c:pt>
                <c:pt idx="94">
                  <c:v>157844.43608896149</c:v>
                </c:pt>
                <c:pt idx="95">
                  <c:v>158612.75186308258</c:v>
                </c:pt>
                <c:pt idx="96">
                  <c:v>159384.80745308433</c:v>
                </c:pt>
                <c:pt idx="97">
                  <c:v>160160.62106270969</c:v>
                </c:pt>
                <c:pt idx="98">
                  <c:v>160940.21098430917</c:v>
                </c:pt>
                <c:pt idx="99">
                  <c:v>161723.59559927229</c:v>
                </c:pt>
                <c:pt idx="100">
                  <c:v>162510.79337846083</c:v>
                </c:pt>
                <c:pt idx="101">
                  <c:v>163301.82288264451</c:v>
                </c:pt>
                <c:pt idx="102">
                  <c:v>164096.70276293848</c:v>
                </c:pt>
                <c:pt idx="103">
                  <c:v>164895.45176124317</c:v>
                </c:pt>
                <c:pt idx="104">
                  <c:v>165698.0887106861</c:v>
                </c:pt>
                <c:pt idx="105">
                  <c:v>166504.63253606606</c:v>
                </c:pt>
                <c:pt idx="106">
                  <c:v>167315.10225429921</c:v>
                </c:pt>
                <c:pt idx="107">
                  <c:v>168129.51697486755</c:v>
                </c:pt>
                <c:pt idx="108">
                  <c:v>168947.89590026942</c:v>
                </c:pt>
                <c:pt idx="109">
                  <c:v>169770.25832647228</c:v>
                </c:pt>
                <c:pt idx="110">
                  <c:v>170596.62364336773</c:v>
                </c:pt>
                <c:pt idx="111">
                  <c:v>171427.01133522863</c:v>
                </c:pt>
                <c:pt idx="112">
                  <c:v>172261.4409811685</c:v>
                </c:pt>
                <c:pt idx="113">
                  <c:v>173099.9322556032</c:v>
                </c:pt>
                <c:pt idx="114">
                  <c:v>173942.5049287148</c:v>
                </c:pt>
                <c:pt idx="115">
                  <c:v>174789.17886691776</c:v>
                </c:pt>
                <c:pt idx="116">
                  <c:v>175639.97403332728</c:v>
                </c:pt>
                <c:pt idx="117">
                  <c:v>176494.91048823003</c:v>
                </c:pt>
                <c:pt idx="118">
                  <c:v>177354.00838955719</c:v>
                </c:pt>
                <c:pt idx="119">
                  <c:v>178217.28799335964</c:v>
                </c:pt>
                <c:pt idx="120">
                  <c:v>179084.76965428563</c:v>
                </c:pt>
                <c:pt idx="121">
                  <c:v>179956.47382606068</c:v>
                </c:pt>
                <c:pt idx="122">
                  <c:v>180832.42106196986</c:v>
                </c:pt>
                <c:pt idx="123">
                  <c:v>181712.63201534239</c:v>
                </c:pt>
                <c:pt idx="124">
                  <c:v>182597.12744003863</c:v>
                </c:pt>
                <c:pt idx="125">
                  <c:v>183485.92819093942</c:v>
                </c:pt>
                <c:pt idx="126">
                  <c:v>184379.05522443773</c:v>
                </c:pt>
                <c:pt idx="127">
                  <c:v>185276.52959893286</c:v>
                </c:pt>
                <c:pt idx="128">
                  <c:v>186178.37247532693</c:v>
                </c:pt>
                <c:pt idx="129">
                  <c:v>187084.60511752387</c:v>
                </c:pt>
                <c:pt idx="130">
                  <c:v>187995.24889293066</c:v>
                </c:pt>
                <c:pt idx="131">
                  <c:v>188910.32527296126</c:v>
                </c:pt>
                <c:pt idx="132">
                  <c:v>189829.8558335428</c:v>
                </c:pt>
                <c:pt idx="133">
                  <c:v>190753.86225562435</c:v>
                </c:pt>
                <c:pt idx="134">
                  <c:v>191682.36632568808</c:v>
                </c:pt>
                <c:pt idx="135">
                  <c:v>192615.38993626297</c:v>
                </c:pt>
                <c:pt idx="136">
                  <c:v>193552.95508644101</c:v>
                </c:pt>
                <c:pt idx="137">
                  <c:v>194495.08388239585</c:v>
                </c:pt>
                <c:pt idx="138">
                  <c:v>195441.79853790405</c:v>
                </c:pt>
                <c:pt idx="139">
                  <c:v>196393.12137486888</c:v>
                </c:pt>
                <c:pt idx="140">
                  <c:v>197349.0748238466</c:v>
                </c:pt>
                <c:pt idx="141">
                  <c:v>198309.68142457533</c:v>
                </c:pt>
                <c:pt idx="142">
                  <c:v>199274.96382650652</c:v>
                </c:pt>
                <c:pt idx="143">
                  <c:v>200244.94478933894</c:v>
                </c:pt>
                <c:pt idx="144">
                  <c:v>201219.64718355538</c:v>
                </c:pt>
                <c:pt idx="145">
                  <c:v>202199.09399096182</c:v>
                </c:pt>
                <c:pt idx="146">
                  <c:v>203183.30830522938</c:v>
                </c:pt>
                <c:pt idx="147">
                  <c:v>204172.31333243876</c:v>
                </c:pt>
                <c:pt idx="148">
                  <c:v>205166.13239162747</c:v>
                </c:pt>
                <c:pt idx="149">
                  <c:v>206164.7889153396</c:v>
                </c:pt>
                <c:pt idx="150">
                  <c:v>207168.30645017829</c:v>
                </c:pt>
                <c:pt idx="151">
                  <c:v>208176.70865736101</c:v>
                </c:pt>
                <c:pt idx="152">
                  <c:v>209190.01931327741</c:v>
                </c:pt>
                <c:pt idx="153">
                  <c:v>210208.26231004987</c:v>
                </c:pt>
                <c:pt idx="154">
                  <c:v>211231.46165609694</c:v>
                </c:pt>
                <c:pt idx="155">
                  <c:v>212259.64147669933</c:v>
                </c:pt>
                <c:pt idx="156">
                  <c:v>213292.82601456874</c:v>
                </c:pt>
                <c:pt idx="157">
                  <c:v>214331.03963041957</c:v>
                </c:pt>
                <c:pt idx="158">
                  <c:v>215374.30680354318</c:v>
                </c:pt>
                <c:pt idx="159">
                  <c:v>216422.65213238512</c:v>
                </c:pt>
                <c:pt idx="160">
                  <c:v>217476.10033512514</c:v>
                </c:pt>
                <c:pt idx="161">
                  <c:v>218534.67625025997</c:v>
                </c:pt>
                <c:pt idx="162">
                  <c:v>219598.40483718898</c:v>
                </c:pt>
                <c:pt idx="163">
                  <c:v>220667.31117680267</c:v>
                </c:pt>
                <c:pt idx="164">
                  <c:v>221741.42047207404</c:v>
                </c:pt>
                <c:pt idx="165">
                  <c:v>222820.75804865285</c:v>
                </c:pt>
                <c:pt idx="166">
                  <c:v>223905.34935546273</c:v>
                </c:pt>
                <c:pt idx="167">
                  <c:v>224995.21996530125</c:v>
                </c:pt>
                <c:pt idx="168">
                  <c:v>226090.39557544285</c:v>
                </c:pt>
                <c:pt idx="169">
                  <c:v>227190.90200824474</c:v>
                </c:pt>
                <c:pt idx="170">
                  <c:v>228296.76521175576</c:v>
                </c:pt>
                <c:pt idx="171">
                  <c:v>229408.01126032823</c:v>
                </c:pt>
                <c:pt idx="172">
                  <c:v>230524.66635523268</c:v>
                </c:pt>
                <c:pt idx="173">
                  <c:v>231646.7568252756</c:v>
                </c:pt>
                <c:pt idx="174">
                  <c:v>232774.30912742036</c:v>
                </c:pt>
                <c:pt idx="175">
                  <c:v>233907.34984741086</c:v>
                </c:pt>
                <c:pt idx="176">
                  <c:v>235045.90570039852</c:v>
                </c:pt>
                <c:pt idx="177">
                  <c:v>236190.00353157206</c:v>
                </c:pt>
                <c:pt idx="178">
                  <c:v>237339.67031679055</c:v>
                </c:pt>
                <c:pt idx="179">
                  <c:v>238494.93316321936</c:v>
                </c:pt>
                <c:pt idx="180">
                  <c:v>239655.81930996943</c:v>
                </c:pt>
                <c:pt idx="181">
                  <c:v>240822.35612873943</c:v>
                </c:pt>
                <c:pt idx="182">
                  <c:v>241994.57112446113</c:v>
                </c:pt>
                <c:pt idx="183">
                  <c:v>243172.49193594794</c:v>
                </c:pt>
                <c:pt idx="184">
                  <c:v>244356.14633654663</c:v>
                </c:pt>
                <c:pt idx="185">
                  <c:v>245545.56223479213</c:v>
                </c:pt>
                <c:pt idx="186">
                  <c:v>246740.76767506558</c:v>
                </c:pt>
                <c:pt idx="187">
                  <c:v>247941.79083825552</c:v>
                </c:pt>
                <c:pt idx="188">
                  <c:v>249148.66004242245</c:v>
                </c:pt>
                <c:pt idx="189">
                  <c:v>250361.40374346639</c:v>
                </c:pt>
                <c:pt idx="190">
                  <c:v>251580.05053579799</c:v>
                </c:pt>
                <c:pt idx="191">
                  <c:v>252804.62915301253</c:v>
                </c:pt>
                <c:pt idx="192">
                  <c:v>254035.16846856763</c:v>
                </c:pt>
                <c:pt idx="193">
                  <c:v>255271.69749646384</c:v>
                </c:pt>
                <c:pt idx="194">
                  <c:v>256514.24539192882</c:v>
                </c:pt>
                <c:pt idx="195">
                  <c:v>257762.84145210485</c:v>
                </c:pt>
                <c:pt idx="196">
                  <c:v>259017.51511673947</c:v>
                </c:pt>
                <c:pt idx="197">
                  <c:v>260278.29596887971</c:v>
                </c:pt>
                <c:pt idx="198">
                  <c:v>261545.21373556956</c:v>
                </c:pt>
                <c:pt idx="199">
                  <c:v>262818.29828855093</c:v>
                </c:pt>
                <c:pt idx="200">
                  <c:v>264097.57964496786</c:v>
                </c:pt>
                <c:pt idx="201">
                  <c:v>265383.08796807443</c:v>
                </c:pt>
                <c:pt idx="202">
                  <c:v>266674.85356794589</c:v>
                </c:pt>
                <c:pt idx="203">
                  <c:v>267972.90690219332</c:v>
                </c:pt>
                <c:pt idx="204">
                  <c:v>269277.27857668174</c:v>
                </c:pt>
                <c:pt idx="205">
                  <c:v>270587.99934625172</c:v>
                </c:pt>
                <c:pt idx="206">
                  <c:v>271905.10011544463</c:v>
                </c:pt>
                <c:pt idx="207">
                  <c:v>273228.61193923122</c:v>
                </c:pt>
                <c:pt idx="208">
                  <c:v>274558.56602374394</c:v>
                </c:pt>
                <c:pt idx="209">
                  <c:v>275894.9937270126</c:v>
                </c:pt>
                <c:pt idx="210">
                  <c:v>277237.92655970383</c:v>
                </c:pt>
                <c:pt idx="211">
                  <c:v>278587.39618586405</c:v>
                </c:pt>
                <c:pt idx="212">
                  <c:v>279943.43442366598</c:v>
                </c:pt>
                <c:pt idx="213">
                  <c:v>281306.07324615895</c:v>
                </c:pt>
                <c:pt idx="214">
                  <c:v>282675.3447820227</c:v>
                </c:pt>
                <c:pt idx="215">
                  <c:v>284051.28131632495</c:v>
                </c:pt>
                <c:pt idx="216">
                  <c:v>285433.91529128264</c:v>
                </c:pt>
                <c:pt idx="217">
                  <c:v>286823.27930702682</c:v>
                </c:pt>
                <c:pt idx="218">
                  <c:v>288219.40612237126</c:v>
                </c:pt>
                <c:pt idx="219">
                  <c:v>289622.32865558506</c:v>
                </c:pt>
                <c:pt idx="220">
                  <c:v>291032.07998516853</c:v>
                </c:pt>
                <c:pt idx="221">
                  <c:v>292448.69335063332</c:v>
                </c:pt>
                <c:pt idx="222">
                  <c:v>293872.20215328602</c:v>
                </c:pt>
                <c:pt idx="223">
                  <c:v>295302.63995701587</c:v>
                </c:pt>
                <c:pt idx="224">
                  <c:v>296740.04048908595</c:v>
                </c:pt>
                <c:pt idx="225">
                  <c:v>298184.43764092855</c:v>
                </c:pt>
                <c:pt idx="226">
                  <c:v>299635.86546894413</c:v>
                </c:pt>
                <c:pt idx="227">
                  <c:v>301094.35819530452</c:v>
                </c:pt>
                <c:pt idx="228">
                  <c:v>302559.95020875969</c:v>
                </c:pt>
                <c:pt idx="229">
                  <c:v>304032.6760654485</c:v>
                </c:pt>
                <c:pt idx="230">
                  <c:v>305512.57048971363</c:v>
                </c:pt>
                <c:pt idx="231">
                  <c:v>306999.66837492026</c:v>
                </c:pt>
                <c:pt idx="232">
                  <c:v>308494.00478427875</c:v>
                </c:pt>
                <c:pt idx="233">
                  <c:v>309995.61495167139</c:v>
                </c:pt>
                <c:pt idx="234">
                  <c:v>311504.53428248328</c:v>
                </c:pt>
                <c:pt idx="235">
                  <c:v>313020.79835443688</c:v>
                </c:pt>
                <c:pt idx="236">
                  <c:v>314544.44291843113</c:v>
                </c:pt>
                <c:pt idx="237">
                  <c:v>316075.50389938423</c:v>
                </c:pt>
                <c:pt idx="238">
                  <c:v>317614.01739708078</c:v>
                </c:pt>
                <c:pt idx="239">
                  <c:v>319160.01968702284</c:v>
                </c:pt>
                <c:pt idx="240">
                  <c:v>320713.54722128529</c:v>
                </c:pt>
                <c:pt idx="241">
                  <c:v>322274.63662937545</c:v>
                </c:pt>
                <c:pt idx="242">
                  <c:v>323843.32471909648</c:v>
                </c:pt>
                <c:pt idx="243">
                  <c:v>325419.6484774155</c:v>
                </c:pt>
                <c:pt idx="244">
                  <c:v>327003.64507133549</c:v>
                </c:pt>
                <c:pt idx="245">
                  <c:v>328595.35184877168</c:v>
                </c:pt>
                <c:pt idx="246">
                  <c:v>330194.80633943225</c:v>
                </c:pt>
                <c:pt idx="247">
                  <c:v>331802.04625570308</c:v>
                </c:pt>
                <c:pt idx="248">
                  <c:v>333417.10949353699</c:v>
                </c:pt>
                <c:pt idx="249">
                  <c:v>335040.03413334728</c:v>
                </c:pt>
                <c:pt idx="250">
                  <c:v>336670.85844090558</c:v>
                </c:pt>
                <c:pt idx="251">
                  <c:v>338309.62086824415</c:v>
                </c:pt>
                <c:pt idx="252">
                  <c:v>339956.36005456239</c:v>
                </c:pt>
                <c:pt idx="253">
                  <c:v>341611.11482713796</c:v>
                </c:pt>
                <c:pt idx="254">
                  <c:v>343273.92420224228</c:v>
                </c:pt>
                <c:pt idx="255">
                  <c:v>344944.82738606044</c:v>
                </c:pt>
                <c:pt idx="256">
                  <c:v>346623.86377561564</c:v>
                </c:pt>
                <c:pt idx="257">
                  <c:v>348311.07295969804</c:v>
                </c:pt>
                <c:pt idx="258">
                  <c:v>350006.49471979827</c:v>
                </c:pt>
                <c:pt idx="259">
                  <c:v>351710.16903104534</c:v>
                </c:pt>
                <c:pt idx="260">
                  <c:v>353422.13606314932</c:v>
                </c:pt>
                <c:pt idx="261">
                  <c:v>355142.43618134822</c:v>
                </c:pt>
                <c:pt idx="262">
                  <c:v>356871.10994736006</c:v>
                </c:pt>
                <c:pt idx="263">
                  <c:v>358608.19812033896</c:v>
                </c:pt>
                <c:pt idx="264">
                  <c:v>360353.74165783625</c:v>
                </c:pt>
                <c:pt idx="265">
                  <c:v>362107.7817167663</c:v>
                </c:pt>
                <c:pt idx="266">
                  <c:v>363870.35965437687</c:v>
                </c:pt>
                <c:pt idx="267">
                  <c:v>365641.51702922408</c:v>
                </c:pt>
                <c:pt idx="268">
                  <c:v>367421.29560215259</c:v>
                </c:pt>
                <c:pt idx="269">
                  <c:v>369209.73733727995</c:v>
                </c:pt>
                <c:pt idx="270">
                  <c:v>371006.88440298621</c:v>
                </c:pt>
                <c:pt idx="271">
                  <c:v>372812.77917290811</c:v>
                </c:pt>
                <c:pt idx="272">
                  <c:v>374627.46422693832</c:v>
                </c:pt>
                <c:pt idx="273">
                  <c:v>376450.98235222918</c:v>
                </c:pt>
                <c:pt idx="274">
                  <c:v>378283.37654420175</c:v>
                </c:pt>
                <c:pt idx="275">
                  <c:v>380124.69000755937</c:v>
                </c:pt>
                <c:pt idx="276">
                  <c:v>381974.96615730651</c:v>
                </c:pt>
                <c:pt idx="277">
                  <c:v>383834.24861977238</c:v>
                </c:pt>
                <c:pt idx="278">
                  <c:v>385702.58123363956</c:v>
                </c:pt>
                <c:pt idx="279">
                  <c:v>387580.00805097766</c:v>
                </c:pt>
                <c:pt idx="280">
                  <c:v>389466.57333828189</c:v>
                </c:pt>
                <c:pt idx="281">
                  <c:v>391362.32157751685</c:v>
                </c:pt>
                <c:pt idx="282">
                  <c:v>393267.29746716545</c:v>
                </c:pt>
                <c:pt idx="283">
                  <c:v>395181.54592328268</c:v>
                </c:pt>
                <c:pt idx="284">
                  <c:v>397105.11208055471</c:v>
                </c:pt>
                <c:pt idx="285">
                  <c:v>399038.04129336303</c:v>
                </c:pt>
                <c:pt idx="286">
                  <c:v>400980.37913685391</c:v>
                </c:pt>
                <c:pt idx="287">
                  <c:v>402932.17140801298</c:v>
                </c:pt>
                <c:pt idx="288">
                  <c:v>404893.46412674495</c:v>
                </c:pt>
                <c:pt idx="289">
                  <c:v>406864.30353695882</c:v>
                </c:pt>
                <c:pt idx="290">
                  <c:v>408844.73610765807</c:v>
                </c:pt>
                <c:pt idx="291">
                  <c:v>410834.80853403645</c:v>
                </c:pt>
                <c:pt idx="292">
                  <c:v>412834.56773857889</c:v>
                </c:pt>
                <c:pt idx="293">
                  <c:v>414844.06087216799</c:v>
                </c:pt>
                <c:pt idx="294">
                  <c:v>416863.33531519549</c:v>
                </c:pt>
                <c:pt idx="295">
                  <c:v>418892.43867867975</c:v>
                </c:pt>
                <c:pt idx="296">
                  <c:v>420931.41880538809</c:v>
                </c:pt>
                <c:pt idx="297">
                  <c:v>422980.32377096493</c:v>
                </c:pt>
                <c:pt idx="298">
                  <c:v>425039.2018850653</c:v>
                </c:pt>
                <c:pt idx="299">
                  <c:v>427108.10169249389</c:v>
                </c:pt>
                <c:pt idx="300">
                  <c:v>429187.07197434979</c:v>
                </c:pt>
                <c:pt idx="301">
                  <c:v>431276.16174917645</c:v>
                </c:pt>
                <c:pt idx="302">
                  <c:v>433375.42027411761</c:v>
                </c:pt>
                <c:pt idx="303">
                  <c:v>435484.89704607869</c:v>
                </c:pt>
                <c:pt idx="304">
                  <c:v>437604.64180289372</c:v>
                </c:pt>
                <c:pt idx="305">
                  <c:v>439734.70452449814</c:v>
                </c:pt>
                <c:pt idx="306">
                  <c:v>441875.13543410733</c:v>
                </c:pt>
                <c:pt idx="307">
                  <c:v>444025.98499940068</c:v>
                </c:pt>
                <c:pt idx="308">
                  <c:v>446187.30393371149</c:v>
                </c:pt>
                <c:pt idx="309">
                  <c:v>448359.1431972229</c:v>
                </c:pt>
                <c:pt idx="310">
                  <c:v>450541.55399816926</c:v>
                </c:pt>
                <c:pt idx="311">
                  <c:v>452734.58779404359</c:v>
                </c:pt>
                <c:pt idx="312">
                  <c:v>454938.29629281082</c:v>
                </c:pt>
                <c:pt idx="313">
                  <c:v>457152.73145412712</c:v>
                </c:pt>
                <c:pt idx="314">
                  <c:v>459377.9454905648</c:v>
                </c:pt>
                <c:pt idx="315">
                  <c:v>461613.99086884351</c:v>
                </c:pt>
                <c:pt idx="316">
                  <c:v>463860.92031106743</c:v>
                </c:pt>
                <c:pt idx="317">
                  <c:v>466118.78679596813</c:v>
                </c:pt>
                <c:pt idx="318">
                  <c:v>468387.64356015384</c:v>
                </c:pt>
                <c:pt idx="319">
                  <c:v>470667.54409936478</c:v>
                </c:pt>
                <c:pt idx="320">
                  <c:v>472958.54216973425</c:v>
                </c:pt>
                <c:pt idx="321">
                  <c:v>475260.69178905635</c:v>
                </c:pt>
                <c:pt idx="322">
                  <c:v>477574.04723805952</c:v>
                </c:pt>
                <c:pt idx="323">
                  <c:v>479898.66306168633</c:v>
                </c:pt>
                <c:pt idx="324">
                  <c:v>482234.59407037962</c:v>
                </c:pt>
                <c:pt idx="325">
                  <c:v>484581.89534137485</c:v>
                </c:pt>
                <c:pt idx="326">
                  <c:v>486940.6222199988</c:v>
                </c:pt>
                <c:pt idx="327">
                  <c:v>489310.83032097423</c:v>
                </c:pt>
                <c:pt idx="328">
                  <c:v>491692.57552973158</c:v>
                </c:pt>
                <c:pt idx="329">
                  <c:v>494085.91400372633</c:v>
                </c:pt>
                <c:pt idx="330">
                  <c:v>496490.9021737632</c:v>
                </c:pt>
                <c:pt idx="331">
                  <c:v>498907.59674532677</c:v>
                </c:pt>
                <c:pt idx="332">
                  <c:v>501336.05469991843</c:v>
                </c:pt>
                <c:pt idx="333">
                  <c:v>503776.33329639985</c:v>
                </c:pt>
                <c:pt idx="334">
                  <c:v>506228.49007234321</c:v>
                </c:pt>
                <c:pt idx="335">
                  <c:v>508692.58284538757</c:v>
                </c:pt>
                <c:pt idx="336">
                  <c:v>511168.66971460247</c:v>
                </c:pt>
                <c:pt idx="337">
                  <c:v>513656.80906185741</c:v>
                </c:pt>
                <c:pt idx="338">
                  <c:v>516157.05955319875</c:v>
                </c:pt>
                <c:pt idx="339">
                  <c:v>518669.48014023271</c:v>
                </c:pt>
                <c:pt idx="340">
                  <c:v>521194.13006151549</c:v>
                </c:pt>
                <c:pt idx="341">
                  <c:v>523731.06884394988</c:v>
                </c:pt>
                <c:pt idx="342">
                  <c:v>526280.35630418896</c:v>
                </c:pt>
                <c:pt idx="343">
                  <c:v>528842.05255004636</c:v>
                </c:pt>
                <c:pt idx="344">
                  <c:v>531416.21798191348</c:v>
                </c:pt>
                <c:pt idx="345">
                  <c:v>534002.91329418379</c:v>
                </c:pt>
                <c:pt idx="346">
                  <c:v>536602.19947668375</c:v>
                </c:pt>
                <c:pt idx="347">
                  <c:v>539214.13781611074</c:v>
                </c:pt>
                <c:pt idx="348">
                  <c:v>541838.78989747853</c:v>
                </c:pt>
                <c:pt idx="349">
                  <c:v>544476.21760556882</c:v>
                </c:pt>
                <c:pt idx="350">
                  <c:v>547126.48312639061</c:v>
                </c:pt>
                <c:pt idx="351">
                  <c:v>549789.64894864662</c:v>
                </c:pt>
                <c:pt idx="352">
                  <c:v>552465.77786520636</c:v>
                </c:pt>
                <c:pt idx="353">
                  <c:v>555154.93297458685</c:v>
                </c:pt>
                <c:pt idx="354">
                  <c:v>557857.17768244026</c:v>
                </c:pt>
                <c:pt idx="355">
                  <c:v>560572.57570304908</c:v>
                </c:pt>
                <c:pt idx="356">
                  <c:v>563301.19106082828</c:v>
                </c:pt>
                <c:pt idx="357">
                  <c:v>566043.0880918348</c:v>
                </c:pt>
                <c:pt idx="358">
                  <c:v>568798.33144528477</c:v>
                </c:pt>
                <c:pt idx="359">
                  <c:v>571566.9860850774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D-484D-9AFC-4C1616AF30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Robo advisor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Sheet1!$A$2:$A$361</c:f>
              <c:numCache>
                <c:formatCode>mmm\-yy</c:formatCode>
                <c:ptCount val="36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</c:numCache>
            </c:numRef>
          </c:cat>
          <c:val>
            <c:numRef>
              <c:f>Sheet1!$C$2:$C$361</c:f>
              <c:numCache>
                <c:formatCode>"$"#,##0.00_);[Red]\("$"#,##0.00\)</c:formatCode>
                <c:ptCount val="360"/>
                <c:pt idx="0" formatCode="&quot;$&quot;#,##0_);[Red]\(&quot;$&quot;#,##0\)">
                  <c:v>100000</c:v>
                </c:pt>
                <c:pt idx="1">
                  <c:v>100465.92172320097</c:v>
                </c:pt>
                <c:pt idx="2">
                  <c:v>100934.01427692344</c:v>
                </c:pt>
                <c:pt idx="3">
                  <c:v>101404.2877755384</c:v>
                </c:pt>
                <c:pt idx="4">
                  <c:v>101876.75238054186</c:v>
                </c:pt>
                <c:pt idx="5">
                  <c:v>102351.41830077446</c:v>
                </c:pt>
                <c:pt idx="6">
                  <c:v>102828.29579264206</c:v>
                </c:pt>
                <c:pt idx="7">
                  <c:v>103307.39516033733</c:v>
                </c:pt>
                <c:pt idx="8">
                  <c:v>103788.7267560624</c:v>
                </c:pt>
                <c:pt idx="9">
                  <c:v>104272.30098025259</c:v>
                </c:pt>
                <c:pt idx="10">
                  <c:v>104758.12828180108</c:v>
                </c:pt>
                <c:pt idx="11">
                  <c:v>105246.21915828473</c:v>
                </c:pt>
                <c:pt idx="12">
                  <c:v>105736.58415619087</c:v>
                </c:pt>
                <c:pt idx="13">
                  <c:v>106229.23387114525</c:v>
                </c:pt>
                <c:pt idx="14">
                  <c:v>106724.17894814088</c:v>
                </c:pt>
                <c:pt idx="15">
                  <c:v>107221.43008176814</c:v>
                </c:pt>
                <c:pt idx="16">
                  <c:v>107720.99801644582</c:v>
                </c:pt>
                <c:pt idx="17">
                  <c:v>108222.89354665333</c:v>
                </c:pt>
                <c:pt idx="18">
                  <c:v>108727.12751716384</c:v>
                </c:pt>
                <c:pt idx="19">
                  <c:v>109233.71082327873</c:v>
                </c:pt>
                <c:pt idx="20">
                  <c:v>109742.65441106292</c:v>
                </c:pt>
                <c:pt idx="21">
                  <c:v>110253.96927758143</c:v>
                </c:pt>
                <c:pt idx="22">
                  <c:v>110767.66647113701</c:v>
                </c:pt>
                <c:pt idx="23">
                  <c:v>111283.75709150883</c:v>
                </c:pt>
                <c:pt idx="24">
                  <c:v>111802.25229019237</c:v>
                </c:pt>
                <c:pt idx="25">
                  <c:v>112323.16327064032</c:v>
                </c:pt>
                <c:pt idx="26">
                  <c:v>112846.50128850472</c:v>
                </c:pt>
                <c:pt idx="27">
                  <c:v>113372.27765188013</c:v>
                </c:pt>
                <c:pt idx="28">
                  <c:v>113900.50372154795</c:v>
                </c:pt>
                <c:pt idx="29">
                  <c:v>114431.19091122197</c:v>
                </c:pt>
                <c:pt idx="30">
                  <c:v>114964.35068779493</c:v>
                </c:pt>
                <c:pt idx="31">
                  <c:v>115499.9945715863</c:v>
                </c:pt>
                <c:pt idx="32">
                  <c:v>116038.13413659125</c:v>
                </c:pt>
                <c:pt idx="33">
                  <c:v>116578.78101073072</c:v>
                </c:pt>
                <c:pt idx="34">
                  <c:v>117121.94687610259</c:v>
                </c:pt>
                <c:pt idx="35">
                  <c:v>117667.64346923426</c:v>
                </c:pt>
                <c:pt idx="36">
                  <c:v>118215.88258133609</c:v>
                </c:pt>
                <c:pt idx="37">
                  <c:v>118766.67605855629</c:v>
                </c:pt>
                <c:pt idx="38">
                  <c:v>119320.03580223683</c:v>
                </c:pt>
                <c:pt idx="39">
                  <c:v>119875.97376917063</c:v>
                </c:pt>
                <c:pt idx="40">
                  <c:v>120434.50197185989</c:v>
                </c:pt>
                <c:pt idx="41">
                  <c:v>120995.63247877569</c:v>
                </c:pt>
                <c:pt idx="42">
                  <c:v>121559.37741461871</c:v>
                </c:pt>
                <c:pt idx="43">
                  <c:v>122125.74896058127</c:v>
                </c:pt>
                <c:pt idx="44">
                  <c:v>122694.75935461051</c:v>
                </c:pt>
                <c:pt idx="45">
                  <c:v>123266.42089167279</c:v>
                </c:pt>
                <c:pt idx="46">
                  <c:v>123840.74592401943</c:v>
                </c:pt>
                <c:pt idx="47">
                  <c:v>124417.74686145355</c:v>
                </c:pt>
                <c:pt idx="48">
                  <c:v>124997.43617159825</c:v>
                </c:pt>
                <c:pt idx="49">
                  <c:v>125579.82638016599</c:v>
                </c:pt>
                <c:pt idx="50">
                  <c:v>126164.93007122925</c:v>
                </c:pt>
                <c:pt idx="51">
                  <c:v>126752.75988749242</c:v>
                </c:pt>
                <c:pt idx="52">
                  <c:v>127343.32853056501</c:v>
                </c:pt>
                <c:pt idx="53">
                  <c:v>127936.64876123608</c:v>
                </c:pt>
                <c:pt idx="54">
                  <c:v>128532.73339975</c:v>
                </c:pt>
                <c:pt idx="55">
                  <c:v>129131.59532608342</c:v>
                </c:pt>
                <c:pt idx="56">
                  <c:v>129733.24748022361</c:v>
                </c:pt>
                <c:pt idx="57">
                  <c:v>130337.70286244804</c:v>
                </c:pt>
                <c:pt idx="58">
                  <c:v>130944.97453360532</c:v>
                </c:pt>
                <c:pt idx="59">
                  <c:v>131555.07561539736</c:v>
                </c:pt>
                <c:pt idx="60">
                  <c:v>132168.01929066295</c:v>
                </c:pt>
                <c:pt idx="61">
                  <c:v>132783.81880366261</c:v>
                </c:pt>
                <c:pt idx="62">
                  <c:v>133402.48746036467</c:v>
                </c:pt>
                <c:pt idx="63">
                  <c:v>134024.03862873296</c:v>
                </c:pt>
                <c:pt idx="64">
                  <c:v>134648.48573901548</c:v>
                </c:pt>
                <c:pt idx="65">
                  <c:v>135275.8422840347</c:v>
                </c:pt>
                <c:pt idx="66">
                  <c:v>135906.1218194791</c:v>
                </c:pt>
                <c:pt idx="67">
                  <c:v>136539.33796419602</c:v>
                </c:pt>
                <c:pt idx="68">
                  <c:v>137175.50440048601</c:v>
                </c:pt>
                <c:pt idx="69">
                  <c:v>137814.63487439838</c:v>
                </c:pt>
                <c:pt idx="70">
                  <c:v>138456.74319602831</c:v>
                </c:pt>
                <c:pt idx="71">
                  <c:v>139101.84323981518</c:v>
                </c:pt>
                <c:pt idx="72">
                  <c:v>139749.94894484244</c:v>
                </c:pt>
                <c:pt idx="73">
                  <c:v>140401.07431513871</c:v>
                </c:pt>
                <c:pt idx="74">
                  <c:v>141055.23341998048</c:v>
                </c:pt>
                <c:pt idx="75">
                  <c:v>141712.44039419599</c:v>
                </c:pt>
                <c:pt idx="76">
                  <c:v>142372.70943847077</c:v>
                </c:pt>
                <c:pt idx="77">
                  <c:v>143036.05481965441</c:v>
                </c:pt>
                <c:pt idx="78">
                  <c:v>143702.49087106882</c:v>
                </c:pt>
                <c:pt idx="79">
                  <c:v>144372.03199281803</c:v>
                </c:pt>
                <c:pt idx="80">
                  <c:v>145044.69265209921</c:v>
                </c:pt>
                <c:pt idx="81">
                  <c:v>145720.48738351543</c:v>
                </c:pt>
                <c:pt idx="82">
                  <c:v>146399.43078938956</c:v>
                </c:pt>
                <c:pt idx="83">
                  <c:v>147081.53754007988</c:v>
                </c:pt>
                <c:pt idx="84">
                  <c:v>147766.8223742971</c:v>
                </c:pt>
                <c:pt idx="85">
                  <c:v>148455.30009942275</c:v>
                </c:pt>
                <c:pt idx="86">
                  <c:v>149146.98559182914</c:v>
                </c:pt>
                <c:pt idx="87">
                  <c:v>149841.8937972009</c:v>
                </c:pt>
                <c:pt idx="88">
                  <c:v>150540.0397308578</c:v>
                </c:pt>
                <c:pt idx="89">
                  <c:v>151241.43847807922</c:v>
                </c:pt>
                <c:pt idx="90">
                  <c:v>151946.10519443022</c:v>
                </c:pt>
                <c:pt idx="91">
                  <c:v>152654.05510608887</c:v>
                </c:pt>
                <c:pt idx="92">
                  <c:v>153365.30351017532</c:v>
                </c:pt>
                <c:pt idx="93">
                  <c:v>154079.86577508232</c:v>
                </c:pt>
                <c:pt idx="94">
                  <c:v>154797.75734080732</c:v>
                </c:pt>
                <c:pt idx="95">
                  <c:v>155518.99371928605</c:v>
                </c:pt>
                <c:pt idx="96">
                  <c:v>156243.59049472774</c:v>
                </c:pt>
                <c:pt idx="97">
                  <c:v>156971.56332395185</c:v>
                </c:pt>
                <c:pt idx="98">
                  <c:v>157702.92793672631</c:v>
                </c:pt>
                <c:pt idx="99">
                  <c:v>158437.70013610748</c:v>
                </c:pt>
                <c:pt idx="100">
                  <c:v>159175.89579878162</c:v>
                </c:pt>
                <c:pt idx="101">
                  <c:v>159917.53087540789</c:v>
                </c:pt>
                <c:pt idx="102">
                  <c:v>160662.62139096303</c:v>
                </c:pt>
                <c:pt idx="103">
                  <c:v>161411.18344508766</c:v>
                </c:pt>
                <c:pt idx="104">
                  <c:v>162163.2332124341</c:v>
                </c:pt>
                <c:pt idx="105">
                  <c:v>162918.78694301588</c:v>
                </c:pt>
                <c:pt idx="106">
                  <c:v>163677.86096255889</c:v>
                </c:pt>
                <c:pt idx="107">
                  <c:v>164440.47167285412</c:v>
                </c:pt>
                <c:pt idx="108">
                  <c:v>165206.6355521121</c:v>
                </c:pt>
                <c:pt idx="109">
                  <c:v>165976.36915531885</c:v>
                </c:pt>
                <c:pt idx="110">
                  <c:v>166749.68911459373</c:v>
                </c:pt>
                <c:pt idx="111">
                  <c:v>167526.6121395487</c:v>
                </c:pt>
                <c:pt idx="112">
                  <c:v>168307.15501764949</c:v>
                </c:pt>
                <c:pt idx="113">
                  <c:v>169091.33461457826</c:v>
                </c:pt>
                <c:pt idx="114">
                  <c:v>169879.167874598</c:v>
                </c:pt>
                <c:pt idx="115">
                  <c:v>170670.6718209188</c:v>
                </c:pt>
                <c:pt idx="116">
                  <c:v>171465.86355606548</c:v>
                </c:pt>
                <c:pt idx="117">
                  <c:v>172264.76026224732</c:v>
                </c:pt>
                <c:pt idx="118">
                  <c:v>173067.3792017292</c:v>
                </c:pt>
                <c:pt idx="119">
                  <c:v>173873.73771720464</c:v>
                </c:pt>
                <c:pt idx="120">
                  <c:v>174683.85323217057</c:v>
                </c:pt>
                <c:pt idx="121">
                  <c:v>175497.74325130376</c:v>
                </c:pt>
                <c:pt idx="122">
                  <c:v>176315.42536083906</c:v>
                </c:pt>
                <c:pt idx="123">
                  <c:v>177136.9172289494</c:v>
                </c:pt>
                <c:pt idx="124">
                  <c:v>177962.23660612758</c:v>
                </c:pt>
                <c:pt idx="125">
                  <c:v>178791.40132556984</c:v>
                </c:pt>
                <c:pt idx="126">
                  <c:v>179624.4293035611</c:v>
                </c:pt>
                <c:pt idx="127">
                  <c:v>180461.33853986216</c:v>
                </c:pt>
                <c:pt idx="128">
                  <c:v>181302.14711809863</c:v>
                </c:pt>
                <c:pt idx="129">
                  <c:v>182146.87320615162</c:v>
                </c:pt>
                <c:pt idx="130">
                  <c:v>182995.5350565504</c:v>
                </c:pt>
                <c:pt idx="131">
                  <c:v>183848.15100686671</c:v>
                </c:pt>
                <c:pt idx="132">
                  <c:v>184704.73948011102</c:v>
                </c:pt>
                <c:pt idx="133">
                  <c:v>185565.31898513061</c:v>
                </c:pt>
                <c:pt idx="134">
                  <c:v>186429.9081170095</c:v>
                </c:pt>
                <c:pt idx="135">
                  <c:v>187298.52555747025</c:v>
                </c:pt>
                <c:pt idx="136">
                  <c:v>188171.19007527761</c:v>
                </c:pt>
                <c:pt idx="137">
                  <c:v>189047.92052664413</c:v>
                </c:pt>
                <c:pt idx="138">
                  <c:v>189928.73585563747</c:v>
                </c:pt>
                <c:pt idx="139">
                  <c:v>190813.65509458986</c:v>
                </c:pt>
                <c:pt idx="140">
                  <c:v>191702.69736450934</c:v>
                </c:pt>
                <c:pt idx="141">
                  <c:v>192595.88187549281</c:v>
                </c:pt>
                <c:pt idx="142">
                  <c:v>193493.22792714121</c:v>
                </c:pt>
                <c:pt idx="143">
                  <c:v>194394.75490897652</c:v>
                </c:pt>
                <c:pt idx="144">
                  <c:v>195300.48230086072</c:v>
                </c:pt>
                <c:pt idx="145">
                  <c:v>196210.42967341669</c:v>
                </c:pt>
                <c:pt idx="146">
                  <c:v>197124.61668845109</c:v>
                </c:pt>
                <c:pt idx="147">
                  <c:v>198043.06309937921</c:v>
                </c:pt>
                <c:pt idx="148">
                  <c:v>198965.78875165182</c:v>
                </c:pt>
                <c:pt idx="149">
                  <c:v>199892.81358318392</c:v>
                </c:pt>
                <c:pt idx="150">
                  <c:v>200824.15762478558</c:v>
                </c:pt>
                <c:pt idx="151">
                  <c:v>201759.84100059481</c:v>
                </c:pt>
                <c:pt idx="152">
                  <c:v>202699.88392851231</c:v>
                </c:pt>
                <c:pt idx="153">
                  <c:v>203644.30672063839</c:v>
                </c:pt>
                <c:pt idx="154">
                  <c:v>204593.12978371186</c:v>
                </c:pt>
                <c:pt idx="155">
                  <c:v>205546.37361955093</c:v>
                </c:pt>
                <c:pt idx="156">
                  <c:v>206504.05882549623</c:v>
                </c:pt>
                <c:pt idx="157">
                  <c:v>207466.20609485594</c:v>
                </c:pt>
                <c:pt idx="158">
                  <c:v>208432.83621735277</c:v>
                </c:pt>
                <c:pt idx="159">
                  <c:v>209403.97007957331</c:v>
                </c:pt>
                <c:pt idx="160">
                  <c:v>210379.6286654193</c:v>
                </c:pt>
                <c:pt idx="161">
                  <c:v>211359.83305656101</c:v>
                </c:pt>
                <c:pt idx="162">
                  <c:v>212344.60443289284</c:v>
                </c:pt>
                <c:pt idx="163">
                  <c:v>213333.96407299084</c:v>
                </c:pt>
                <c:pt idx="164">
                  <c:v>214327.93335457265</c:v>
                </c:pt>
                <c:pt idx="165">
                  <c:v>215326.5337549593</c:v>
                </c:pt>
                <c:pt idx="166">
                  <c:v>216329.78685153931</c:v>
                </c:pt>
                <c:pt idx="167">
                  <c:v>217337.71432223497</c:v>
                </c:pt>
                <c:pt idx="168">
                  <c:v>218350.33794597074</c:v>
                </c:pt>
                <c:pt idx="169">
                  <c:v>219367.67960314374</c:v>
                </c:pt>
                <c:pt idx="170">
                  <c:v>220389.76127609669</c:v>
                </c:pt>
                <c:pt idx="171">
                  <c:v>221416.60504959279</c:v>
                </c:pt>
                <c:pt idx="172">
                  <c:v>222448.23311129294</c:v>
                </c:pt>
                <c:pt idx="173">
                  <c:v>223484.66775223517</c:v>
                </c:pt>
                <c:pt idx="174">
                  <c:v>224525.93136731634</c:v>
                </c:pt>
                <c:pt idx="175">
                  <c:v>225572.04645577597</c:v>
                </c:pt>
                <c:pt idx="176">
                  <c:v>226623.03562168241</c:v>
                </c:pt>
                <c:pt idx="177">
                  <c:v>227678.92157442131</c:v>
                </c:pt>
                <c:pt idx="178">
                  <c:v>228739.72712918624</c:v>
                </c:pt>
                <c:pt idx="179">
                  <c:v>229805.47520747173</c:v>
                </c:pt>
                <c:pt idx="180">
                  <c:v>230876.18883756854</c:v>
                </c:pt>
                <c:pt idx="181">
                  <c:v>231951.89115506125</c:v>
                </c:pt>
                <c:pt idx="182">
                  <c:v>233032.60540332814</c:v>
                </c:pt>
                <c:pt idx="183">
                  <c:v>234118.35493404343</c:v>
                </c:pt>
                <c:pt idx="184">
                  <c:v>235209.16320768188</c:v>
                </c:pt>
                <c:pt idx="185">
                  <c:v>236305.05379402568</c:v>
                </c:pt>
                <c:pt idx="186">
                  <c:v>237406.05037267378</c:v>
                </c:pt>
                <c:pt idx="187">
                  <c:v>238512.1767335535</c:v>
                </c:pt>
                <c:pt idx="188">
                  <c:v>239623.45677743462</c:v>
                </c:pt>
                <c:pt idx="189">
                  <c:v>240739.91451644577</c:v>
                </c:pt>
                <c:pt idx="190">
                  <c:v>241861.57407459334</c:v>
                </c:pt>
                <c:pt idx="191">
                  <c:v>242988.45968828269</c:v>
                </c:pt>
                <c:pt idx="192">
                  <c:v>244120.59570684182</c:v>
                </c:pt>
                <c:pt idx="193">
                  <c:v>245258.00659304761</c:v>
                </c:pt>
                <c:pt idx="194">
                  <c:v>246400.71692365428</c:v>
                </c:pt>
                <c:pt idx="195">
                  <c:v>247548.75138992452</c:v>
                </c:pt>
                <c:pt idx="196">
                  <c:v>248702.13479816294</c:v>
                </c:pt>
                <c:pt idx="197">
                  <c:v>249860.89207025213</c:v>
                </c:pt>
                <c:pt idx="198">
                  <c:v>251025.04824419116</c:v>
                </c:pt>
                <c:pt idx="199">
                  <c:v>252194.62847463656</c:v>
                </c:pt>
                <c:pt idx="200">
                  <c:v>253369.65803344586</c:v>
                </c:pt>
                <c:pt idx="201">
                  <c:v>254550.16231022368</c:v>
                </c:pt>
                <c:pt idx="202">
                  <c:v>255736.16681287033</c:v>
                </c:pt>
                <c:pt idx="203">
                  <c:v>256927.69716813296</c:v>
                </c:pt>
                <c:pt idx="204">
                  <c:v>258124.77912215929</c:v>
                </c:pt>
                <c:pt idx="205">
                  <c:v>259327.43854105394</c:v>
                </c:pt>
                <c:pt idx="206">
                  <c:v>260535.70141143736</c:v>
                </c:pt>
                <c:pt idx="207">
                  <c:v>261749.59384100727</c:v>
                </c:pt>
                <c:pt idx="208">
                  <c:v>262969.14205910283</c:v>
                </c:pt>
                <c:pt idx="209">
                  <c:v>264194.37241727143</c:v>
                </c:pt>
                <c:pt idx="210">
                  <c:v>265425.31138983794</c:v>
                </c:pt>
                <c:pt idx="211">
                  <c:v>266661.985574477</c:v>
                </c:pt>
                <c:pt idx="212">
                  <c:v>267904.42169278749</c:v>
                </c:pt>
                <c:pt idx="213">
                  <c:v>269152.64659087011</c:v>
                </c:pt>
                <c:pt idx="214">
                  <c:v>270406.68723990727</c:v>
                </c:pt>
                <c:pt idx="215">
                  <c:v>271666.57073674613</c:v>
                </c:pt>
                <c:pt idx="216">
                  <c:v>272932.32430448377</c:v>
                </c:pt>
                <c:pt idx="217">
                  <c:v>274203.9752930557</c:v>
                </c:pt>
                <c:pt idx="218">
                  <c:v>275481.55117982667</c:v>
                </c:pt>
                <c:pt idx="219">
                  <c:v>276765.07957018446</c:v>
                </c:pt>
                <c:pt idx="220">
                  <c:v>278054.58819813642</c:v>
                </c:pt>
                <c:pt idx="221">
                  <c:v>279350.10492690856</c:v>
                </c:pt>
                <c:pt idx="222">
                  <c:v>280651.65774954774</c:v>
                </c:pt>
                <c:pt idx="223">
                  <c:v>281959.27478952653</c:v>
                </c:pt>
                <c:pt idx="224">
                  <c:v>283272.98430135084</c:v>
                </c:pt>
                <c:pt idx="225">
                  <c:v>284592.81467117049</c:v>
                </c:pt>
                <c:pt idx="226">
                  <c:v>285918.79441739252</c:v>
                </c:pt>
                <c:pt idx="227">
                  <c:v>287250.95219129749</c:v>
                </c:pt>
                <c:pt idx="228">
                  <c:v>288589.31677765836</c:v>
                </c:pt>
                <c:pt idx="229">
                  <c:v>289933.91709536273</c:v>
                </c:pt>
                <c:pt idx="230">
                  <c:v>291284.78219803749</c:v>
                </c:pt>
                <c:pt idx="231">
                  <c:v>292641.94127467676</c:v>
                </c:pt>
                <c:pt idx="232">
                  <c:v>294005.42365027248</c:v>
                </c:pt>
                <c:pt idx="233">
                  <c:v>295375.25878644816</c:v>
                </c:pt>
                <c:pt idx="234">
                  <c:v>296751.4762820953</c:v>
                </c:pt>
                <c:pt idx="235">
                  <c:v>298134.10587401316</c:v>
                </c:pt>
                <c:pt idx="236">
                  <c:v>299523.17743755114</c:v>
                </c:pt>
                <c:pt idx="237">
                  <c:v>300918.72098725446</c:v>
                </c:pt>
                <c:pt idx="238">
                  <c:v>302320.76667751261</c:v>
                </c:pt>
                <c:pt idx="239">
                  <c:v>303729.34480321087</c:v>
                </c:pt>
                <c:pt idx="240">
                  <c:v>305144.48580038501</c:v>
                </c:pt>
                <c:pt idx="241">
                  <c:v>306566.22024687892</c:v>
                </c:pt>
                <c:pt idx="242">
                  <c:v>307994.57886300527</c:v>
                </c:pt>
                <c:pt idx="243">
                  <c:v>309429.59251220938</c:v>
                </c:pt>
                <c:pt idx="244">
                  <c:v>310871.29220173601</c:v>
                </c:pt>
                <c:pt idx="245">
                  <c:v>312319.70908329944</c:v>
                </c:pt>
                <c:pt idx="246">
                  <c:v>313774.87445375661</c:v>
                </c:pt>
                <c:pt idx="247">
                  <c:v>315236.81975578325</c:v>
                </c:pt>
                <c:pt idx="248">
                  <c:v>316705.5765785533</c:v>
                </c:pt>
                <c:pt idx="249">
                  <c:v>318181.17665842164</c:v>
                </c:pt>
                <c:pt idx="250">
                  <c:v>319663.65187960968</c:v>
                </c:pt>
                <c:pt idx="251">
                  <c:v>321153.03427489428</c:v>
                </c:pt>
                <c:pt idx="252">
                  <c:v>322649.35602630005</c:v>
                </c:pt>
                <c:pt idx="253">
                  <c:v>324152.64946579462</c:v>
                </c:pt>
                <c:pt idx="254">
                  <c:v>325662.94707598723</c:v>
                </c:pt>
                <c:pt idx="255">
                  <c:v>327180.2814908307</c:v>
                </c:pt>
                <c:pt idx="256">
                  <c:v>328704.68549632654</c:v>
                </c:pt>
                <c:pt idx="257">
                  <c:v>330236.19203123334</c:v>
                </c:pt>
                <c:pt idx="258">
                  <c:v>331774.83418777853</c:v>
                </c:pt>
                <c:pt idx="259">
                  <c:v>333320.64521237341</c:v>
                </c:pt>
                <c:pt idx="260">
                  <c:v>334873.6585063315</c:v>
                </c:pt>
                <c:pt idx="261">
                  <c:v>336433.90762659034</c:v>
                </c:pt>
                <c:pt idx="262">
                  <c:v>338001.4262864365</c:v>
                </c:pt>
                <c:pt idx="263">
                  <c:v>339576.24835623411</c:v>
                </c:pt>
                <c:pt idx="264">
                  <c:v>341158.40786415664</c:v>
                </c:pt>
                <c:pt idx="265">
                  <c:v>342747.93899692228</c:v>
                </c:pt>
                <c:pt idx="266">
                  <c:v>344344.87610053254</c:v>
                </c:pt>
                <c:pt idx="267">
                  <c:v>345949.25368101435</c:v>
                </c:pt>
                <c:pt idx="268">
                  <c:v>347561.1064051658</c:v>
                </c:pt>
                <c:pt idx="269">
                  <c:v>349180.46910130512</c:v>
                </c:pt>
                <c:pt idx="270">
                  <c:v>350807.37676002312</c:v>
                </c:pt>
                <c:pt idx="271">
                  <c:v>352441.86453493952</c:v>
                </c:pt>
                <c:pt idx="272">
                  <c:v>354083.96774346236</c:v>
                </c:pt>
                <c:pt idx="273">
                  <c:v>355733.72186755104</c:v>
                </c:pt>
                <c:pt idx="274">
                  <c:v>357391.16255448328</c:v>
                </c:pt>
                <c:pt idx="275">
                  <c:v>359056.32561762509</c:v>
                </c:pt>
                <c:pt idx="276">
                  <c:v>360729.2470372048</c:v>
                </c:pt>
                <c:pt idx="277">
                  <c:v>362409.96296109044</c:v>
                </c:pt>
                <c:pt idx="278">
                  <c:v>364098.50970557076</c:v>
                </c:pt>
                <c:pt idx="279">
                  <c:v>365794.92375613999</c:v>
                </c:pt>
                <c:pt idx="280">
                  <c:v>367499.24176828627</c:v>
                </c:pt>
                <c:pt idx="281">
                  <c:v>369211.50056828355</c:v>
                </c:pt>
                <c:pt idx="282">
                  <c:v>370931.73715398746</c:v>
                </c:pt>
                <c:pt idx="283">
                  <c:v>372659.98869563459</c:v>
                </c:pt>
                <c:pt idx="284">
                  <c:v>374396.29253664584</c:v>
                </c:pt>
                <c:pt idx="285">
                  <c:v>376140.68619443313</c:v>
                </c:pt>
                <c:pt idx="286">
                  <c:v>377893.2073612102</c:v>
                </c:pt>
                <c:pt idx="287">
                  <c:v>379653.89390480693</c:v>
                </c:pt>
                <c:pt idx="288">
                  <c:v>381422.78386948776</c:v>
                </c:pt>
                <c:pt idx="289">
                  <c:v>383199.91547677357</c:v>
                </c:pt>
                <c:pt idx="290">
                  <c:v>384985.3271262676</c:v>
                </c:pt>
                <c:pt idx="291">
                  <c:v>386779.05739648518</c:v>
                </c:pt>
                <c:pt idx="292">
                  <c:v>388581.14504568733</c:v>
                </c:pt>
                <c:pt idx="293">
                  <c:v>390391.62901271827</c:v>
                </c:pt>
                <c:pt idx="294">
                  <c:v>392210.54841784667</c:v>
                </c:pt>
                <c:pt idx="295">
                  <c:v>394037.94256361108</c:v>
                </c:pt>
                <c:pt idx="296">
                  <c:v>395873.85093566909</c:v>
                </c:pt>
                <c:pt idx="297">
                  <c:v>397718.31320365058</c:v>
                </c:pt>
                <c:pt idx="298">
                  <c:v>399571.36922201485</c:v>
                </c:pt>
                <c:pt idx="299">
                  <c:v>401433.05903091177</c:v>
                </c:pt>
                <c:pt idx="300">
                  <c:v>403303.42285704694</c:v>
                </c:pt>
                <c:pt idx="301">
                  <c:v>405182.50111455098</c:v>
                </c:pt>
                <c:pt idx="302">
                  <c:v>407070.33440585266</c:v>
                </c:pt>
                <c:pt idx="303">
                  <c:v>408966.96352255635</c:v>
                </c:pt>
                <c:pt idx="304">
                  <c:v>410872.42944632331</c:v>
                </c:pt>
                <c:pt idx="305">
                  <c:v>412786.77334975731</c:v>
                </c:pt>
                <c:pt idx="306">
                  <c:v>414710.03659729415</c:v>
                </c:pt>
                <c:pt idx="307">
                  <c:v>416642.26074609562</c:v>
                </c:pt>
                <c:pt idx="308">
                  <c:v>418583.48754694732</c:v>
                </c:pt>
                <c:pt idx="309">
                  <c:v>420533.75894516078</c:v>
                </c:pt>
                <c:pt idx="310">
                  <c:v>422493.11708147987</c:v>
                </c:pt>
                <c:pt idx="311">
                  <c:v>424461.6042929914</c:v>
                </c:pt>
                <c:pt idx="312">
                  <c:v>426439.26311403979</c:v>
                </c:pt>
                <c:pt idx="313">
                  <c:v>428426.13627714623</c:v>
                </c:pt>
                <c:pt idx="314">
                  <c:v>430422.26671393204</c:v>
                </c:pt>
                <c:pt idx="315">
                  <c:v>432427.69755604625</c:v>
                </c:pt>
                <c:pt idx="316">
                  <c:v>434442.47213609767</c:v>
                </c:pt>
                <c:pt idx="317">
                  <c:v>436466.63398859109</c:v>
                </c:pt>
                <c:pt idx="318">
                  <c:v>438500.22685086797</c:v>
                </c:pt>
                <c:pt idx="319">
                  <c:v>440543.29466405167</c:v>
                </c:pt>
                <c:pt idx="320">
                  <c:v>442595.88157399674</c:v>
                </c:pt>
                <c:pt idx="321">
                  <c:v>444658.0319322428</c:v>
                </c:pt>
                <c:pt idx="322">
                  <c:v>446729.79029697302</c:v>
                </c:pt>
                <c:pt idx="323">
                  <c:v>448811.20143397676</c:v>
                </c:pt>
                <c:pt idx="324">
                  <c:v>450902.31031761691</c:v>
                </c:pt>
                <c:pt idx="325">
                  <c:v>453003.16213180171</c:v>
                </c:pt>
                <c:pt idx="326">
                  <c:v>455113.80227096105</c:v>
                </c:pt>
                <c:pt idx="327">
                  <c:v>457234.27634102735</c:v>
                </c:pt>
                <c:pt idx="328">
                  <c:v>459364.63016042096</c:v>
                </c:pt>
                <c:pt idx="329">
                  <c:v>461504.90976104012</c:v>
                </c:pt>
                <c:pt idx="330">
                  <c:v>463655.16138925584</c:v>
                </c:pt>
                <c:pt idx="331">
                  <c:v>465815.43150691089</c:v>
                </c:pt>
                <c:pt idx="332">
                  <c:v>467985.76679232391</c:v>
                </c:pt>
                <c:pt idx="333">
                  <c:v>470166.21414129797</c:v>
                </c:pt>
                <c:pt idx="334">
                  <c:v>472356.82066813385</c:v>
                </c:pt>
                <c:pt idx="335">
                  <c:v>474557.63370664814</c:v>
                </c:pt>
                <c:pt idx="336">
                  <c:v>476768.70081119589</c:v>
                </c:pt>
                <c:pt idx="337">
                  <c:v>478990.06975769828</c:v>
                </c:pt>
                <c:pt idx="338">
                  <c:v>481221.78854467487</c:v>
                </c:pt>
                <c:pt idx="339">
                  <c:v>483463.90539428074</c:v>
                </c:pt>
                <c:pt idx="340">
                  <c:v>485716.46875334845</c:v>
                </c:pt>
                <c:pt idx="341">
                  <c:v>487979.52729443496</c:v>
                </c:pt>
                <c:pt idx="342">
                  <c:v>490253.12991687312</c:v>
                </c:pt>
                <c:pt idx="343">
                  <c:v>492537.32574782852</c:v>
                </c:pt>
                <c:pt idx="344">
                  <c:v>494832.16414336074</c:v>
                </c:pt>
                <c:pt idx="345">
                  <c:v>497137.69468949013</c:v>
                </c:pt>
                <c:pt idx="346">
                  <c:v>499453.96720326896</c:v>
                </c:pt>
                <c:pt idx="347">
                  <c:v>501781.03173385805</c:v>
                </c:pt>
                <c:pt idx="348">
                  <c:v>504118.93856360804</c:v>
                </c:pt>
                <c:pt idx="349">
                  <c:v>506467.73820914602</c:v>
                </c:pt>
                <c:pt idx="350">
                  <c:v>508827.48142246704</c:v>
                </c:pt>
                <c:pt idx="351">
                  <c:v>511198.21919203066</c:v>
                </c:pt>
                <c:pt idx="352">
                  <c:v>513580.00274386286</c:v>
                </c:pt>
                <c:pt idx="353">
                  <c:v>515972.88354266266</c:v>
                </c:pt>
                <c:pt idx="354">
                  <c:v>518376.91329291434</c:v>
                </c:pt>
                <c:pt idx="355">
                  <c:v>520792.14394000469</c:v>
                </c:pt>
                <c:pt idx="356">
                  <c:v>523218.62767134525</c:v>
                </c:pt>
                <c:pt idx="357">
                  <c:v>525656.41691750009</c:v>
                </c:pt>
                <c:pt idx="358">
                  <c:v>528105.56435331854</c:v>
                </c:pt>
                <c:pt idx="359">
                  <c:v>530566.12289907376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D-484D-9AFC-4C1616AF30F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Human advisor</c:v>
                </c:pt>
              </c:strCache>
            </c:strRef>
          </c:tx>
          <c:spPr>
            <a:ln w="2857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Sheet1!$A$2:$A$361</c:f>
              <c:numCache>
                <c:formatCode>mmm\-yy</c:formatCode>
                <c:ptCount val="36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</c:numCache>
            </c:numRef>
          </c:cat>
          <c:val>
            <c:numRef>
              <c:f>Sheet1!$D$2:$D$361</c:f>
              <c:numCache>
                <c:formatCode>"$"#,##0.00_);[Red]\("$"#,##0.00\)</c:formatCode>
                <c:ptCount val="360"/>
                <c:pt idx="0" formatCode="&quot;$&quot;#,##0_);[Red]\(&quot;$&quot;#,##0\)">
                  <c:v>100000</c:v>
                </c:pt>
                <c:pt idx="1">
                  <c:v>100403.42172320098</c:v>
                </c:pt>
                <c:pt idx="2">
                  <c:v>100808.47093726946</c:v>
                </c:pt>
                <c:pt idx="3">
                  <c:v>101215.15420785715</c:v>
                </c:pt>
                <c:pt idx="4">
                  <c:v>101623.47812710302</c:v>
                </c:pt>
                <c:pt idx="5">
                  <c:v>102033.44931374016</c:v>
                </c:pt>
                <c:pt idx="6">
                  <c:v>102445.07441320305</c:v>
                </c:pt>
                <c:pt idx="7">
                  <c:v>102858.36009773532</c:v>
                </c:pt>
                <c:pt idx="8">
                  <c:v>103273.31306649787</c:v>
                </c:pt>
                <c:pt idx="9">
                  <c:v>103689.94004567747</c:v>
                </c:pt>
                <c:pt idx="10">
                  <c:v>104108.24778859581</c:v>
                </c:pt>
                <c:pt idx="11">
                  <c:v>104528.2430758189</c:v>
                </c:pt>
                <c:pt idx="12">
                  <c:v>104949.93271526707</c:v>
                </c:pt>
                <c:pt idx="13">
                  <c:v>105373.32354232528</c:v>
                </c:pt>
                <c:pt idx="14">
                  <c:v>105798.42241995387</c:v>
                </c:pt>
                <c:pt idx="15">
                  <c:v>106225.2362387999</c:v>
                </c:pt>
                <c:pt idx="16">
                  <c:v>106653.77191730878</c:v>
                </c:pt>
                <c:pt idx="17">
                  <c:v>107084.03640183643</c:v>
                </c:pt>
                <c:pt idx="18">
                  <c:v>107516.03666676189</c:v>
                </c:pt>
                <c:pt idx="19">
                  <c:v>107949.77971460034</c:v>
                </c:pt>
                <c:pt idx="20">
                  <c:v>108385.27257611665</c:v>
                </c:pt>
                <c:pt idx="21">
                  <c:v>108822.52231043931</c:v>
                </c:pt>
                <c:pt idx="22">
                  <c:v>109261.53600517486</c:v>
                </c:pt>
                <c:pt idx="23">
                  <c:v>109702.3207765228</c:v>
                </c:pt>
                <c:pt idx="24">
                  <c:v>110144.88376939092</c:v>
                </c:pt>
                <c:pt idx="25">
                  <c:v>110589.23215751111</c:v>
                </c:pt>
                <c:pt idx="26">
                  <c:v>111035.37314355568</c:v>
                </c:pt>
                <c:pt idx="27">
                  <c:v>111483.31395925405</c:v>
                </c:pt>
                <c:pt idx="28">
                  <c:v>111933.06186551004</c:v>
                </c:pt>
                <c:pt idx="29">
                  <c:v>112384.62415251951</c:v>
                </c:pt>
                <c:pt idx="30">
                  <c:v>112838.00813988855</c:v>
                </c:pt>
                <c:pt idx="31">
                  <c:v>113293.22117675215</c:v>
                </c:pt>
                <c:pt idx="32">
                  <c:v>113750.27064189331</c:v>
                </c:pt>
                <c:pt idx="33">
                  <c:v>114209.16394386262</c:v>
                </c:pt>
                <c:pt idx="34">
                  <c:v>114669.90852109838</c:v>
                </c:pt>
                <c:pt idx="35">
                  <c:v>115132.51184204718</c:v>
                </c:pt>
                <c:pt idx="36">
                  <c:v>115596.98140528494</c:v>
                </c:pt>
                <c:pt idx="37">
                  <c:v>116063.32473963845</c:v>
                </c:pt>
                <c:pt idx="38">
                  <c:v>116531.54940430746</c:v>
                </c:pt>
                <c:pt idx="39">
                  <c:v>117001.66298898711</c:v>
                </c:pt>
                <c:pt idx="40">
                  <c:v>117473.67311399108</c:v>
                </c:pt>
                <c:pt idx="41">
                  <c:v>117947.58743037503</c:v>
                </c:pt>
                <c:pt idx="42">
                  <c:v>118423.41362006063</c:v>
                </c:pt>
                <c:pt idx="43">
                  <c:v>118901.1593959601</c:v>
                </c:pt>
                <c:pt idx="44">
                  <c:v>119380.83250210123</c:v>
                </c:pt>
                <c:pt idx="45">
                  <c:v>119862.44071375288</c:v>
                </c:pt>
                <c:pt idx="46">
                  <c:v>120345.99183755105</c:v>
                </c:pt>
                <c:pt idx="47">
                  <c:v>120831.4937116254</c:v>
                </c:pt>
                <c:pt idx="48">
                  <c:v>121318.95420572632</c:v>
                </c:pt>
                <c:pt idx="49">
                  <c:v>121808.38122135247</c:v>
                </c:pt>
                <c:pt idx="50">
                  <c:v>122299.78269187886</c:v>
                </c:pt>
                <c:pt idx="51">
                  <c:v>122793.1665826855</c:v>
                </c:pt>
                <c:pt idx="52">
                  <c:v>123288.54089128642</c:v>
                </c:pt>
                <c:pt idx="53">
                  <c:v>123785.9136474594</c:v>
                </c:pt>
                <c:pt idx="54">
                  <c:v>124285.29291337606</c:v>
                </c:pt>
                <c:pt idx="55">
                  <c:v>124786.68678373258</c:v>
                </c:pt>
                <c:pt idx="56">
                  <c:v>125290.10338588092</c:v>
                </c:pt>
                <c:pt idx="57">
                  <c:v>125795.55087996053</c:v>
                </c:pt>
                <c:pt idx="58">
                  <c:v>126303.03745903063</c:v>
                </c:pt>
                <c:pt idx="59">
                  <c:v>126812.57134920303</c:v>
                </c:pt>
                <c:pt idx="60">
                  <c:v>127324.16080977547</c:v>
                </c:pt>
                <c:pt idx="61">
                  <c:v>127837.81413336545</c:v>
                </c:pt>
                <c:pt idx="62">
                  <c:v>128353.53964604474</c:v>
                </c:pt>
                <c:pt idx="63">
                  <c:v>128871.34570747426</c:v>
                </c:pt>
                <c:pt idx="64">
                  <c:v>129391.24071103965</c:v>
                </c:pt>
                <c:pt idx="65">
                  <c:v>129913.23308398724</c:v>
                </c:pt>
                <c:pt idx="66">
                  <c:v>130437.33128756077</c:v>
                </c:pt>
                <c:pt idx="67">
                  <c:v>130963.54381713842</c:v>
                </c:pt>
                <c:pt idx="68">
                  <c:v>131491.87920237059</c:v>
                </c:pt>
                <c:pt idx="69">
                  <c:v>132022.34600731815</c:v>
                </c:pt>
                <c:pt idx="70">
                  <c:v>132554.95283059124</c:v>
                </c:pt>
                <c:pt idx="71">
                  <c:v>133089.70830548866</c:v>
                </c:pt>
                <c:pt idx="72">
                  <c:v>133626.62110013783</c:v>
                </c:pt>
                <c:pt idx="73">
                  <c:v>134165.69991763524</c:v>
                </c:pt>
                <c:pt idx="74">
                  <c:v>134706.95349618763</c:v>
                </c:pt>
                <c:pt idx="75">
                  <c:v>135250.39060925349</c:v>
                </c:pt>
                <c:pt idx="76">
                  <c:v>135796.02006568538</c:v>
                </c:pt>
                <c:pt idx="77">
                  <c:v>136343.85070987273</c:v>
                </c:pt>
                <c:pt idx="78">
                  <c:v>136893.89142188506</c:v>
                </c:pt>
                <c:pt idx="79">
                  <c:v>137446.1511176161</c:v>
                </c:pt>
                <c:pt idx="80">
                  <c:v>138000.63874892821</c:v>
                </c:pt>
                <c:pt idx="81">
                  <c:v>138557.36330379749</c:v>
                </c:pt>
                <c:pt idx="82">
                  <c:v>139116.33380645953</c:v>
                </c:pt>
                <c:pt idx="83">
                  <c:v>139677.55931755557</c:v>
                </c:pt>
                <c:pt idx="84">
                  <c:v>140241.04893427953</c:v>
                </c:pt>
                <c:pt idx="85">
                  <c:v>140806.81179052533</c:v>
                </c:pt>
                <c:pt idx="86">
                  <c:v>141374.85705703503</c:v>
                </c:pt>
                <c:pt idx="87">
                  <c:v>141945.19394154745</c:v>
                </c:pt>
                <c:pt idx="88">
                  <c:v>142517.83168894742</c:v>
                </c:pt>
                <c:pt idx="89">
                  <c:v>143092.77958141564</c:v>
                </c:pt>
                <c:pt idx="90">
                  <c:v>143670.04693857918</c:v>
                </c:pt>
                <c:pt idx="91">
                  <c:v>144249.64311766246</c:v>
                </c:pt>
                <c:pt idx="92">
                  <c:v>144831.577513639</c:v>
                </c:pt>
                <c:pt idx="93">
                  <c:v>145415.85955938368</c:v>
                </c:pt>
                <c:pt idx="94">
                  <c:v>146002.49872582566</c:v>
                </c:pt>
                <c:pt idx="95">
                  <c:v>146591.50452210187</c:v>
                </c:pt>
                <c:pt idx="96">
                  <c:v>147182.88649571117</c:v>
                </c:pt>
                <c:pt idx="97">
                  <c:v>147776.6542326691</c:v>
                </c:pt>
                <c:pt idx="98">
                  <c:v>148372.8173576633</c:v>
                </c:pt>
                <c:pt idx="99">
                  <c:v>148971.38553420943</c:v>
                </c:pt>
                <c:pt idx="100">
                  <c:v>149572.36846480792</c:v>
                </c:pt>
                <c:pt idx="101">
                  <c:v>150175.77589110116</c:v>
                </c:pt>
                <c:pt idx="102">
                  <c:v>150781.61759403147</c:v>
                </c:pt>
                <c:pt idx="103">
                  <c:v>151389.90339399962</c:v>
                </c:pt>
                <c:pt idx="104">
                  <c:v>152000.64315102398</c:v>
                </c:pt>
                <c:pt idx="105">
                  <c:v>152613.8467649004</c:v>
                </c:pt>
                <c:pt idx="106">
                  <c:v>153229.52417536266</c:v>
                </c:pt>
                <c:pt idx="107">
                  <c:v>153847.68536224356</c:v>
                </c:pt>
                <c:pt idx="108">
                  <c:v>154468.34034563674</c:v>
                </c:pt>
                <c:pt idx="109">
                  <c:v>155091.49918605905</c:v>
                </c:pt>
                <c:pt idx="110">
                  <c:v>155717.1719846137</c:v>
                </c:pt>
                <c:pt idx="111">
                  <c:v>156345.36888315386</c:v>
                </c:pt>
                <c:pt idx="112">
                  <c:v>156976.10006444721</c:v>
                </c:pt>
                <c:pt idx="113">
                  <c:v>157609.37575234089</c:v>
                </c:pt>
                <c:pt idx="114">
                  <c:v>158245.20621192729</c:v>
                </c:pt>
                <c:pt idx="115">
                  <c:v>158883.60174971039</c:v>
                </c:pt>
                <c:pt idx="116">
                  <c:v>159524.57271377285</c:v>
                </c:pt>
                <c:pt idx="117">
                  <c:v>160168.12949394376</c:v>
                </c:pt>
                <c:pt idx="118">
                  <c:v>160814.28252196702</c:v>
                </c:pt>
                <c:pt idx="119">
                  <c:v>161463.04227167042</c:v>
                </c:pt>
                <c:pt idx="120">
                  <c:v>162114.41925913552</c:v>
                </c:pt>
                <c:pt idx="121">
                  <c:v>162768.42404286799</c:v>
                </c:pt>
                <c:pt idx="122">
                  <c:v>163425.0672239688</c:v>
                </c:pt>
                <c:pt idx="123">
                  <c:v>164084.3594463061</c:v>
                </c:pt>
                <c:pt idx="124">
                  <c:v>164746.31139668767</c:v>
                </c:pt>
                <c:pt idx="125">
                  <c:v>165410.93380503423</c:v>
                </c:pt>
                <c:pt idx="126">
                  <c:v>166078.23744455335</c:v>
                </c:pt>
                <c:pt idx="127">
                  <c:v>166748.23313191399</c:v>
                </c:pt>
                <c:pt idx="128">
                  <c:v>167420.93172742194</c:v>
                </c:pt>
                <c:pt idx="129">
                  <c:v>168096.34413519583</c:v>
                </c:pt>
                <c:pt idx="130">
                  <c:v>168774.4813033439</c:v>
                </c:pt>
                <c:pt idx="131">
                  <c:v>169455.35422414137</c:v>
                </c:pt>
                <c:pt idx="132">
                  <c:v>170138.97393420871</c:v>
                </c:pt>
                <c:pt idx="133">
                  <c:v>170825.35151469056</c:v>
                </c:pt>
                <c:pt idx="134">
                  <c:v>171514.49809143526</c:v>
                </c:pt>
                <c:pt idx="135">
                  <c:v>172206.42483517525</c:v>
                </c:pt>
                <c:pt idx="136">
                  <c:v>172901.1429617081</c:v>
                </c:pt>
                <c:pt idx="137">
                  <c:v>173598.66373207842</c:v>
                </c:pt>
                <c:pt idx="138">
                  <c:v>174298.99845276025</c:v>
                </c:pt>
                <c:pt idx="139">
                  <c:v>175002.15847584044</c:v>
                </c:pt>
                <c:pt idx="140">
                  <c:v>175708.15519920259</c:v>
                </c:pt>
                <c:pt idx="141">
                  <c:v>176417.00006671186</c:v>
                </c:pt>
                <c:pt idx="142">
                  <c:v>177128.70456840046</c:v>
                </c:pt>
                <c:pt idx="143">
                  <c:v>177843.28024065387</c:v>
                </c:pt>
                <c:pt idx="144">
                  <c:v>178560.73866639787</c:v>
                </c:pt>
                <c:pt idx="145">
                  <c:v>179281.09147528626</c:v>
                </c:pt>
                <c:pt idx="146">
                  <c:v>180004.35034388938</c:v>
                </c:pt>
                <c:pt idx="147">
                  <c:v>180730.52699588344</c:v>
                </c:pt>
                <c:pt idx="148">
                  <c:v>181459.63320224045</c:v>
                </c:pt>
                <c:pt idx="149">
                  <c:v>182191.6807814191</c:v>
                </c:pt>
                <c:pt idx="150">
                  <c:v>182926.68159955632</c:v>
                </c:pt>
                <c:pt idx="151">
                  <c:v>183664.64757065961</c:v>
                </c:pt>
                <c:pt idx="152">
                  <c:v>184405.59065680017</c:v>
                </c:pt>
                <c:pt idx="153">
                  <c:v>185149.52286830678</c:v>
                </c:pt>
                <c:pt idx="154">
                  <c:v>185896.45626396051</c:v>
                </c:pt>
                <c:pt idx="155">
                  <c:v>186646.40295119013</c:v>
                </c:pt>
                <c:pt idx="156">
                  <c:v>187399.37508626847</c:v>
                </c:pt>
                <c:pt idx="157">
                  <c:v>188155.38487450936</c:v>
                </c:pt>
                <c:pt idx="158">
                  <c:v>188914.44457046554</c:v>
                </c:pt>
                <c:pt idx="159">
                  <c:v>189676.56647812726</c:v>
                </c:pt>
                <c:pt idx="160">
                  <c:v>190441.76295112178</c:v>
                </c:pt>
                <c:pt idx="161">
                  <c:v>191210.04639291353</c:v>
                </c:pt>
                <c:pt idx="162">
                  <c:v>191981.42925700522</c:v>
                </c:pt>
                <c:pt idx="163">
                  <c:v>192755.92404713971</c:v>
                </c:pt>
                <c:pt idx="164">
                  <c:v>193533.54331750266</c:v>
                </c:pt>
                <c:pt idx="165">
                  <c:v>194314.29967292605</c:v>
                </c:pt>
                <c:pt idx="166">
                  <c:v>195098.20576909248</c:v>
                </c:pt>
                <c:pt idx="167">
                  <c:v>195885.27431274037</c:v>
                </c:pt>
                <c:pt idx="168">
                  <c:v>196675.51806186978</c:v>
                </c:pt>
                <c:pt idx="169">
                  <c:v>197468.94982594944</c:v>
                </c:pt>
                <c:pt idx="170">
                  <c:v>198265.58246612418</c:v>
                </c:pt>
                <c:pt idx="171">
                  <c:v>199065.42889542348</c:v>
                </c:pt>
                <c:pt idx="172">
                  <c:v>199868.50207897081</c:v>
                </c:pt>
                <c:pt idx="173">
                  <c:v>200674.81503419377</c:v>
                </c:pt>
                <c:pt idx="174">
                  <c:v>201484.38083103509</c:v>
                </c:pt>
                <c:pt idx="175">
                  <c:v>202297.21259216446</c:v>
                </c:pt>
                <c:pt idx="176">
                  <c:v>203113.32349319133</c:v>
                </c:pt>
                <c:pt idx="177">
                  <c:v>203932.72676287836</c:v>
                </c:pt>
                <c:pt idx="178">
                  <c:v>204755.4356833559</c:v>
                </c:pt>
                <c:pt idx="179">
                  <c:v>205581.46359033737</c:v>
                </c:pt>
                <c:pt idx="180">
                  <c:v>206410.82387333532</c:v>
                </c:pt>
                <c:pt idx="181">
                  <c:v>207243.52997587848</c:v>
                </c:pt>
                <c:pt idx="182">
                  <c:v>208079.5953957297</c:v>
                </c:pt>
                <c:pt idx="183">
                  <c:v>208919.03368510478</c:v>
                </c:pt>
                <c:pt idx="184">
                  <c:v>209761.85845089206</c:v>
                </c:pt>
                <c:pt idx="185">
                  <c:v>210608.08335487306</c:v>
                </c:pt>
                <c:pt idx="186">
                  <c:v>211457.72211394383</c:v>
                </c:pt>
                <c:pt idx="187">
                  <c:v>212310.78850033745</c:v>
                </c:pt>
                <c:pt idx="188">
                  <c:v>213167.2963418471</c:v>
                </c:pt>
                <c:pt idx="189">
                  <c:v>214027.25952205033</c:v>
                </c:pt>
                <c:pt idx="190">
                  <c:v>214890.69198053403</c:v>
                </c:pt>
                <c:pt idx="191">
                  <c:v>215757.60771312041</c:v>
                </c:pt>
                <c:pt idx="192">
                  <c:v>216628.02077209388</c:v>
                </c:pt>
                <c:pt idx="193">
                  <c:v>217501.94526642884</c:v>
                </c:pt>
                <c:pt idx="194">
                  <c:v>218379.39536201832</c:v>
                </c:pt>
                <c:pt idx="195">
                  <c:v>219260.38528190364</c:v>
                </c:pt>
                <c:pt idx="196">
                  <c:v>220144.92930650502</c:v>
                </c:pt>
                <c:pt idx="197">
                  <c:v>221033.04177385289</c:v>
                </c:pt>
                <c:pt idx="198">
                  <c:v>221924.73707982051</c:v>
                </c:pt>
                <c:pt idx="199">
                  <c:v>222820.02967835715</c:v>
                </c:pt>
                <c:pt idx="200">
                  <c:v>223718.93408172252</c:v>
                </c:pt>
                <c:pt idx="201">
                  <c:v>224621.46486072187</c:v>
                </c:pt>
                <c:pt idx="202">
                  <c:v>225527.63664494228</c:v>
                </c:pt>
                <c:pt idx="203">
                  <c:v>226437.46412298974</c:v>
                </c:pt>
                <c:pt idx="204">
                  <c:v>227350.9620427273</c:v>
                </c:pt>
                <c:pt idx="205">
                  <c:v>228268.14521151409</c:v>
                </c:pt>
                <c:pt idx="206">
                  <c:v>229189.0284964453</c:v>
                </c:pt>
                <c:pt idx="207">
                  <c:v>230113.62682459326</c:v>
                </c:pt>
                <c:pt idx="208">
                  <c:v>231041.95518324932</c:v>
                </c:pt>
                <c:pt idx="209">
                  <c:v>231974.02862016682</c:v>
                </c:pt>
                <c:pt idx="210">
                  <c:v>232909.86224380502</c:v>
                </c:pt>
                <c:pt idx="211">
                  <c:v>233849.47122357402</c:v>
                </c:pt>
                <c:pt idx="212">
                  <c:v>234792.87079008055</c:v>
                </c:pt>
                <c:pt idx="213">
                  <c:v>235740.07623537493</c:v>
                </c:pt>
                <c:pt idx="214">
                  <c:v>236691.10291319899</c:v>
                </c:pt>
                <c:pt idx="215">
                  <c:v>237645.96623923484</c:v>
                </c:pt>
                <c:pt idx="216">
                  <c:v>238604.68169135478</c:v>
                </c:pt>
                <c:pt idx="217">
                  <c:v>239567.26480987226</c:v>
                </c:pt>
                <c:pt idx="218">
                  <c:v>240533.73119779371</c:v>
                </c:pt>
                <c:pt idx="219">
                  <c:v>241504.09652107145</c:v>
                </c:pt>
                <c:pt idx="220">
                  <c:v>242478.37650885771</c:v>
                </c:pt>
                <c:pt idx="221">
                  <c:v>243456.58695375951</c:v>
                </c:pt>
                <c:pt idx="222">
                  <c:v>244438.74371209467</c:v>
                </c:pt>
                <c:pt idx="223">
                  <c:v>245424.86270414884</c:v>
                </c:pt>
                <c:pt idx="224">
                  <c:v>246414.95991443357</c:v>
                </c:pt>
                <c:pt idx="225">
                  <c:v>247409.05139194537</c:v>
                </c:pt>
                <c:pt idx="226">
                  <c:v>248407.15325042594</c:v>
                </c:pt>
                <c:pt idx="227">
                  <c:v>249409.2816686233</c:v>
                </c:pt>
                <c:pt idx="228">
                  <c:v>250415.45289055404</c:v>
                </c:pt>
                <c:pt idx="229">
                  <c:v>251425.68322576664</c:v>
                </c:pt>
                <c:pt idx="230">
                  <c:v>252439.98904960588</c:v>
                </c:pt>
                <c:pt idx="231">
                  <c:v>253458.38680347818</c:v>
                </c:pt>
                <c:pt idx="232">
                  <c:v>254480.89299511816</c:v>
                </c:pt>
                <c:pt idx="233">
                  <c:v>255507.52419885632</c:v>
                </c:pt>
                <c:pt idx="234">
                  <c:v>256538.29705588752</c:v>
                </c:pt>
                <c:pt idx="235">
                  <c:v>257573.22827454083</c:v>
                </c:pt>
                <c:pt idx="236">
                  <c:v>258612.33463055038</c:v>
                </c:pt>
                <c:pt idx="237">
                  <c:v>259655.63296732723</c:v>
                </c:pt>
                <c:pt idx="238">
                  <c:v>260703.14019623245</c:v>
                </c:pt>
                <c:pt idx="239">
                  <c:v>261754.87329685115</c:v>
                </c:pt>
                <c:pt idx="240">
                  <c:v>262810.84931726783</c:v>
                </c:pt>
                <c:pt idx="241">
                  <c:v>263871.08537434269</c:v>
                </c:pt>
                <c:pt idx="242">
                  <c:v>264935.59865398897</c:v>
                </c:pt>
                <c:pt idx="243">
                  <c:v>266004.40641145175</c:v>
                </c:pt>
                <c:pt idx="244">
                  <c:v>267077.5259715874</c:v>
                </c:pt>
                <c:pt idx="245">
                  <c:v>268154.97472914454</c:v>
                </c:pt>
                <c:pt idx="246">
                  <c:v>269236.77014904603</c:v>
                </c:pt>
                <c:pt idx="247">
                  <c:v>270322.92976667196</c:v>
                </c:pt>
                <c:pt idx="248">
                  <c:v>271413.47118814406</c:v>
                </c:pt>
                <c:pt idx="249">
                  <c:v>272508.41209061089</c:v>
                </c:pt>
                <c:pt idx="250">
                  <c:v>273607.77022253448</c:v>
                </c:pt>
                <c:pt idx="251">
                  <c:v>274711.56340397801</c:v>
                </c:pt>
                <c:pt idx="252">
                  <c:v>275819.80952689471</c:v>
                </c:pt>
                <c:pt idx="253">
                  <c:v>276932.52655541775</c:v>
                </c:pt>
                <c:pt idx="254">
                  <c:v>278049.73252615164</c:v>
                </c:pt>
                <c:pt idx="255">
                  <c:v>279171.44554846437</c:v>
                </c:pt>
                <c:pt idx="256">
                  <c:v>280297.68380478106</c:v>
                </c:pt>
                <c:pt idx="257">
                  <c:v>281428.46555087873</c:v>
                </c:pt>
                <c:pt idx="258">
                  <c:v>282563.80911618215</c:v>
                </c:pt>
                <c:pt idx="259">
                  <c:v>283703.73290406098</c:v>
                </c:pt>
                <c:pt idx="260">
                  <c:v>284848.25539212802</c:v>
                </c:pt>
                <c:pt idx="261">
                  <c:v>285997.39513253886</c:v>
                </c:pt>
                <c:pt idx="262">
                  <c:v>287151.17075229244</c:v>
                </c:pt>
                <c:pt idx="263">
                  <c:v>288309.60095353314</c:v>
                </c:pt>
                <c:pt idx="264">
                  <c:v>289472.70451385377</c:v>
                </c:pt>
                <c:pt idx="265">
                  <c:v>290640.50028660003</c:v>
                </c:pt>
                <c:pt idx="266">
                  <c:v>291813.00720117619</c:v>
                </c:pt>
                <c:pt idx="267">
                  <c:v>292990.24426335178</c:v>
                </c:pt>
                <c:pt idx="268">
                  <c:v>294172.23055556975</c:v>
                </c:pt>
                <c:pt idx="269">
                  <c:v>295358.98523725581</c:v>
                </c:pt>
                <c:pt idx="270">
                  <c:v>296550.52754512889</c:v>
                </c:pt>
                <c:pt idx="271">
                  <c:v>297746.87679351307</c:v>
                </c:pt>
                <c:pt idx="272">
                  <c:v>298948.05237465055</c:v>
                </c:pt>
                <c:pt idx="273">
                  <c:v>300154.07375901612</c:v>
                </c:pt>
                <c:pt idx="274">
                  <c:v>301364.96049563267</c:v>
                </c:pt>
                <c:pt idx="275">
                  <c:v>302580.73221238807</c:v>
                </c:pt>
                <c:pt idx="276">
                  <c:v>303801.40861635341</c:v>
                </c:pt>
                <c:pt idx="277">
                  <c:v>305027.00949410233</c:v>
                </c:pt>
                <c:pt idx="278">
                  <c:v>306257.55471203185</c:v>
                </c:pt>
                <c:pt idx="279">
                  <c:v>307493.06421668432</c:v>
                </c:pt>
                <c:pt idx="280">
                  <c:v>308733.55803507078</c:v>
                </c:pt>
                <c:pt idx="281">
                  <c:v>309979.05627499556</c:v>
                </c:pt>
                <c:pt idx="282">
                  <c:v>311229.5791253823</c:v>
                </c:pt>
                <c:pt idx="283">
                  <c:v>312485.14685660106</c:v>
                </c:pt>
                <c:pt idx="284">
                  <c:v>313745.77982079709</c:v>
                </c:pt>
                <c:pt idx="285">
                  <c:v>315011.49845222052</c:v>
                </c:pt>
                <c:pt idx="286">
                  <c:v>316282.32326755772</c:v>
                </c:pt>
                <c:pt idx="287">
                  <c:v>317558.27486626379</c:v>
                </c:pt>
                <c:pt idx="288">
                  <c:v>318839.37393089657</c:v>
                </c:pt>
                <c:pt idx="289">
                  <c:v>320125.64122745179</c:v>
                </c:pt>
                <c:pt idx="290">
                  <c:v>321417.09760569979</c:v>
                </c:pt>
                <c:pt idx="291">
                  <c:v>322713.7639995233</c:v>
                </c:pt>
                <c:pt idx="292">
                  <c:v>324015.66142725694</c:v>
                </c:pt>
                <c:pt idx="293">
                  <c:v>325322.81099202787</c:v>
                </c:pt>
                <c:pt idx="294">
                  <c:v>326635.23388209776</c:v>
                </c:pt>
                <c:pt idx="295">
                  <c:v>327952.95137120649</c:v>
                </c:pt>
                <c:pt idx="296">
                  <c:v>329275.98481891671</c:v>
                </c:pt>
                <c:pt idx="297">
                  <c:v>330604.35567096015</c:v>
                </c:pt>
                <c:pt idx="298">
                  <c:v>331938.08545958542</c:v>
                </c:pt>
                <c:pt idx="299">
                  <c:v>333277.19580390683</c:v>
                </c:pt>
                <c:pt idx="300">
                  <c:v>334621.70841025485</c:v>
                </c:pt>
                <c:pt idx="301">
                  <c:v>335971.64507252804</c:v>
                </c:pt>
                <c:pt idx="302">
                  <c:v>337327.02767254633</c:v>
                </c:pt>
                <c:pt idx="303">
                  <c:v>338687.87818040559</c:v>
                </c:pt>
                <c:pt idx="304">
                  <c:v>340054.21865483379</c:v>
                </c:pt>
                <c:pt idx="305">
                  <c:v>341426.07124354877</c:v>
                </c:pt>
                <c:pt idx="306">
                  <c:v>342803.45818361692</c:v>
                </c:pt>
                <c:pt idx="307">
                  <c:v>344186.4018018138</c:v>
                </c:pt>
                <c:pt idx="308">
                  <c:v>345574.92451498611</c:v>
                </c:pt>
                <c:pt idx="309">
                  <c:v>346969.04883041495</c:v>
                </c:pt>
                <c:pt idx="310">
                  <c:v>348368.79734618065</c:v>
                </c:pt>
                <c:pt idx="311">
                  <c:v>349774.19275152916</c:v>
                </c:pt>
                <c:pt idx="312">
                  <c:v>351185.25782723969</c:v>
                </c:pt>
                <c:pt idx="313">
                  <c:v>352602.01544599416</c:v>
                </c:pt>
                <c:pt idx="314">
                  <c:v>354024.4885727478</c:v>
                </c:pt>
                <c:pt idx="315">
                  <c:v>355452.70026510145</c:v>
                </c:pt>
                <c:pt idx="316">
                  <c:v>356886.67367367534</c:v>
                </c:pt>
                <c:pt idx="317">
                  <c:v>358326.43204248435</c:v>
                </c:pt>
                <c:pt idx="318">
                  <c:v>359771.99870931474</c:v>
                </c:pt>
                <c:pt idx="319">
                  <c:v>361223.39710610243</c:v>
                </c:pt>
                <c:pt idx="320">
                  <c:v>362680.65075931302</c:v>
                </c:pt>
                <c:pt idx="321">
                  <c:v>364143.78329032275</c:v>
                </c:pt>
                <c:pt idx="322">
                  <c:v>365612.8184158018</c:v>
                </c:pt>
                <c:pt idx="323">
                  <c:v>367087.77994809847</c:v>
                </c:pt>
                <c:pt idx="324">
                  <c:v>368568.69179562532</c:v>
                </c:pt>
                <c:pt idx="325">
                  <c:v>370055.57796324656</c:v>
                </c:pt>
                <c:pt idx="326">
                  <c:v>371548.46255266725</c:v>
                </c:pt>
                <c:pt idx="327">
                  <c:v>373047.36976282398</c:v>
                </c:pt>
                <c:pt idx="328">
                  <c:v>374552.32389027707</c:v>
                </c:pt>
                <c:pt idx="329">
                  <c:v>376063.34932960453</c:v>
                </c:pt>
                <c:pt idx="330">
                  <c:v>377580.47057379736</c:v>
                </c:pt>
                <c:pt idx="331">
                  <c:v>379103.71221465652</c:v>
                </c:pt>
                <c:pt idx="332">
                  <c:v>380633.09894319176</c:v>
                </c:pt>
                <c:pt idx="333">
                  <c:v>382168.65555002168</c:v>
                </c:pt>
                <c:pt idx="334">
                  <c:v>383710.40692577558</c:v>
                </c:pt>
                <c:pt idx="335">
                  <c:v>385258.37806149706</c:v>
                </c:pt>
                <c:pt idx="336">
                  <c:v>386812.5940490489</c:v>
                </c:pt>
                <c:pt idx="337">
                  <c:v>388373.08008151996</c:v>
                </c:pt>
                <c:pt idx="338">
                  <c:v>389939.86145363358</c:v>
                </c:pt>
                <c:pt idx="339">
                  <c:v>391512.96356215735</c:v>
                </c:pt>
                <c:pt idx="340">
                  <c:v>393092.41190631501</c:v>
                </c:pt>
                <c:pt idx="341">
                  <c:v>394678.23208819976</c:v>
                </c:pt>
                <c:pt idx="342">
                  <c:v>396270.44981318916</c:v>
                </c:pt>
                <c:pt idx="343">
                  <c:v>397869.09089036181</c:v>
                </c:pt>
                <c:pt idx="344">
                  <c:v>399474.18123291578</c:v>
                </c:pt>
                <c:pt idx="345">
                  <c:v>401085.74685858859</c:v>
                </c:pt>
                <c:pt idx="346">
                  <c:v>402703.81389007904</c:v>
                </c:pt>
                <c:pt idx="347">
                  <c:v>404328.40855547047</c:v>
                </c:pt>
                <c:pt idx="348">
                  <c:v>405959.55718865606</c:v>
                </c:pt>
                <c:pt idx="349">
                  <c:v>407597.28622976562</c:v>
                </c:pt>
                <c:pt idx="350">
                  <c:v>409241.62222559418</c:v>
                </c:pt>
                <c:pt idx="351">
                  <c:v>410892.5918300323</c:v>
                </c:pt>
                <c:pt idx="352">
                  <c:v>412550.22180449817</c:v>
                </c:pt>
                <c:pt idx="353">
                  <c:v>414214.53901837132</c:v>
                </c:pt>
                <c:pt idx="354">
                  <c:v>415885.57044942823</c:v>
                </c:pt>
                <c:pt idx="355">
                  <c:v>417563.34318427951</c:v>
                </c:pt>
                <c:pt idx="356">
                  <c:v>419247.88441880915</c:v>
                </c:pt>
                <c:pt idx="357">
                  <c:v>420939.22145861515</c:v>
                </c:pt>
                <c:pt idx="358">
                  <c:v>422637.38171945227</c:v>
                </c:pt>
                <c:pt idx="359">
                  <c:v>424342.39272767637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D-484D-9AFC-4C1616AF3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56368"/>
        <c:axId val="414230992"/>
      </c:lineChart>
      <c:dateAx>
        <c:axId val="1437563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30992"/>
        <c:crosses val="autoZero"/>
        <c:auto val="1"/>
        <c:lblOffset val="100"/>
        <c:baseTimeUnit val="months"/>
      </c:dateAx>
      <c:valAx>
        <c:axId val="4142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12</xdr:row>
      <xdr:rowOff>31750</xdr:rowOff>
    </xdr:from>
    <xdr:to>
      <xdr:col>17</xdr:col>
      <xdr:colOff>215900</xdr:colOff>
      <xdr:row>34</xdr:row>
      <xdr:rowOff>135255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8B5228-638D-477E-8B86-3BD65143D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0D28-F091-42A3-B447-88DD7E1C2E10}">
  <dimension ref="A1:M361"/>
  <sheetViews>
    <sheetView tabSelected="1" workbookViewId="0">
      <selection activeCell="P9" sqref="P9"/>
    </sheetView>
  </sheetViews>
  <sheetFormatPr defaultRowHeight="14.5" x14ac:dyDescent="0.35"/>
  <cols>
    <col min="2" max="2" width="12.1796875" bestFit="1" customWidth="1"/>
    <col min="3" max="3" width="11.7265625" bestFit="1" customWidth="1"/>
    <col min="4" max="4" width="13.54296875" bestFit="1" customWidth="1"/>
  </cols>
  <sheetData>
    <row r="1" spans="1:13" x14ac:dyDescent="0.35">
      <c r="B1" t="s">
        <v>4</v>
      </c>
      <c r="C1" t="s">
        <v>6</v>
      </c>
      <c r="D1" t="s">
        <v>5</v>
      </c>
    </row>
    <row r="2" spans="1:13" x14ac:dyDescent="0.35">
      <c r="A2" s="5">
        <v>32874</v>
      </c>
      <c r="B2" s="6">
        <v>100000</v>
      </c>
      <c r="C2" s="6">
        <v>100000</v>
      </c>
      <c r="D2" s="6">
        <v>100000</v>
      </c>
    </row>
    <row r="3" spans="1:13" x14ac:dyDescent="0.35">
      <c r="A3" s="5">
        <v>32905</v>
      </c>
      <c r="B3" s="7">
        <f>B2*(1+$M$5)</f>
        <v>100486.75505653431</v>
      </c>
      <c r="C3" s="7">
        <f>C2*(1+$M$5-$M$9)</f>
        <v>100465.92172320097</v>
      </c>
      <c r="D3" s="7">
        <f>D2*(1+$M$5-$M$7)</f>
        <v>100403.42172320098</v>
      </c>
      <c r="K3" s="1"/>
    </row>
    <row r="4" spans="1:13" x14ac:dyDescent="0.35">
      <c r="A4" s="5">
        <v>32933</v>
      </c>
      <c r="B4" s="7">
        <f t="shared" ref="B4:B67" si="0">B3*(1+$M$5)</f>
        <v>100975.87941791923</v>
      </c>
      <c r="C4" s="7">
        <f t="shared" ref="C4:C67" si="1">C3*(1+$M$5-$M$9)</f>
        <v>100934.01427692344</v>
      </c>
      <c r="D4" s="7">
        <f t="shared" ref="D4:D67" si="2">D3*(1+$M$5-$M$7)</f>
        <v>100808.47093726946</v>
      </c>
      <c r="K4" t="s">
        <v>1</v>
      </c>
      <c r="M4" t="s">
        <v>0</v>
      </c>
    </row>
    <row r="5" spans="1:13" x14ac:dyDescent="0.35">
      <c r="A5" s="5">
        <v>32964</v>
      </c>
      <c r="B5" s="7">
        <f t="shared" si="0"/>
        <v>101467.38461686594</v>
      </c>
      <c r="C5" s="7">
        <f t="shared" si="1"/>
        <v>101404.2877755384</v>
      </c>
      <c r="D5" s="7">
        <f t="shared" si="2"/>
        <v>101215.15420785715</v>
      </c>
      <c r="K5" s="4">
        <v>0.06</v>
      </c>
      <c r="M5" s="3">
        <f>((1+K5)^(1/12)-1)</f>
        <v>4.8675505653430484E-3</v>
      </c>
    </row>
    <row r="6" spans="1:13" x14ac:dyDescent="0.35">
      <c r="A6" s="5">
        <v>32994</v>
      </c>
      <c r="B6" s="7">
        <f t="shared" si="0"/>
        <v>101961.28224222164</v>
      </c>
      <c r="C6" s="7">
        <f t="shared" si="1"/>
        <v>101876.75238054186</v>
      </c>
      <c r="D6" s="7">
        <f t="shared" si="2"/>
        <v>101623.47812710302</v>
      </c>
      <c r="K6" t="s">
        <v>3</v>
      </c>
      <c r="M6" t="s">
        <v>0</v>
      </c>
    </row>
    <row r="7" spans="1:13" x14ac:dyDescent="0.35">
      <c r="A7" s="5">
        <v>33025</v>
      </c>
      <c r="B7" s="7">
        <f t="shared" si="0"/>
        <v>102457.58393924288</v>
      </c>
      <c r="C7" s="7">
        <f t="shared" si="1"/>
        <v>102351.41830077446</v>
      </c>
      <c r="D7" s="7">
        <f t="shared" si="2"/>
        <v>102033.44931374016</v>
      </c>
      <c r="K7" s="4">
        <v>0.01</v>
      </c>
      <c r="M7" s="3">
        <f>K7/12</f>
        <v>8.3333333333333339E-4</v>
      </c>
    </row>
    <row r="8" spans="1:13" x14ac:dyDescent="0.35">
      <c r="A8" s="5">
        <v>33055</v>
      </c>
      <c r="B8" s="7">
        <f t="shared" si="0"/>
        <v>102956.30140987002</v>
      </c>
      <c r="C8" s="7">
        <f t="shared" si="1"/>
        <v>102828.29579264206</v>
      </c>
      <c r="D8" s="7">
        <f t="shared" si="2"/>
        <v>102445.07441320305</v>
      </c>
      <c r="K8" t="s">
        <v>2</v>
      </c>
      <c r="M8" t="s">
        <v>0</v>
      </c>
    </row>
    <row r="9" spans="1:13" x14ac:dyDescent="0.35">
      <c r="A9" s="5">
        <v>33086</v>
      </c>
      <c r="B9" s="7">
        <f t="shared" si="0"/>
        <v>103457.44641300326</v>
      </c>
      <c r="C9" s="7">
        <f t="shared" si="1"/>
        <v>103307.39516033733</v>
      </c>
      <c r="D9" s="7">
        <f t="shared" si="2"/>
        <v>102858.36009773532</v>
      </c>
      <c r="K9" s="2">
        <v>2.5000000000000001E-3</v>
      </c>
      <c r="M9" s="3">
        <f>K9/12</f>
        <v>2.0833333333333335E-4</v>
      </c>
    </row>
    <row r="10" spans="1:13" x14ac:dyDescent="0.35">
      <c r="A10" s="5">
        <v>33117</v>
      </c>
      <c r="B10" s="7">
        <f t="shared" si="0"/>
        <v>103961.03076477982</v>
      </c>
      <c r="C10" s="7">
        <f t="shared" si="1"/>
        <v>103788.7267560624</v>
      </c>
      <c r="D10" s="7">
        <f t="shared" si="2"/>
        <v>103273.31306649787</v>
      </c>
    </row>
    <row r="11" spans="1:13" x14ac:dyDescent="0.35">
      <c r="A11" s="5">
        <v>33147</v>
      </c>
      <c r="B11" s="7">
        <f t="shared" si="0"/>
        <v>104467.06633885257</v>
      </c>
      <c r="C11" s="7">
        <f t="shared" si="1"/>
        <v>104272.30098025259</v>
      </c>
      <c r="D11" s="7">
        <f t="shared" si="2"/>
        <v>103689.94004567747</v>
      </c>
    </row>
    <row r="12" spans="1:13" x14ac:dyDescent="0.35">
      <c r="A12" s="5">
        <v>33178</v>
      </c>
      <c r="B12" s="7">
        <f t="shared" si="0"/>
        <v>104975.56506666998</v>
      </c>
      <c r="C12" s="7">
        <f t="shared" si="1"/>
        <v>104758.12828180108</v>
      </c>
      <c r="D12" s="7">
        <f t="shared" si="2"/>
        <v>104108.24778859581</v>
      </c>
    </row>
    <row r="13" spans="1:13" x14ac:dyDescent="0.35">
      <c r="A13" s="5">
        <v>33208</v>
      </c>
      <c r="B13" s="7">
        <f t="shared" si="0"/>
        <v>105486.53893775746</v>
      </c>
      <c r="C13" s="7">
        <f t="shared" si="1"/>
        <v>105246.21915828473</v>
      </c>
      <c r="D13" s="7">
        <f t="shared" si="2"/>
        <v>104528.2430758189</v>
      </c>
    </row>
    <row r="14" spans="1:13" x14ac:dyDescent="0.35">
      <c r="A14" s="5">
        <v>33239</v>
      </c>
      <c r="B14" s="7">
        <f t="shared" si="0"/>
        <v>106000.00000000003</v>
      </c>
      <c r="C14" s="7">
        <f t="shared" si="1"/>
        <v>105736.58415619087</v>
      </c>
      <c r="D14" s="7">
        <f t="shared" si="2"/>
        <v>104949.93271526707</v>
      </c>
    </row>
    <row r="15" spans="1:13" x14ac:dyDescent="0.35">
      <c r="A15" s="5">
        <v>33270</v>
      </c>
      <c r="B15" s="7">
        <f t="shared" si="0"/>
        <v>106515.96035992639</v>
      </c>
      <c r="C15" s="7">
        <f t="shared" si="1"/>
        <v>106229.23387114525</v>
      </c>
      <c r="D15" s="7">
        <f t="shared" si="2"/>
        <v>105373.32354232528</v>
      </c>
    </row>
    <row r="16" spans="1:13" x14ac:dyDescent="0.35">
      <c r="A16" s="5">
        <v>33298</v>
      </c>
      <c r="B16" s="7">
        <f t="shared" si="0"/>
        <v>107034.43218299441</v>
      </c>
      <c r="C16" s="7">
        <f t="shared" si="1"/>
        <v>106724.17894814088</v>
      </c>
      <c r="D16" s="7">
        <f t="shared" si="2"/>
        <v>105798.42241995387</v>
      </c>
    </row>
    <row r="17" spans="1:4" x14ac:dyDescent="0.35">
      <c r="A17" s="5">
        <v>33329</v>
      </c>
      <c r="B17" s="7">
        <f t="shared" si="0"/>
        <v>107555.42769387792</v>
      </c>
      <c r="C17" s="7">
        <f t="shared" si="1"/>
        <v>107221.43008176814</v>
      </c>
      <c r="D17" s="7">
        <f t="shared" si="2"/>
        <v>106225.2362387999</v>
      </c>
    </row>
    <row r="18" spans="1:4" x14ac:dyDescent="0.35">
      <c r="A18" s="5">
        <v>33359</v>
      </c>
      <c r="B18" s="7">
        <f t="shared" si="0"/>
        <v>108078.95917675497</v>
      </c>
      <c r="C18" s="7">
        <f t="shared" si="1"/>
        <v>107720.99801644582</v>
      </c>
      <c r="D18" s="7">
        <f t="shared" si="2"/>
        <v>106653.77191730878</v>
      </c>
    </row>
    <row r="19" spans="1:4" x14ac:dyDescent="0.35">
      <c r="A19" s="5">
        <v>33390</v>
      </c>
      <c r="B19" s="7">
        <f t="shared" si="0"/>
        <v>108605.03897559748</v>
      </c>
      <c r="C19" s="7">
        <f t="shared" si="1"/>
        <v>108222.89354665333</v>
      </c>
      <c r="D19" s="7">
        <f t="shared" si="2"/>
        <v>107084.03640183643</v>
      </c>
    </row>
    <row r="20" spans="1:4" x14ac:dyDescent="0.35">
      <c r="A20" s="5">
        <v>33420</v>
      </c>
      <c r="B20" s="7">
        <f t="shared" si="0"/>
        <v>109133.67949446225</v>
      </c>
      <c r="C20" s="7">
        <f t="shared" si="1"/>
        <v>108727.12751716384</v>
      </c>
      <c r="D20" s="7">
        <f t="shared" si="2"/>
        <v>107516.03666676189</v>
      </c>
    </row>
    <row r="21" spans="1:4" x14ac:dyDescent="0.35">
      <c r="A21" s="5">
        <v>33451</v>
      </c>
      <c r="B21" s="7">
        <f t="shared" si="0"/>
        <v>109664.89319778349</v>
      </c>
      <c r="C21" s="7">
        <f t="shared" si="1"/>
        <v>109233.71082327873</v>
      </c>
      <c r="D21" s="7">
        <f t="shared" si="2"/>
        <v>107949.77971460034</v>
      </c>
    </row>
    <row r="22" spans="1:4" x14ac:dyDescent="0.35">
      <c r="A22" s="5">
        <v>33482</v>
      </c>
      <c r="B22" s="7">
        <f t="shared" si="0"/>
        <v>110198.69261066665</v>
      </c>
      <c r="C22" s="7">
        <f t="shared" si="1"/>
        <v>109742.65441106292</v>
      </c>
      <c r="D22" s="7">
        <f t="shared" si="2"/>
        <v>108385.27257611665</v>
      </c>
    </row>
    <row r="23" spans="1:4" x14ac:dyDescent="0.35">
      <c r="A23" s="5">
        <v>33512</v>
      </c>
      <c r="B23" s="7">
        <f t="shared" si="0"/>
        <v>110735.09031918377</v>
      </c>
      <c r="C23" s="7">
        <f t="shared" si="1"/>
        <v>110253.96927758143</v>
      </c>
      <c r="D23" s="7">
        <f t="shared" si="2"/>
        <v>108822.52231043931</v>
      </c>
    </row>
    <row r="24" spans="1:4" x14ac:dyDescent="0.35">
      <c r="A24" s="5">
        <v>33543</v>
      </c>
      <c r="B24" s="7">
        <f t="shared" si="0"/>
        <v>111274.09897067022</v>
      </c>
      <c r="C24" s="7">
        <f t="shared" si="1"/>
        <v>110767.66647113701</v>
      </c>
      <c r="D24" s="7">
        <f t="shared" si="2"/>
        <v>109261.53600517486</v>
      </c>
    </row>
    <row r="25" spans="1:4" x14ac:dyDescent="0.35">
      <c r="A25" s="5">
        <v>33573</v>
      </c>
      <c r="B25" s="7">
        <f t="shared" si="0"/>
        <v>111815.73127402295</v>
      </c>
      <c r="C25" s="7">
        <f t="shared" si="1"/>
        <v>111283.75709150883</v>
      </c>
      <c r="D25" s="7">
        <f t="shared" si="2"/>
        <v>109702.3207765228</v>
      </c>
    </row>
    <row r="26" spans="1:4" x14ac:dyDescent="0.35">
      <c r="A26" s="5">
        <v>33604</v>
      </c>
      <c r="B26" s="7">
        <f t="shared" si="0"/>
        <v>112360.00000000007</v>
      </c>
      <c r="C26" s="7">
        <f t="shared" si="1"/>
        <v>111802.25229019237</v>
      </c>
      <c r="D26" s="7">
        <f t="shared" si="2"/>
        <v>110144.88376939092</v>
      </c>
    </row>
    <row r="27" spans="1:4" x14ac:dyDescent="0.35">
      <c r="A27" s="5">
        <v>33635</v>
      </c>
      <c r="B27" s="7">
        <f t="shared" si="0"/>
        <v>112906.91798152201</v>
      </c>
      <c r="C27" s="7">
        <f t="shared" si="1"/>
        <v>112323.16327064032</v>
      </c>
      <c r="D27" s="7">
        <f t="shared" si="2"/>
        <v>110589.23215751111</v>
      </c>
    </row>
    <row r="28" spans="1:4" x14ac:dyDescent="0.35">
      <c r="A28" s="5">
        <v>33664</v>
      </c>
      <c r="B28" s="7">
        <f t="shared" si="0"/>
        <v>113456.49811397411</v>
      </c>
      <c r="C28" s="7">
        <f t="shared" si="1"/>
        <v>112846.50128850472</v>
      </c>
      <c r="D28" s="7">
        <f t="shared" si="2"/>
        <v>111035.37314355568</v>
      </c>
    </row>
    <row r="29" spans="1:4" x14ac:dyDescent="0.35">
      <c r="A29" s="5">
        <v>33695</v>
      </c>
      <c r="B29" s="7">
        <f t="shared" si="0"/>
        <v>114008.75335551063</v>
      </c>
      <c r="C29" s="7">
        <f t="shared" si="1"/>
        <v>113372.27765188013</v>
      </c>
      <c r="D29" s="7">
        <f t="shared" si="2"/>
        <v>111483.31395925405</v>
      </c>
    </row>
    <row r="30" spans="1:4" x14ac:dyDescent="0.35">
      <c r="A30" s="5">
        <v>33725</v>
      </c>
      <c r="B30" s="7">
        <f t="shared" si="0"/>
        <v>114563.69672736031</v>
      </c>
      <c r="C30" s="7">
        <f t="shared" si="1"/>
        <v>113900.50372154795</v>
      </c>
      <c r="D30" s="7">
        <f t="shared" si="2"/>
        <v>111933.06186551004</v>
      </c>
    </row>
    <row r="31" spans="1:4" x14ac:dyDescent="0.35">
      <c r="A31" s="5">
        <v>33756</v>
      </c>
      <c r="B31" s="7">
        <f t="shared" si="0"/>
        <v>115121.34131413336</v>
      </c>
      <c r="C31" s="7">
        <f t="shared" si="1"/>
        <v>114431.19091122197</v>
      </c>
      <c r="D31" s="7">
        <f t="shared" si="2"/>
        <v>112384.62415251951</v>
      </c>
    </row>
    <row r="32" spans="1:4" x14ac:dyDescent="0.35">
      <c r="A32" s="5">
        <v>33786</v>
      </c>
      <c r="B32" s="7">
        <f t="shared" si="0"/>
        <v>115681.70026413002</v>
      </c>
      <c r="C32" s="7">
        <f t="shared" si="1"/>
        <v>114964.35068779493</v>
      </c>
      <c r="D32" s="7">
        <f t="shared" si="2"/>
        <v>112838.00813988855</v>
      </c>
    </row>
    <row r="33" spans="1:4" x14ac:dyDescent="0.35">
      <c r="A33" s="5">
        <v>33817</v>
      </c>
      <c r="B33" s="7">
        <f t="shared" si="0"/>
        <v>116244.78678965053</v>
      </c>
      <c r="C33" s="7">
        <f t="shared" si="1"/>
        <v>115499.9945715863</v>
      </c>
      <c r="D33" s="7">
        <f t="shared" si="2"/>
        <v>113293.22117675215</v>
      </c>
    </row>
    <row r="34" spans="1:4" x14ac:dyDescent="0.35">
      <c r="A34" s="5">
        <v>33848</v>
      </c>
      <c r="B34" s="7">
        <f t="shared" si="0"/>
        <v>116810.61416730667</v>
      </c>
      <c r="C34" s="7">
        <f t="shared" si="1"/>
        <v>116038.13413659125</v>
      </c>
      <c r="D34" s="7">
        <f t="shared" si="2"/>
        <v>113750.27064189331</v>
      </c>
    </row>
    <row r="35" spans="1:4" x14ac:dyDescent="0.35">
      <c r="A35" s="5">
        <v>33878</v>
      </c>
      <c r="B35" s="7">
        <f t="shared" si="0"/>
        <v>117379.19573833482</v>
      </c>
      <c r="C35" s="7">
        <f t="shared" si="1"/>
        <v>116578.78101073072</v>
      </c>
      <c r="D35" s="7">
        <f t="shared" si="2"/>
        <v>114209.16394386262</v>
      </c>
    </row>
    <row r="36" spans="1:4" x14ac:dyDescent="0.35">
      <c r="A36" s="5">
        <v>33909</v>
      </c>
      <c r="B36" s="7">
        <f t="shared" si="0"/>
        <v>117950.54490891047</v>
      </c>
      <c r="C36" s="7">
        <f t="shared" si="1"/>
        <v>117121.94687610259</v>
      </c>
      <c r="D36" s="7">
        <f t="shared" si="2"/>
        <v>114669.90852109838</v>
      </c>
    </row>
    <row r="37" spans="1:4" x14ac:dyDescent="0.35">
      <c r="A37" s="5">
        <v>33939</v>
      </c>
      <c r="B37" s="7">
        <f t="shared" si="0"/>
        <v>118524.67515046435</v>
      </c>
      <c r="C37" s="7">
        <f t="shared" si="1"/>
        <v>117667.64346923426</v>
      </c>
      <c r="D37" s="7">
        <f t="shared" si="2"/>
        <v>115132.51184204718</v>
      </c>
    </row>
    <row r="38" spans="1:4" x14ac:dyDescent="0.35">
      <c r="A38" s="5">
        <v>33970</v>
      </c>
      <c r="B38" s="7">
        <f t="shared" si="0"/>
        <v>119101.60000000009</v>
      </c>
      <c r="C38" s="7">
        <f t="shared" si="1"/>
        <v>118215.88258133609</v>
      </c>
      <c r="D38" s="7">
        <f t="shared" si="2"/>
        <v>115596.98140528494</v>
      </c>
    </row>
    <row r="39" spans="1:4" x14ac:dyDescent="0.35">
      <c r="A39" s="5">
        <v>34001</v>
      </c>
      <c r="B39" s="7">
        <f t="shared" si="0"/>
        <v>119681.33306041335</v>
      </c>
      <c r="C39" s="7">
        <f t="shared" si="1"/>
        <v>118766.67605855629</v>
      </c>
      <c r="D39" s="7">
        <f t="shared" si="2"/>
        <v>116063.32473963845</v>
      </c>
    </row>
    <row r="40" spans="1:4" x14ac:dyDescent="0.35">
      <c r="A40" s="5">
        <v>34029</v>
      </c>
      <c r="B40" s="7">
        <f t="shared" si="0"/>
        <v>120263.88800081257</v>
      </c>
      <c r="C40" s="7">
        <f t="shared" si="1"/>
        <v>119320.03580223683</v>
      </c>
      <c r="D40" s="7">
        <f t="shared" si="2"/>
        <v>116531.54940430746</v>
      </c>
    </row>
    <row r="41" spans="1:4" x14ac:dyDescent="0.35">
      <c r="A41" s="5">
        <v>34060</v>
      </c>
      <c r="B41" s="7">
        <f t="shared" si="0"/>
        <v>120849.27855684128</v>
      </c>
      <c r="C41" s="7">
        <f t="shared" si="1"/>
        <v>119875.97376917063</v>
      </c>
      <c r="D41" s="7">
        <f t="shared" si="2"/>
        <v>117001.66298898711</v>
      </c>
    </row>
    <row r="42" spans="1:4" x14ac:dyDescent="0.35">
      <c r="A42" s="5">
        <v>34090</v>
      </c>
      <c r="B42" s="7">
        <f t="shared" si="0"/>
        <v>121437.51853100193</v>
      </c>
      <c r="C42" s="7">
        <f t="shared" si="1"/>
        <v>120434.50197185989</v>
      </c>
      <c r="D42" s="7">
        <f t="shared" si="2"/>
        <v>117473.67311399108</v>
      </c>
    </row>
    <row r="43" spans="1:4" x14ac:dyDescent="0.35">
      <c r="A43" s="5">
        <v>34121</v>
      </c>
      <c r="B43" s="7">
        <f t="shared" si="0"/>
        <v>122028.62179298137</v>
      </c>
      <c r="C43" s="7">
        <f t="shared" si="1"/>
        <v>120995.63247877569</v>
      </c>
      <c r="D43" s="7">
        <f t="shared" si="2"/>
        <v>117947.58743037503</v>
      </c>
    </row>
    <row r="44" spans="1:4" x14ac:dyDescent="0.35">
      <c r="A44" s="5">
        <v>34151</v>
      </c>
      <c r="B44" s="7">
        <f t="shared" si="0"/>
        <v>122622.60227997783</v>
      </c>
      <c r="C44" s="7">
        <f t="shared" si="1"/>
        <v>121559.37741461871</v>
      </c>
      <c r="D44" s="7">
        <f t="shared" si="2"/>
        <v>118423.41362006063</v>
      </c>
    </row>
    <row r="45" spans="1:4" x14ac:dyDescent="0.35">
      <c r="A45" s="5">
        <v>34182</v>
      </c>
      <c r="B45" s="7">
        <f t="shared" si="0"/>
        <v>123219.47399702958</v>
      </c>
      <c r="C45" s="7">
        <f t="shared" si="1"/>
        <v>122125.74896058127</v>
      </c>
      <c r="D45" s="7">
        <f t="shared" si="2"/>
        <v>118901.1593959601</v>
      </c>
    </row>
    <row r="46" spans="1:4" x14ac:dyDescent="0.35">
      <c r="A46" s="5">
        <v>34213</v>
      </c>
      <c r="B46" s="7">
        <f t="shared" si="0"/>
        <v>123819.25101734509</v>
      </c>
      <c r="C46" s="7">
        <f t="shared" si="1"/>
        <v>122694.75935461051</v>
      </c>
      <c r="D46" s="7">
        <f t="shared" si="2"/>
        <v>119380.83250210123</v>
      </c>
    </row>
    <row r="47" spans="1:4" x14ac:dyDescent="0.35">
      <c r="A47" s="5">
        <v>34243</v>
      </c>
      <c r="B47" s="7">
        <f t="shared" si="0"/>
        <v>124421.94748263492</v>
      </c>
      <c r="C47" s="7">
        <f t="shared" si="1"/>
        <v>123266.42089167279</v>
      </c>
      <c r="D47" s="7">
        <f t="shared" si="2"/>
        <v>119862.44071375288</v>
      </c>
    </row>
    <row r="48" spans="1:4" x14ac:dyDescent="0.35">
      <c r="A48" s="5">
        <v>34274</v>
      </c>
      <c r="B48" s="7">
        <f t="shared" si="0"/>
        <v>125027.5776034451</v>
      </c>
      <c r="C48" s="7">
        <f t="shared" si="1"/>
        <v>123840.74592401943</v>
      </c>
      <c r="D48" s="7">
        <f t="shared" si="2"/>
        <v>120345.99183755105</v>
      </c>
    </row>
    <row r="49" spans="1:4" x14ac:dyDescent="0.35">
      <c r="A49" s="5">
        <v>34304</v>
      </c>
      <c r="B49" s="7">
        <f t="shared" si="0"/>
        <v>125636.15565949221</v>
      </c>
      <c r="C49" s="7">
        <f t="shared" si="1"/>
        <v>124417.74686145355</v>
      </c>
      <c r="D49" s="7">
        <f t="shared" si="2"/>
        <v>120831.4937116254</v>
      </c>
    </row>
    <row r="50" spans="1:4" x14ac:dyDescent="0.35">
      <c r="A50" s="5">
        <v>34335</v>
      </c>
      <c r="B50" s="7">
        <f t="shared" si="0"/>
        <v>126247.6960000001</v>
      </c>
      <c r="C50" s="7">
        <f t="shared" si="1"/>
        <v>124997.43617159825</v>
      </c>
      <c r="D50" s="7">
        <f t="shared" si="2"/>
        <v>121318.95420572632</v>
      </c>
    </row>
    <row r="51" spans="1:4" x14ac:dyDescent="0.35">
      <c r="A51" s="5">
        <v>34366</v>
      </c>
      <c r="B51" s="7">
        <f t="shared" si="0"/>
        <v>126862.21304403816</v>
      </c>
      <c r="C51" s="7">
        <f t="shared" si="1"/>
        <v>125579.82638016599</v>
      </c>
      <c r="D51" s="7">
        <f t="shared" si="2"/>
        <v>121808.38122135247</v>
      </c>
    </row>
    <row r="52" spans="1:4" x14ac:dyDescent="0.35">
      <c r="A52" s="5">
        <v>34394</v>
      </c>
      <c r="B52" s="7">
        <f t="shared" si="0"/>
        <v>127479.72128086134</v>
      </c>
      <c r="C52" s="7">
        <f t="shared" si="1"/>
        <v>126164.93007122925</v>
      </c>
      <c r="D52" s="7">
        <f t="shared" si="2"/>
        <v>122299.78269187886</v>
      </c>
    </row>
    <row r="53" spans="1:4" x14ac:dyDescent="0.35">
      <c r="A53" s="5">
        <v>34425</v>
      </c>
      <c r="B53" s="7">
        <f t="shared" si="0"/>
        <v>128100.23527025177</v>
      </c>
      <c r="C53" s="7">
        <f t="shared" si="1"/>
        <v>126752.75988749242</v>
      </c>
      <c r="D53" s="7">
        <f t="shared" si="2"/>
        <v>122793.1665826855</v>
      </c>
    </row>
    <row r="54" spans="1:4" x14ac:dyDescent="0.35">
      <c r="A54" s="5">
        <v>34455</v>
      </c>
      <c r="B54" s="7">
        <f t="shared" si="0"/>
        <v>128723.76964286205</v>
      </c>
      <c r="C54" s="7">
        <f t="shared" si="1"/>
        <v>127343.32853056501</v>
      </c>
      <c r="D54" s="7">
        <f t="shared" si="2"/>
        <v>123288.54089128642</v>
      </c>
    </row>
    <row r="55" spans="1:4" x14ac:dyDescent="0.35">
      <c r="A55" s="5">
        <v>34486</v>
      </c>
      <c r="B55" s="7">
        <f t="shared" si="0"/>
        <v>129350.33910056026</v>
      </c>
      <c r="C55" s="7">
        <f t="shared" si="1"/>
        <v>127936.64876123608</v>
      </c>
      <c r="D55" s="7">
        <f t="shared" si="2"/>
        <v>123785.9136474594</v>
      </c>
    </row>
    <row r="56" spans="1:4" x14ac:dyDescent="0.35">
      <c r="A56" s="5">
        <v>34516</v>
      </c>
      <c r="B56" s="7">
        <f t="shared" si="0"/>
        <v>129979.95841677651</v>
      </c>
      <c r="C56" s="7">
        <f t="shared" si="1"/>
        <v>128532.73339975</v>
      </c>
      <c r="D56" s="7">
        <f t="shared" si="2"/>
        <v>124285.29291337606</v>
      </c>
    </row>
    <row r="57" spans="1:4" x14ac:dyDescent="0.35">
      <c r="A57" s="5">
        <v>34547</v>
      </c>
      <c r="B57" s="7">
        <f t="shared" si="0"/>
        <v>130612.64243685135</v>
      </c>
      <c r="C57" s="7">
        <f t="shared" si="1"/>
        <v>129131.59532608342</v>
      </c>
      <c r="D57" s="7">
        <f t="shared" si="2"/>
        <v>124786.68678373258</v>
      </c>
    </row>
    <row r="58" spans="1:4" x14ac:dyDescent="0.35">
      <c r="A58" s="5">
        <v>34578</v>
      </c>
      <c r="B58" s="7">
        <f t="shared" si="0"/>
        <v>131248.4060783858</v>
      </c>
      <c r="C58" s="7">
        <f t="shared" si="1"/>
        <v>129733.24748022361</v>
      </c>
      <c r="D58" s="7">
        <f t="shared" si="2"/>
        <v>125290.10338588092</v>
      </c>
    </row>
    <row r="59" spans="1:4" x14ac:dyDescent="0.35">
      <c r="A59" s="5">
        <v>34608</v>
      </c>
      <c r="B59" s="7">
        <f t="shared" si="0"/>
        <v>131887.26433159303</v>
      </c>
      <c r="C59" s="7">
        <f t="shared" si="1"/>
        <v>130337.70286244804</v>
      </c>
      <c r="D59" s="7">
        <f t="shared" si="2"/>
        <v>125795.55087996053</v>
      </c>
    </row>
    <row r="60" spans="1:4" x14ac:dyDescent="0.35">
      <c r="A60" s="5">
        <v>34639</v>
      </c>
      <c r="B60" s="7">
        <f t="shared" si="0"/>
        <v>132529.23225965182</v>
      </c>
      <c r="C60" s="7">
        <f t="shared" si="1"/>
        <v>130944.97453360532</v>
      </c>
      <c r="D60" s="7">
        <f t="shared" si="2"/>
        <v>126303.03745903063</v>
      </c>
    </row>
    <row r="61" spans="1:4" x14ac:dyDescent="0.35">
      <c r="A61" s="5">
        <v>34669</v>
      </c>
      <c r="B61" s="7">
        <f t="shared" si="0"/>
        <v>133174.32499906176</v>
      </c>
      <c r="C61" s="7">
        <f t="shared" si="1"/>
        <v>131555.07561539736</v>
      </c>
      <c r="D61" s="7">
        <f t="shared" si="2"/>
        <v>126812.57134920303</v>
      </c>
    </row>
    <row r="62" spans="1:4" x14ac:dyDescent="0.35">
      <c r="A62" s="5">
        <v>34700</v>
      </c>
      <c r="B62" s="7">
        <f t="shared" si="0"/>
        <v>133822.55776000011</v>
      </c>
      <c r="C62" s="7">
        <f t="shared" si="1"/>
        <v>132168.01929066295</v>
      </c>
      <c r="D62" s="7">
        <f t="shared" si="2"/>
        <v>127324.16080977547</v>
      </c>
    </row>
    <row r="63" spans="1:4" x14ac:dyDescent="0.35">
      <c r="A63" s="5">
        <v>34731</v>
      </c>
      <c r="B63" s="7">
        <f t="shared" si="0"/>
        <v>134473.94582668046</v>
      </c>
      <c r="C63" s="7">
        <f t="shared" si="1"/>
        <v>132783.81880366261</v>
      </c>
      <c r="D63" s="7">
        <f t="shared" si="2"/>
        <v>127837.81413336545</v>
      </c>
    </row>
    <row r="64" spans="1:4" x14ac:dyDescent="0.35">
      <c r="A64" s="5">
        <v>34759</v>
      </c>
      <c r="B64" s="7">
        <f t="shared" si="0"/>
        <v>135128.50455771302</v>
      </c>
      <c r="C64" s="7">
        <f t="shared" si="1"/>
        <v>133402.48746036467</v>
      </c>
      <c r="D64" s="7">
        <f t="shared" si="2"/>
        <v>128353.53964604474</v>
      </c>
    </row>
    <row r="65" spans="1:4" x14ac:dyDescent="0.35">
      <c r="A65" s="5">
        <v>34790</v>
      </c>
      <c r="B65" s="7">
        <f t="shared" si="0"/>
        <v>135786.24938646686</v>
      </c>
      <c r="C65" s="7">
        <f t="shared" si="1"/>
        <v>134024.03862873296</v>
      </c>
      <c r="D65" s="7">
        <f t="shared" si="2"/>
        <v>128871.34570747426</v>
      </c>
    </row>
    <row r="66" spans="1:4" x14ac:dyDescent="0.35">
      <c r="A66" s="5">
        <v>34820</v>
      </c>
      <c r="B66" s="7">
        <f t="shared" si="0"/>
        <v>136447.19582143376</v>
      </c>
      <c r="C66" s="7">
        <f t="shared" si="1"/>
        <v>134648.48573901548</v>
      </c>
      <c r="D66" s="7">
        <f t="shared" si="2"/>
        <v>129391.24071103965</v>
      </c>
    </row>
    <row r="67" spans="1:4" x14ac:dyDescent="0.35">
      <c r="A67" s="5">
        <v>34851</v>
      </c>
      <c r="B67" s="7">
        <f t="shared" si="0"/>
        <v>137111.35944659385</v>
      </c>
      <c r="C67" s="7">
        <f t="shared" si="1"/>
        <v>135275.8422840347</v>
      </c>
      <c r="D67" s="7">
        <f t="shared" si="2"/>
        <v>129913.23308398724</v>
      </c>
    </row>
    <row r="68" spans="1:4" x14ac:dyDescent="0.35">
      <c r="A68" s="5">
        <v>34881</v>
      </c>
      <c r="B68" s="7">
        <f t="shared" ref="B68:B131" si="3">B67*(1+$M$5)</f>
        <v>137778.75592178307</v>
      </c>
      <c r="C68" s="7">
        <f t="shared" ref="C68:C131" si="4">C67*(1+$M$5-$M$9)</f>
        <v>135906.1218194791</v>
      </c>
      <c r="D68" s="7">
        <f t="shared" ref="D68:D131" si="5">D67*(1+$M$5-$M$7)</f>
        <v>130437.33128756077</v>
      </c>
    </row>
    <row r="69" spans="1:4" x14ac:dyDescent="0.35">
      <c r="A69" s="5">
        <v>34912</v>
      </c>
      <c r="B69" s="7">
        <f t="shared" si="3"/>
        <v>138449.4009830624</v>
      </c>
      <c r="C69" s="7">
        <f t="shared" si="4"/>
        <v>136539.33796419602</v>
      </c>
      <c r="D69" s="7">
        <f t="shared" si="5"/>
        <v>130963.54381713842</v>
      </c>
    </row>
    <row r="70" spans="1:4" x14ac:dyDescent="0.35">
      <c r="A70" s="5">
        <v>34943</v>
      </c>
      <c r="B70" s="7">
        <f t="shared" si="3"/>
        <v>139123.31044308891</v>
      </c>
      <c r="C70" s="7">
        <f t="shared" si="4"/>
        <v>137175.50440048601</v>
      </c>
      <c r="D70" s="7">
        <f t="shared" si="5"/>
        <v>131491.87920237059</v>
      </c>
    </row>
    <row r="71" spans="1:4" x14ac:dyDescent="0.35">
      <c r="A71" s="5">
        <v>34973</v>
      </c>
      <c r="B71" s="7">
        <f t="shared" si="3"/>
        <v>139800.50019148857</v>
      </c>
      <c r="C71" s="7">
        <f t="shared" si="4"/>
        <v>137814.63487439838</v>
      </c>
      <c r="D71" s="7">
        <f t="shared" si="5"/>
        <v>132022.34600731815</v>
      </c>
    </row>
    <row r="72" spans="1:4" x14ac:dyDescent="0.35">
      <c r="A72" s="5">
        <v>35004</v>
      </c>
      <c r="B72" s="7">
        <f t="shared" si="3"/>
        <v>140480.98619523089</v>
      </c>
      <c r="C72" s="7">
        <f t="shared" si="4"/>
        <v>138456.74319602831</v>
      </c>
      <c r="D72" s="7">
        <f t="shared" si="5"/>
        <v>132554.95283059124</v>
      </c>
    </row>
    <row r="73" spans="1:4" x14ac:dyDescent="0.35">
      <c r="A73" s="5">
        <v>35034</v>
      </c>
      <c r="B73" s="7">
        <f t="shared" si="3"/>
        <v>141164.78449900544</v>
      </c>
      <c r="C73" s="7">
        <f t="shared" si="4"/>
        <v>139101.84323981518</v>
      </c>
      <c r="D73" s="7">
        <f t="shared" si="5"/>
        <v>133089.70830548866</v>
      </c>
    </row>
    <row r="74" spans="1:4" x14ac:dyDescent="0.35">
      <c r="A74" s="5">
        <v>35065</v>
      </c>
      <c r="B74" s="7">
        <f t="shared" si="3"/>
        <v>141851.91122560011</v>
      </c>
      <c r="C74" s="7">
        <f t="shared" si="4"/>
        <v>139749.94894484244</v>
      </c>
      <c r="D74" s="7">
        <f t="shared" si="5"/>
        <v>133626.62110013783</v>
      </c>
    </row>
    <row r="75" spans="1:4" x14ac:dyDescent="0.35">
      <c r="A75" s="5">
        <v>35096</v>
      </c>
      <c r="B75" s="7">
        <f t="shared" si="3"/>
        <v>142542.38257628126</v>
      </c>
      <c r="C75" s="7">
        <f t="shared" si="4"/>
        <v>140401.07431513871</v>
      </c>
      <c r="D75" s="7">
        <f t="shared" si="5"/>
        <v>134165.69991763524</v>
      </c>
    </row>
    <row r="76" spans="1:4" x14ac:dyDescent="0.35">
      <c r="A76" s="5">
        <v>35125</v>
      </c>
      <c r="B76" s="7">
        <f t="shared" si="3"/>
        <v>143236.21483117578</v>
      </c>
      <c r="C76" s="7">
        <f t="shared" si="4"/>
        <v>141055.23341998048</v>
      </c>
      <c r="D76" s="7">
        <f t="shared" si="5"/>
        <v>134706.95349618763</v>
      </c>
    </row>
    <row r="77" spans="1:4" x14ac:dyDescent="0.35">
      <c r="A77" s="5">
        <v>35156</v>
      </c>
      <c r="B77" s="7">
        <f t="shared" si="3"/>
        <v>143933.42434965487</v>
      </c>
      <c r="C77" s="7">
        <f t="shared" si="4"/>
        <v>141712.44039419599</v>
      </c>
      <c r="D77" s="7">
        <f t="shared" si="5"/>
        <v>135250.39060925349</v>
      </c>
    </row>
    <row r="78" spans="1:4" x14ac:dyDescent="0.35">
      <c r="A78" s="5">
        <v>35186</v>
      </c>
      <c r="B78" s="7">
        <f t="shared" si="3"/>
        <v>144634.0275707198</v>
      </c>
      <c r="C78" s="7">
        <f t="shared" si="4"/>
        <v>142372.70943847077</v>
      </c>
      <c r="D78" s="7">
        <f t="shared" si="5"/>
        <v>135796.02006568538</v>
      </c>
    </row>
    <row r="79" spans="1:4" x14ac:dyDescent="0.35">
      <c r="A79" s="5">
        <v>35217</v>
      </c>
      <c r="B79" s="7">
        <f t="shared" si="3"/>
        <v>145338.04101338951</v>
      </c>
      <c r="C79" s="7">
        <f t="shared" si="4"/>
        <v>143036.05481965441</v>
      </c>
      <c r="D79" s="7">
        <f t="shared" si="5"/>
        <v>136343.85070987273</v>
      </c>
    </row>
    <row r="80" spans="1:4" x14ac:dyDescent="0.35">
      <c r="A80" s="5">
        <v>35247</v>
      </c>
      <c r="B80" s="7">
        <f t="shared" si="3"/>
        <v>146045.48127709009</v>
      </c>
      <c r="C80" s="7">
        <f t="shared" si="4"/>
        <v>143702.49087106882</v>
      </c>
      <c r="D80" s="7">
        <f t="shared" si="5"/>
        <v>136893.89142188506</v>
      </c>
    </row>
    <row r="81" spans="1:4" x14ac:dyDescent="0.35">
      <c r="A81" s="5">
        <v>35278</v>
      </c>
      <c r="B81" s="7">
        <f t="shared" si="3"/>
        <v>146756.36504204618</v>
      </c>
      <c r="C81" s="7">
        <f t="shared" si="4"/>
        <v>144372.03199281803</v>
      </c>
      <c r="D81" s="7">
        <f t="shared" si="5"/>
        <v>137446.1511176161</v>
      </c>
    </row>
    <row r="82" spans="1:4" x14ac:dyDescent="0.35">
      <c r="A82" s="5">
        <v>35309</v>
      </c>
      <c r="B82" s="7">
        <f t="shared" si="3"/>
        <v>147470.70906967428</v>
      </c>
      <c r="C82" s="7">
        <f t="shared" si="4"/>
        <v>145044.69265209921</v>
      </c>
      <c r="D82" s="7">
        <f t="shared" si="5"/>
        <v>138000.63874892821</v>
      </c>
    </row>
    <row r="83" spans="1:4" x14ac:dyDescent="0.35">
      <c r="A83" s="5">
        <v>35339</v>
      </c>
      <c r="B83" s="7">
        <f t="shared" si="3"/>
        <v>148188.53020297791</v>
      </c>
      <c r="C83" s="7">
        <f t="shared" si="4"/>
        <v>145720.48738351543</v>
      </c>
      <c r="D83" s="7">
        <f t="shared" si="5"/>
        <v>138557.36330379749</v>
      </c>
    </row>
    <row r="84" spans="1:4" x14ac:dyDescent="0.35">
      <c r="A84" s="5">
        <v>35370</v>
      </c>
      <c r="B84" s="7">
        <f t="shared" si="3"/>
        <v>148909.84536694476</v>
      </c>
      <c r="C84" s="7">
        <f t="shared" si="4"/>
        <v>146399.43078938956</v>
      </c>
      <c r="D84" s="7">
        <f t="shared" si="5"/>
        <v>139116.33380645953</v>
      </c>
    </row>
    <row r="85" spans="1:4" x14ac:dyDescent="0.35">
      <c r="A85" s="5">
        <v>35400</v>
      </c>
      <c r="B85" s="7">
        <f t="shared" si="3"/>
        <v>149634.67156894578</v>
      </c>
      <c r="C85" s="7">
        <f t="shared" si="4"/>
        <v>147081.53754007988</v>
      </c>
      <c r="D85" s="7">
        <f t="shared" si="5"/>
        <v>139677.55931755557</v>
      </c>
    </row>
    <row r="86" spans="1:4" x14ac:dyDescent="0.35">
      <c r="A86" s="5">
        <v>35431</v>
      </c>
      <c r="B86" s="7">
        <f t="shared" si="3"/>
        <v>150363.02589913612</v>
      </c>
      <c r="C86" s="7">
        <f t="shared" si="4"/>
        <v>147766.8223742971</v>
      </c>
      <c r="D86" s="7">
        <f t="shared" si="5"/>
        <v>140241.04893427953</v>
      </c>
    </row>
    <row r="87" spans="1:4" x14ac:dyDescent="0.35">
      <c r="A87" s="5">
        <v>35462</v>
      </c>
      <c r="B87" s="7">
        <f t="shared" si="3"/>
        <v>151094.92553085816</v>
      </c>
      <c r="C87" s="7">
        <f t="shared" si="4"/>
        <v>148455.30009942275</v>
      </c>
      <c r="D87" s="7">
        <f t="shared" si="5"/>
        <v>140806.81179052533</v>
      </c>
    </row>
    <row r="88" spans="1:4" x14ac:dyDescent="0.35">
      <c r="A88" s="5">
        <v>35490</v>
      </c>
      <c r="B88" s="7">
        <f t="shared" si="3"/>
        <v>151830.38772104637</v>
      </c>
      <c r="C88" s="7">
        <f t="shared" si="4"/>
        <v>149146.98559182914</v>
      </c>
      <c r="D88" s="7">
        <f t="shared" si="5"/>
        <v>141374.85705703503</v>
      </c>
    </row>
    <row r="89" spans="1:4" x14ac:dyDescent="0.35">
      <c r="A89" s="5">
        <v>35521</v>
      </c>
      <c r="B89" s="7">
        <f t="shared" si="3"/>
        <v>152569.4298106342</v>
      </c>
      <c r="C89" s="7">
        <f t="shared" si="4"/>
        <v>149841.8937972009</v>
      </c>
      <c r="D89" s="7">
        <f t="shared" si="5"/>
        <v>141945.19394154745</v>
      </c>
    </row>
    <row r="90" spans="1:4" x14ac:dyDescent="0.35">
      <c r="A90" s="5">
        <v>35551</v>
      </c>
      <c r="B90" s="7">
        <f t="shared" si="3"/>
        <v>153312.06922496302</v>
      </c>
      <c r="C90" s="7">
        <f t="shared" si="4"/>
        <v>150540.0397308578</v>
      </c>
      <c r="D90" s="7">
        <f t="shared" si="5"/>
        <v>142517.83168894742</v>
      </c>
    </row>
    <row r="91" spans="1:4" x14ac:dyDescent="0.35">
      <c r="A91" s="5">
        <v>35582</v>
      </c>
      <c r="B91" s="7">
        <f t="shared" si="3"/>
        <v>154058.3234741929</v>
      </c>
      <c r="C91" s="7">
        <f t="shared" si="4"/>
        <v>151241.43847807922</v>
      </c>
      <c r="D91" s="7">
        <f t="shared" si="5"/>
        <v>143092.77958141564</v>
      </c>
    </row>
    <row r="92" spans="1:4" x14ac:dyDescent="0.35">
      <c r="A92" s="5">
        <v>35612</v>
      </c>
      <c r="B92" s="7">
        <f t="shared" si="3"/>
        <v>154808.21015371551</v>
      </c>
      <c r="C92" s="7">
        <f t="shared" si="4"/>
        <v>151946.10519443022</v>
      </c>
      <c r="D92" s="7">
        <f t="shared" si="5"/>
        <v>143670.04693857918</v>
      </c>
    </row>
    <row r="93" spans="1:4" x14ac:dyDescent="0.35">
      <c r="A93" s="5">
        <v>35643</v>
      </c>
      <c r="B93" s="7">
        <f t="shared" si="3"/>
        <v>155561.74694456896</v>
      </c>
      <c r="C93" s="7">
        <f t="shared" si="4"/>
        <v>152654.05510608887</v>
      </c>
      <c r="D93" s="7">
        <f t="shared" si="5"/>
        <v>144249.64311766246</v>
      </c>
    </row>
    <row r="94" spans="1:4" x14ac:dyDescent="0.35">
      <c r="A94" s="5">
        <v>35674</v>
      </c>
      <c r="B94" s="7">
        <f t="shared" si="3"/>
        <v>156318.95161385476</v>
      </c>
      <c r="C94" s="7">
        <f t="shared" si="4"/>
        <v>153365.30351017532</v>
      </c>
      <c r="D94" s="7">
        <f t="shared" si="5"/>
        <v>144831.577513639</v>
      </c>
    </row>
    <row r="95" spans="1:4" x14ac:dyDescent="0.35">
      <c r="A95" s="5">
        <v>35704</v>
      </c>
      <c r="B95" s="7">
        <f t="shared" si="3"/>
        <v>157079.84201515661</v>
      </c>
      <c r="C95" s="7">
        <f t="shared" si="4"/>
        <v>154079.86577508232</v>
      </c>
      <c r="D95" s="7">
        <f t="shared" si="5"/>
        <v>145415.85955938368</v>
      </c>
    </row>
    <row r="96" spans="1:4" x14ac:dyDescent="0.35">
      <c r="A96" s="5">
        <v>35735</v>
      </c>
      <c r="B96" s="7">
        <f t="shared" si="3"/>
        <v>157844.43608896149</v>
      </c>
      <c r="C96" s="7">
        <f t="shared" si="4"/>
        <v>154797.75734080732</v>
      </c>
      <c r="D96" s="7">
        <f t="shared" si="5"/>
        <v>146002.49872582566</v>
      </c>
    </row>
    <row r="97" spans="1:4" x14ac:dyDescent="0.35">
      <c r="A97" s="5">
        <v>35765</v>
      </c>
      <c r="B97" s="7">
        <f t="shared" si="3"/>
        <v>158612.75186308258</v>
      </c>
      <c r="C97" s="7">
        <f t="shared" si="4"/>
        <v>155518.99371928605</v>
      </c>
      <c r="D97" s="7">
        <f t="shared" si="5"/>
        <v>146591.50452210187</v>
      </c>
    </row>
    <row r="98" spans="1:4" x14ac:dyDescent="0.35">
      <c r="A98" s="5">
        <v>35796</v>
      </c>
      <c r="B98" s="7">
        <f t="shared" si="3"/>
        <v>159384.80745308433</v>
      </c>
      <c r="C98" s="7">
        <f t="shared" si="4"/>
        <v>156243.59049472774</v>
      </c>
      <c r="D98" s="7">
        <f t="shared" si="5"/>
        <v>147182.88649571117</v>
      </c>
    </row>
    <row r="99" spans="1:4" x14ac:dyDescent="0.35">
      <c r="A99" s="5">
        <v>35827</v>
      </c>
      <c r="B99" s="7">
        <f t="shared" si="3"/>
        <v>160160.62106270969</v>
      </c>
      <c r="C99" s="7">
        <f t="shared" si="4"/>
        <v>156971.56332395185</v>
      </c>
      <c r="D99" s="7">
        <f t="shared" si="5"/>
        <v>147776.6542326691</v>
      </c>
    </row>
    <row r="100" spans="1:4" x14ac:dyDescent="0.35">
      <c r="A100" s="5">
        <v>35855</v>
      </c>
      <c r="B100" s="7">
        <f t="shared" si="3"/>
        <v>160940.21098430917</v>
      </c>
      <c r="C100" s="7">
        <f t="shared" si="4"/>
        <v>157702.92793672631</v>
      </c>
      <c r="D100" s="7">
        <f t="shared" si="5"/>
        <v>148372.8173576633</v>
      </c>
    </row>
    <row r="101" spans="1:4" x14ac:dyDescent="0.35">
      <c r="A101" s="5">
        <v>35886</v>
      </c>
      <c r="B101" s="7">
        <f t="shared" si="3"/>
        <v>161723.59559927229</v>
      </c>
      <c r="C101" s="7">
        <f t="shared" si="4"/>
        <v>158437.70013610748</v>
      </c>
      <c r="D101" s="7">
        <f t="shared" si="5"/>
        <v>148971.38553420943</v>
      </c>
    </row>
    <row r="102" spans="1:4" x14ac:dyDescent="0.35">
      <c r="A102" s="5">
        <v>35916</v>
      </c>
      <c r="B102" s="7">
        <f t="shared" si="3"/>
        <v>162510.79337846083</v>
      </c>
      <c r="C102" s="7">
        <f t="shared" si="4"/>
        <v>159175.89579878162</v>
      </c>
      <c r="D102" s="7">
        <f t="shared" si="5"/>
        <v>149572.36846480792</v>
      </c>
    </row>
    <row r="103" spans="1:4" x14ac:dyDescent="0.35">
      <c r="A103" s="5">
        <v>35947</v>
      </c>
      <c r="B103" s="7">
        <f t="shared" si="3"/>
        <v>163301.82288264451</v>
      </c>
      <c r="C103" s="7">
        <f t="shared" si="4"/>
        <v>159917.53087540789</v>
      </c>
      <c r="D103" s="7">
        <f t="shared" si="5"/>
        <v>150175.77589110116</v>
      </c>
    </row>
    <row r="104" spans="1:4" x14ac:dyDescent="0.35">
      <c r="A104" s="5">
        <v>35977</v>
      </c>
      <c r="B104" s="7">
        <f t="shared" si="3"/>
        <v>164096.70276293848</v>
      </c>
      <c r="C104" s="7">
        <f t="shared" si="4"/>
        <v>160662.62139096303</v>
      </c>
      <c r="D104" s="7">
        <f t="shared" si="5"/>
        <v>150781.61759403147</v>
      </c>
    </row>
    <row r="105" spans="1:4" x14ac:dyDescent="0.35">
      <c r="A105" s="5">
        <v>36008</v>
      </c>
      <c r="B105" s="7">
        <f t="shared" si="3"/>
        <v>164895.45176124317</v>
      </c>
      <c r="C105" s="7">
        <f t="shared" si="4"/>
        <v>161411.18344508766</v>
      </c>
      <c r="D105" s="7">
        <f t="shared" si="5"/>
        <v>151389.90339399962</v>
      </c>
    </row>
    <row r="106" spans="1:4" x14ac:dyDescent="0.35">
      <c r="A106" s="5">
        <v>36039</v>
      </c>
      <c r="B106" s="7">
        <f t="shared" si="3"/>
        <v>165698.0887106861</v>
      </c>
      <c r="C106" s="7">
        <f t="shared" si="4"/>
        <v>162163.2332124341</v>
      </c>
      <c r="D106" s="7">
        <f t="shared" si="5"/>
        <v>152000.64315102398</v>
      </c>
    </row>
    <row r="107" spans="1:4" x14ac:dyDescent="0.35">
      <c r="A107" s="5">
        <v>36069</v>
      </c>
      <c r="B107" s="7">
        <f t="shared" si="3"/>
        <v>166504.63253606606</v>
      </c>
      <c r="C107" s="7">
        <f t="shared" si="4"/>
        <v>162918.78694301588</v>
      </c>
      <c r="D107" s="7">
        <f t="shared" si="5"/>
        <v>152613.8467649004</v>
      </c>
    </row>
    <row r="108" spans="1:4" x14ac:dyDescent="0.35">
      <c r="A108" s="5">
        <v>36100</v>
      </c>
      <c r="B108" s="7">
        <f t="shared" si="3"/>
        <v>167315.10225429921</v>
      </c>
      <c r="C108" s="7">
        <f t="shared" si="4"/>
        <v>163677.86096255889</v>
      </c>
      <c r="D108" s="7">
        <f t="shared" si="5"/>
        <v>153229.52417536266</v>
      </c>
    </row>
    <row r="109" spans="1:4" x14ac:dyDescent="0.35">
      <c r="A109" s="5">
        <v>36130</v>
      </c>
      <c r="B109" s="7">
        <f t="shared" si="3"/>
        <v>168129.51697486755</v>
      </c>
      <c r="C109" s="7">
        <f t="shared" si="4"/>
        <v>164440.47167285412</v>
      </c>
      <c r="D109" s="7">
        <f t="shared" si="5"/>
        <v>153847.68536224356</v>
      </c>
    </row>
    <row r="110" spans="1:4" x14ac:dyDescent="0.35">
      <c r="A110" s="5">
        <v>36161</v>
      </c>
      <c r="B110" s="7">
        <f t="shared" si="3"/>
        <v>168947.89590026942</v>
      </c>
      <c r="C110" s="7">
        <f t="shared" si="4"/>
        <v>165206.6355521121</v>
      </c>
      <c r="D110" s="7">
        <f t="shared" si="5"/>
        <v>154468.34034563674</v>
      </c>
    </row>
    <row r="111" spans="1:4" x14ac:dyDescent="0.35">
      <c r="A111" s="5">
        <v>36192</v>
      </c>
      <c r="B111" s="7">
        <f t="shared" si="3"/>
        <v>169770.25832647228</v>
      </c>
      <c r="C111" s="7">
        <f t="shared" si="4"/>
        <v>165976.36915531885</v>
      </c>
      <c r="D111" s="7">
        <f t="shared" si="5"/>
        <v>155091.49918605905</v>
      </c>
    </row>
    <row r="112" spans="1:4" x14ac:dyDescent="0.35">
      <c r="A112" s="5">
        <v>36220</v>
      </c>
      <c r="B112" s="7">
        <f t="shared" si="3"/>
        <v>170596.62364336773</v>
      </c>
      <c r="C112" s="7">
        <f t="shared" si="4"/>
        <v>166749.68911459373</v>
      </c>
      <c r="D112" s="7">
        <f t="shared" si="5"/>
        <v>155717.1719846137</v>
      </c>
    </row>
    <row r="113" spans="1:4" x14ac:dyDescent="0.35">
      <c r="A113" s="5">
        <v>36251</v>
      </c>
      <c r="B113" s="7">
        <f t="shared" si="3"/>
        <v>171427.01133522863</v>
      </c>
      <c r="C113" s="7">
        <f t="shared" si="4"/>
        <v>167526.6121395487</v>
      </c>
      <c r="D113" s="7">
        <f t="shared" si="5"/>
        <v>156345.36888315386</v>
      </c>
    </row>
    <row r="114" spans="1:4" x14ac:dyDescent="0.35">
      <c r="A114" s="5">
        <v>36281</v>
      </c>
      <c r="B114" s="7">
        <f t="shared" si="3"/>
        <v>172261.4409811685</v>
      </c>
      <c r="C114" s="7">
        <f t="shared" si="4"/>
        <v>168307.15501764949</v>
      </c>
      <c r="D114" s="7">
        <f t="shared" si="5"/>
        <v>156976.10006444721</v>
      </c>
    </row>
    <row r="115" spans="1:4" x14ac:dyDescent="0.35">
      <c r="A115" s="5">
        <v>36312</v>
      </c>
      <c r="B115" s="7">
        <f t="shared" si="3"/>
        <v>173099.9322556032</v>
      </c>
      <c r="C115" s="7">
        <f t="shared" si="4"/>
        <v>169091.33461457826</v>
      </c>
      <c r="D115" s="7">
        <f t="shared" si="5"/>
        <v>157609.37575234089</v>
      </c>
    </row>
    <row r="116" spans="1:4" x14ac:dyDescent="0.35">
      <c r="A116" s="5">
        <v>36342</v>
      </c>
      <c r="B116" s="7">
        <f t="shared" si="3"/>
        <v>173942.5049287148</v>
      </c>
      <c r="C116" s="7">
        <f t="shared" si="4"/>
        <v>169879.167874598</v>
      </c>
      <c r="D116" s="7">
        <f t="shared" si="5"/>
        <v>158245.20621192729</v>
      </c>
    </row>
    <row r="117" spans="1:4" x14ac:dyDescent="0.35">
      <c r="A117" s="5">
        <v>36373</v>
      </c>
      <c r="B117" s="7">
        <f t="shared" si="3"/>
        <v>174789.17886691776</v>
      </c>
      <c r="C117" s="7">
        <f t="shared" si="4"/>
        <v>170670.6718209188</v>
      </c>
      <c r="D117" s="7">
        <f t="shared" si="5"/>
        <v>158883.60174971039</v>
      </c>
    </row>
    <row r="118" spans="1:4" x14ac:dyDescent="0.35">
      <c r="A118" s="5">
        <v>36404</v>
      </c>
      <c r="B118" s="7">
        <f t="shared" si="3"/>
        <v>175639.97403332728</v>
      </c>
      <c r="C118" s="7">
        <f t="shared" si="4"/>
        <v>171465.86355606548</v>
      </c>
      <c r="D118" s="7">
        <f t="shared" si="5"/>
        <v>159524.57271377285</v>
      </c>
    </row>
    <row r="119" spans="1:4" x14ac:dyDescent="0.35">
      <c r="A119" s="5">
        <v>36434</v>
      </c>
      <c r="B119" s="7">
        <f t="shared" si="3"/>
        <v>176494.91048823003</v>
      </c>
      <c r="C119" s="7">
        <f t="shared" si="4"/>
        <v>172264.76026224732</v>
      </c>
      <c r="D119" s="7">
        <f t="shared" si="5"/>
        <v>160168.12949394376</v>
      </c>
    </row>
    <row r="120" spans="1:4" x14ac:dyDescent="0.35">
      <c r="A120" s="5">
        <v>36465</v>
      </c>
      <c r="B120" s="7">
        <f t="shared" si="3"/>
        <v>177354.00838955719</v>
      </c>
      <c r="C120" s="7">
        <f t="shared" si="4"/>
        <v>173067.3792017292</v>
      </c>
      <c r="D120" s="7">
        <f t="shared" si="5"/>
        <v>160814.28252196702</v>
      </c>
    </row>
    <row r="121" spans="1:4" x14ac:dyDescent="0.35">
      <c r="A121" s="5">
        <v>36495</v>
      </c>
      <c r="B121" s="7">
        <f t="shared" si="3"/>
        <v>178217.28799335964</v>
      </c>
      <c r="C121" s="7">
        <f t="shared" si="4"/>
        <v>173873.73771720464</v>
      </c>
      <c r="D121" s="7">
        <f t="shared" si="5"/>
        <v>161463.04227167042</v>
      </c>
    </row>
    <row r="122" spans="1:4" x14ac:dyDescent="0.35">
      <c r="A122" s="5">
        <v>36526</v>
      </c>
      <c r="B122" s="7">
        <f t="shared" si="3"/>
        <v>179084.76965428563</v>
      </c>
      <c r="C122" s="7">
        <f t="shared" si="4"/>
        <v>174683.85323217057</v>
      </c>
      <c r="D122" s="7">
        <f t="shared" si="5"/>
        <v>162114.41925913552</v>
      </c>
    </row>
    <row r="123" spans="1:4" x14ac:dyDescent="0.35">
      <c r="A123" s="5">
        <v>36557</v>
      </c>
      <c r="B123" s="7">
        <f t="shared" si="3"/>
        <v>179956.47382606068</v>
      </c>
      <c r="C123" s="7">
        <f t="shared" si="4"/>
        <v>175497.74325130376</v>
      </c>
      <c r="D123" s="7">
        <f t="shared" si="5"/>
        <v>162768.42404286799</v>
      </c>
    </row>
    <row r="124" spans="1:4" x14ac:dyDescent="0.35">
      <c r="A124" s="5">
        <v>36586</v>
      </c>
      <c r="B124" s="7">
        <f t="shared" si="3"/>
        <v>180832.42106196986</v>
      </c>
      <c r="C124" s="7">
        <f t="shared" si="4"/>
        <v>176315.42536083906</v>
      </c>
      <c r="D124" s="7">
        <f t="shared" si="5"/>
        <v>163425.0672239688</v>
      </c>
    </row>
    <row r="125" spans="1:4" x14ac:dyDescent="0.35">
      <c r="A125" s="5">
        <v>36617</v>
      </c>
      <c r="B125" s="7">
        <f t="shared" si="3"/>
        <v>181712.63201534239</v>
      </c>
      <c r="C125" s="7">
        <f t="shared" si="4"/>
        <v>177136.9172289494</v>
      </c>
      <c r="D125" s="7">
        <f t="shared" si="5"/>
        <v>164084.3594463061</v>
      </c>
    </row>
    <row r="126" spans="1:4" x14ac:dyDescent="0.35">
      <c r="A126" s="5">
        <v>36647</v>
      </c>
      <c r="B126" s="7">
        <f t="shared" si="3"/>
        <v>182597.12744003863</v>
      </c>
      <c r="C126" s="7">
        <f t="shared" si="4"/>
        <v>177962.23660612758</v>
      </c>
      <c r="D126" s="7">
        <f t="shared" si="5"/>
        <v>164746.31139668767</v>
      </c>
    </row>
    <row r="127" spans="1:4" x14ac:dyDescent="0.35">
      <c r="A127" s="5">
        <v>36678</v>
      </c>
      <c r="B127" s="7">
        <f t="shared" si="3"/>
        <v>183485.92819093942</v>
      </c>
      <c r="C127" s="7">
        <f t="shared" si="4"/>
        <v>178791.40132556984</v>
      </c>
      <c r="D127" s="7">
        <f t="shared" si="5"/>
        <v>165410.93380503423</v>
      </c>
    </row>
    <row r="128" spans="1:4" x14ac:dyDescent="0.35">
      <c r="A128" s="5">
        <v>36708</v>
      </c>
      <c r="B128" s="7">
        <f t="shared" si="3"/>
        <v>184379.05522443773</v>
      </c>
      <c r="C128" s="7">
        <f t="shared" si="4"/>
        <v>179624.4293035611</v>
      </c>
      <c r="D128" s="7">
        <f t="shared" si="5"/>
        <v>166078.23744455335</v>
      </c>
    </row>
    <row r="129" spans="1:4" x14ac:dyDescent="0.35">
      <c r="A129" s="5">
        <v>36739</v>
      </c>
      <c r="B129" s="7">
        <f t="shared" si="3"/>
        <v>185276.52959893286</v>
      </c>
      <c r="C129" s="7">
        <f t="shared" si="4"/>
        <v>180461.33853986216</v>
      </c>
      <c r="D129" s="7">
        <f t="shared" si="5"/>
        <v>166748.23313191399</v>
      </c>
    </row>
    <row r="130" spans="1:4" x14ac:dyDescent="0.35">
      <c r="A130" s="5">
        <v>36770</v>
      </c>
      <c r="B130" s="7">
        <f t="shared" si="3"/>
        <v>186178.37247532693</v>
      </c>
      <c r="C130" s="7">
        <f t="shared" si="4"/>
        <v>181302.14711809863</v>
      </c>
      <c r="D130" s="7">
        <f t="shared" si="5"/>
        <v>167420.93172742194</v>
      </c>
    </row>
    <row r="131" spans="1:4" x14ac:dyDescent="0.35">
      <c r="A131" s="5">
        <v>36800</v>
      </c>
      <c r="B131" s="7">
        <f t="shared" si="3"/>
        <v>187084.60511752387</v>
      </c>
      <c r="C131" s="7">
        <f t="shared" si="4"/>
        <v>182146.87320615162</v>
      </c>
      <c r="D131" s="7">
        <f t="shared" si="5"/>
        <v>168096.34413519583</v>
      </c>
    </row>
    <row r="132" spans="1:4" x14ac:dyDescent="0.35">
      <c r="A132" s="5">
        <v>36831</v>
      </c>
      <c r="B132" s="7">
        <f t="shared" ref="B132:B195" si="6">B131*(1+$M$5)</f>
        <v>187995.24889293066</v>
      </c>
      <c r="C132" s="7">
        <f t="shared" ref="C132:C195" si="7">C131*(1+$M$5-$M$9)</f>
        <v>182995.5350565504</v>
      </c>
      <c r="D132" s="7">
        <f t="shared" ref="D132:D195" si="8">D131*(1+$M$5-$M$7)</f>
        <v>168774.4813033439</v>
      </c>
    </row>
    <row r="133" spans="1:4" x14ac:dyDescent="0.35">
      <c r="A133" s="5">
        <v>36861</v>
      </c>
      <c r="B133" s="7">
        <f t="shared" si="6"/>
        <v>188910.32527296126</v>
      </c>
      <c r="C133" s="7">
        <f t="shared" si="7"/>
        <v>183848.15100686671</v>
      </c>
      <c r="D133" s="7">
        <f t="shared" si="8"/>
        <v>169455.35422414137</v>
      </c>
    </row>
    <row r="134" spans="1:4" x14ac:dyDescent="0.35">
      <c r="A134" s="5">
        <v>36892</v>
      </c>
      <c r="B134" s="7">
        <f t="shared" si="6"/>
        <v>189829.8558335428</v>
      </c>
      <c r="C134" s="7">
        <f t="shared" si="7"/>
        <v>184704.73948011102</v>
      </c>
      <c r="D134" s="7">
        <f t="shared" si="8"/>
        <v>170138.97393420871</v>
      </c>
    </row>
    <row r="135" spans="1:4" x14ac:dyDescent="0.35">
      <c r="A135" s="5">
        <v>36923</v>
      </c>
      <c r="B135" s="7">
        <f t="shared" si="6"/>
        <v>190753.86225562435</v>
      </c>
      <c r="C135" s="7">
        <f t="shared" si="7"/>
        <v>185565.31898513061</v>
      </c>
      <c r="D135" s="7">
        <f t="shared" si="8"/>
        <v>170825.35151469056</v>
      </c>
    </row>
    <row r="136" spans="1:4" x14ac:dyDescent="0.35">
      <c r="A136" s="5">
        <v>36951</v>
      </c>
      <c r="B136" s="7">
        <f t="shared" si="6"/>
        <v>191682.36632568808</v>
      </c>
      <c r="C136" s="7">
        <f t="shared" si="7"/>
        <v>186429.9081170095</v>
      </c>
      <c r="D136" s="7">
        <f t="shared" si="8"/>
        <v>171514.49809143526</v>
      </c>
    </row>
    <row r="137" spans="1:4" x14ac:dyDescent="0.35">
      <c r="A137" s="5">
        <v>36982</v>
      </c>
      <c r="B137" s="7">
        <f t="shared" si="6"/>
        <v>192615.38993626297</v>
      </c>
      <c r="C137" s="7">
        <f t="shared" si="7"/>
        <v>187298.52555747025</v>
      </c>
      <c r="D137" s="7">
        <f t="shared" si="8"/>
        <v>172206.42483517525</v>
      </c>
    </row>
    <row r="138" spans="1:4" x14ac:dyDescent="0.35">
      <c r="A138" s="5">
        <v>37012</v>
      </c>
      <c r="B138" s="7">
        <f t="shared" si="6"/>
        <v>193552.95508644101</v>
      </c>
      <c r="C138" s="7">
        <f t="shared" si="7"/>
        <v>188171.19007527761</v>
      </c>
      <c r="D138" s="7">
        <f t="shared" si="8"/>
        <v>172901.1429617081</v>
      </c>
    </row>
    <row r="139" spans="1:4" x14ac:dyDescent="0.35">
      <c r="A139" s="5">
        <v>37043</v>
      </c>
      <c r="B139" s="7">
        <f t="shared" si="6"/>
        <v>194495.08388239585</v>
      </c>
      <c r="C139" s="7">
        <f t="shared" si="7"/>
        <v>189047.92052664413</v>
      </c>
      <c r="D139" s="7">
        <f t="shared" si="8"/>
        <v>173598.66373207842</v>
      </c>
    </row>
    <row r="140" spans="1:4" x14ac:dyDescent="0.35">
      <c r="A140" s="5">
        <v>37073</v>
      </c>
      <c r="B140" s="7">
        <f t="shared" si="6"/>
        <v>195441.79853790405</v>
      </c>
      <c r="C140" s="7">
        <f t="shared" si="7"/>
        <v>189928.73585563747</v>
      </c>
      <c r="D140" s="7">
        <f t="shared" si="8"/>
        <v>174298.99845276025</v>
      </c>
    </row>
    <row r="141" spans="1:4" x14ac:dyDescent="0.35">
      <c r="A141" s="5">
        <v>37104</v>
      </c>
      <c r="B141" s="7">
        <f t="shared" si="6"/>
        <v>196393.12137486888</v>
      </c>
      <c r="C141" s="7">
        <f t="shared" si="7"/>
        <v>190813.65509458986</v>
      </c>
      <c r="D141" s="7">
        <f t="shared" si="8"/>
        <v>175002.15847584044</v>
      </c>
    </row>
    <row r="142" spans="1:4" x14ac:dyDescent="0.35">
      <c r="A142" s="5">
        <v>37135</v>
      </c>
      <c r="B142" s="7">
        <f t="shared" si="6"/>
        <v>197349.0748238466</v>
      </c>
      <c r="C142" s="7">
        <f t="shared" si="7"/>
        <v>191702.69736450934</v>
      </c>
      <c r="D142" s="7">
        <f t="shared" si="8"/>
        <v>175708.15519920259</v>
      </c>
    </row>
    <row r="143" spans="1:4" x14ac:dyDescent="0.35">
      <c r="A143" s="5">
        <v>37165</v>
      </c>
      <c r="B143" s="7">
        <f t="shared" si="6"/>
        <v>198309.68142457533</v>
      </c>
      <c r="C143" s="7">
        <f t="shared" si="7"/>
        <v>192595.88187549281</v>
      </c>
      <c r="D143" s="7">
        <f t="shared" si="8"/>
        <v>176417.00006671186</v>
      </c>
    </row>
    <row r="144" spans="1:4" x14ac:dyDescent="0.35">
      <c r="A144" s="5">
        <v>37196</v>
      </c>
      <c r="B144" s="7">
        <f t="shared" si="6"/>
        <v>199274.96382650652</v>
      </c>
      <c r="C144" s="7">
        <f t="shared" si="7"/>
        <v>193493.22792714121</v>
      </c>
      <c r="D144" s="7">
        <f t="shared" si="8"/>
        <v>177128.70456840046</v>
      </c>
    </row>
    <row r="145" spans="1:4" x14ac:dyDescent="0.35">
      <c r="A145" s="5">
        <v>37226</v>
      </c>
      <c r="B145" s="7">
        <f t="shared" si="6"/>
        <v>200244.94478933894</v>
      </c>
      <c r="C145" s="7">
        <f t="shared" si="7"/>
        <v>194394.75490897652</v>
      </c>
      <c r="D145" s="7">
        <f t="shared" si="8"/>
        <v>177843.28024065387</v>
      </c>
    </row>
    <row r="146" spans="1:4" x14ac:dyDescent="0.35">
      <c r="A146" s="5">
        <v>37257</v>
      </c>
      <c r="B146" s="7">
        <f t="shared" si="6"/>
        <v>201219.64718355538</v>
      </c>
      <c r="C146" s="7">
        <f t="shared" si="7"/>
        <v>195300.48230086072</v>
      </c>
      <c r="D146" s="7">
        <f t="shared" si="8"/>
        <v>178560.73866639787</v>
      </c>
    </row>
    <row r="147" spans="1:4" x14ac:dyDescent="0.35">
      <c r="A147" s="5">
        <v>37288</v>
      </c>
      <c r="B147" s="7">
        <f t="shared" si="6"/>
        <v>202199.09399096182</v>
      </c>
      <c r="C147" s="7">
        <f t="shared" si="7"/>
        <v>196210.42967341669</v>
      </c>
      <c r="D147" s="7">
        <f t="shared" si="8"/>
        <v>179281.09147528626</v>
      </c>
    </row>
    <row r="148" spans="1:4" x14ac:dyDescent="0.35">
      <c r="A148" s="5">
        <v>37316</v>
      </c>
      <c r="B148" s="7">
        <f t="shared" si="6"/>
        <v>203183.30830522938</v>
      </c>
      <c r="C148" s="7">
        <f t="shared" si="7"/>
        <v>197124.61668845109</v>
      </c>
      <c r="D148" s="7">
        <f t="shared" si="8"/>
        <v>180004.35034388938</v>
      </c>
    </row>
    <row r="149" spans="1:4" x14ac:dyDescent="0.35">
      <c r="A149" s="5">
        <v>37347</v>
      </c>
      <c r="B149" s="7">
        <f t="shared" si="6"/>
        <v>204172.31333243876</v>
      </c>
      <c r="C149" s="7">
        <f t="shared" si="7"/>
        <v>198043.06309937921</v>
      </c>
      <c r="D149" s="7">
        <f t="shared" si="8"/>
        <v>180730.52699588344</v>
      </c>
    </row>
    <row r="150" spans="1:4" x14ac:dyDescent="0.35">
      <c r="A150" s="5">
        <v>37377</v>
      </c>
      <c r="B150" s="7">
        <f t="shared" si="6"/>
        <v>205166.13239162747</v>
      </c>
      <c r="C150" s="7">
        <f t="shared" si="7"/>
        <v>198965.78875165182</v>
      </c>
      <c r="D150" s="7">
        <f t="shared" si="8"/>
        <v>181459.63320224045</v>
      </c>
    </row>
    <row r="151" spans="1:4" x14ac:dyDescent="0.35">
      <c r="A151" s="5">
        <v>37408</v>
      </c>
      <c r="B151" s="7">
        <f t="shared" si="6"/>
        <v>206164.7889153396</v>
      </c>
      <c r="C151" s="7">
        <f t="shared" si="7"/>
        <v>199892.81358318392</v>
      </c>
      <c r="D151" s="7">
        <f t="shared" si="8"/>
        <v>182191.6807814191</v>
      </c>
    </row>
    <row r="152" spans="1:4" x14ac:dyDescent="0.35">
      <c r="A152" s="5">
        <v>37438</v>
      </c>
      <c r="B152" s="7">
        <f t="shared" si="6"/>
        <v>207168.30645017829</v>
      </c>
      <c r="C152" s="7">
        <f t="shared" si="7"/>
        <v>200824.15762478558</v>
      </c>
      <c r="D152" s="7">
        <f t="shared" si="8"/>
        <v>182926.68159955632</v>
      </c>
    </row>
    <row r="153" spans="1:4" x14ac:dyDescent="0.35">
      <c r="A153" s="5">
        <v>37469</v>
      </c>
      <c r="B153" s="7">
        <f t="shared" si="6"/>
        <v>208176.70865736101</v>
      </c>
      <c r="C153" s="7">
        <f t="shared" si="7"/>
        <v>201759.84100059481</v>
      </c>
      <c r="D153" s="7">
        <f t="shared" si="8"/>
        <v>183664.64757065961</v>
      </c>
    </row>
    <row r="154" spans="1:4" x14ac:dyDescent="0.35">
      <c r="A154" s="5">
        <v>37500</v>
      </c>
      <c r="B154" s="7">
        <f t="shared" si="6"/>
        <v>209190.01931327741</v>
      </c>
      <c r="C154" s="7">
        <f t="shared" si="7"/>
        <v>202699.88392851231</v>
      </c>
      <c r="D154" s="7">
        <f t="shared" si="8"/>
        <v>184405.59065680017</v>
      </c>
    </row>
    <row r="155" spans="1:4" x14ac:dyDescent="0.35">
      <c r="A155" s="5">
        <v>37530</v>
      </c>
      <c r="B155" s="7">
        <f t="shared" si="6"/>
        <v>210208.26231004987</v>
      </c>
      <c r="C155" s="7">
        <f t="shared" si="7"/>
        <v>203644.30672063839</v>
      </c>
      <c r="D155" s="7">
        <f t="shared" si="8"/>
        <v>185149.52286830678</v>
      </c>
    </row>
    <row r="156" spans="1:4" x14ac:dyDescent="0.35">
      <c r="A156" s="5">
        <v>37561</v>
      </c>
      <c r="B156" s="7">
        <f t="shared" si="6"/>
        <v>211231.46165609694</v>
      </c>
      <c r="C156" s="7">
        <f t="shared" si="7"/>
        <v>204593.12978371186</v>
      </c>
      <c r="D156" s="7">
        <f t="shared" si="8"/>
        <v>185896.45626396051</v>
      </c>
    </row>
    <row r="157" spans="1:4" x14ac:dyDescent="0.35">
      <c r="A157" s="5">
        <v>37591</v>
      </c>
      <c r="B157" s="7">
        <f t="shared" si="6"/>
        <v>212259.64147669933</v>
      </c>
      <c r="C157" s="7">
        <f t="shared" si="7"/>
        <v>205546.37361955093</v>
      </c>
      <c r="D157" s="7">
        <f t="shared" si="8"/>
        <v>186646.40295119013</v>
      </c>
    </row>
    <row r="158" spans="1:4" x14ac:dyDescent="0.35">
      <c r="A158" s="5">
        <v>37622</v>
      </c>
      <c r="B158" s="7">
        <f t="shared" si="6"/>
        <v>213292.82601456874</v>
      </c>
      <c r="C158" s="7">
        <f t="shared" si="7"/>
        <v>206504.05882549623</v>
      </c>
      <c r="D158" s="7">
        <f t="shared" si="8"/>
        <v>187399.37508626847</v>
      </c>
    </row>
    <row r="159" spans="1:4" x14ac:dyDescent="0.35">
      <c r="A159" s="5">
        <v>37653</v>
      </c>
      <c r="B159" s="7">
        <f t="shared" si="6"/>
        <v>214331.03963041957</v>
      </c>
      <c r="C159" s="7">
        <f t="shared" si="7"/>
        <v>207466.20609485594</v>
      </c>
      <c r="D159" s="7">
        <f t="shared" si="8"/>
        <v>188155.38487450936</v>
      </c>
    </row>
    <row r="160" spans="1:4" x14ac:dyDescent="0.35">
      <c r="A160" s="5">
        <v>37681</v>
      </c>
      <c r="B160" s="7">
        <f t="shared" si="6"/>
        <v>215374.30680354318</v>
      </c>
      <c r="C160" s="7">
        <f t="shared" si="7"/>
        <v>208432.83621735277</v>
      </c>
      <c r="D160" s="7">
        <f t="shared" si="8"/>
        <v>188914.44457046554</v>
      </c>
    </row>
    <row r="161" spans="1:4" x14ac:dyDescent="0.35">
      <c r="A161" s="5">
        <v>37712</v>
      </c>
      <c r="B161" s="7">
        <f t="shared" si="6"/>
        <v>216422.65213238512</v>
      </c>
      <c r="C161" s="7">
        <f t="shared" si="7"/>
        <v>209403.97007957331</v>
      </c>
      <c r="D161" s="7">
        <f t="shared" si="8"/>
        <v>189676.56647812726</v>
      </c>
    </row>
    <row r="162" spans="1:4" x14ac:dyDescent="0.35">
      <c r="A162" s="5">
        <v>37742</v>
      </c>
      <c r="B162" s="7">
        <f t="shared" si="6"/>
        <v>217476.10033512514</v>
      </c>
      <c r="C162" s="7">
        <f t="shared" si="7"/>
        <v>210379.6286654193</v>
      </c>
      <c r="D162" s="7">
        <f t="shared" si="8"/>
        <v>190441.76295112178</v>
      </c>
    </row>
    <row r="163" spans="1:4" x14ac:dyDescent="0.35">
      <c r="A163" s="5">
        <v>37773</v>
      </c>
      <c r="B163" s="7">
        <f t="shared" si="6"/>
        <v>218534.67625025997</v>
      </c>
      <c r="C163" s="7">
        <f t="shared" si="7"/>
        <v>211359.83305656101</v>
      </c>
      <c r="D163" s="7">
        <f t="shared" si="8"/>
        <v>191210.04639291353</v>
      </c>
    </row>
    <row r="164" spans="1:4" x14ac:dyDescent="0.35">
      <c r="A164" s="5">
        <v>37803</v>
      </c>
      <c r="B164" s="7">
        <f t="shared" si="6"/>
        <v>219598.40483718898</v>
      </c>
      <c r="C164" s="7">
        <f t="shared" si="7"/>
        <v>212344.60443289284</v>
      </c>
      <c r="D164" s="7">
        <f t="shared" si="8"/>
        <v>191981.42925700522</v>
      </c>
    </row>
    <row r="165" spans="1:4" x14ac:dyDescent="0.35">
      <c r="A165" s="5">
        <v>37834</v>
      </c>
      <c r="B165" s="7">
        <f t="shared" si="6"/>
        <v>220667.31117680267</v>
      </c>
      <c r="C165" s="7">
        <f t="shared" si="7"/>
        <v>213333.96407299084</v>
      </c>
      <c r="D165" s="7">
        <f t="shared" si="8"/>
        <v>192755.92404713971</v>
      </c>
    </row>
    <row r="166" spans="1:4" x14ac:dyDescent="0.35">
      <c r="A166" s="5">
        <v>37865</v>
      </c>
      <c r="B166" s="7">
        <f t="shared" si="6"/>
        <v>221741.42047207404</v>
      </c>
      <c r="C166" s="7">
        <f t="shared" si="7"/>
        <v>214327.93335457265</v>
      </c>
      <c r="D166" s="7">
        <f t="shared" si="8"/>
        <v>193533.54331750266</v>
      </c>
    </row>
    <row r="167" spans="1:4" x14ac:dyDescent="0.35">
      <c r="A167" s="5">
        <v>37895</v>
      </c>
      <c r="B167" s="7">
        <f t="shared" si="6"/>
        <v>222820.75804865285</v>
      </c>
      <c r="C167" s="7">
        <f t="shared" si="7"/>
        <v>215326.5337549593</v>
      </c>
      <c r="D167" s="7">
        <f t="shared" si="8"/>
        <v>194314.29967292605</v>
      </c>
    </row>
    <row r="168" spans="1:4" x14ac:dyDescent="0.35">
      <c r="A168" s="5">
        <v>37926</v>
      </c>
      <c r="B168" s="7">
        <f t="shared" si="6"/>
        <v>223905.34935546273</v>
      </c>
      <c r="C168" s="7">
        <f t="shared" si="7"/>
        <v>216329.78685153931</v>
      </c>
      <c r="D168" s="7">
        <f t="shared" si="8"/>
        <v>195098.20576909248</v>
      </c>
    </row>
    <row r="169" spans="1:4" x14ac:dyDescent="0.35">
      <c r="A169" s="5">
        <v>37956</v>
      </c>
      <c r="B169" s="7">
        <f t="shared" si="6"/>
        <v>224995.21996530125</v>
      </c>
      <c r="C169" s="7">
        <f t="shared" si="7"/>
        <v>217337.71432223497</v>
      </c>
      <c r="D169" s="7">
        <f t="shared" si="8"/>
        <v>195885.27431274037</v>
      </c>
    </row>
    <row r="170" spans="1:4" x14ac:dyDescent="0.35">
      <c r="A170" s="5">
        <v>37987</v>
      </c>
      <c r="B170" s="7">
        <f t="shared" si="6"/>
        <v>226090.39557544285</v>
      </c>
      <c r="C170" s="7">
        <f t="shared" si="7"/>
        <v>218350.33794597074</v>
      </c>
      <c r="D170" s="7">
        <f t="shared" si="8"/>
        <v>196675.51806186978</v>
      </c>
    </row>
    <row r="171" spans="1:4" x14ac:dyDescent="0.35">
      <c r="A171" s="5">
        <v>38018</v>
      </c>
      <c r="B171" s="7">
        <f t="shared" si="6"/>
        <v>227190.90200824474</v>
      </c>
      <c r="C171" s="7">
        <f t="shared" si="7"/>
        <v>219367.67960314374</v>
      </c>
      <c r="D171" s="7">
        <f t="shared" si="8"/>
        <v>197468.94982594944</v>
      </c>
    </row>
    <row r="172" spans="1:4" x14ac:dyDescent="0.35">
      <c r="A172" s="5">
        <v>38047</v>
      </c>
      <c r="B172" s="7">
        <f t="shared" si="6"/>
        <v>228296.76521175576</v>
      </c>
      <c r="C172" s="7">
        <f t="shared" si="7"/>
        <v>220389.76127609669</v>
      </c>
      <c r="D172" s="7">
        <f t="shared" si="8"/>
        <v>198265.58246612418</v>
      </c>
    </row>
    <row r="173" spans="1:4" x14ac:dyDescent="0.35">
      <c r="A173" s="5">
        <v>38078</v>
      </c>
      <c r="B173" s="7">
        <f t="shared" si="6"/>
        <v>229408.01126032823</v>
      </c>
      <c r="C173" s="7">
        <f t="shared" si="7"/>
        <v>221416.60504959279</v>
      </c>
      <c r="D173" s="7">
        <f t="shared" si="8"/>
        <v>199065.42889542348</v>
      </c>
    </row>
    <row r="174" spans="1:4" x14ac:dyDescent="0.35">
      <c r="A174" s="5">
        <v>38108</v>
      </c>
      <c r="B174" s="7">
        <f t="shared" si="6"/>
        <v>230524.66635523268</v>
      </c>
      <c r="C174" s="7">
        <f t="shared" si="7"/>
        <v>222448.23311129294</v>
      </c>
      <c r="D174" s="7">
        <f t="shared" si="8"/>
        <v>199868.50207897081</v>
      </c>
    </row>
    <row r="175" spans="1:4" x14ac:dyDescent="0.35">
      <c r="A175" s="5">
        <v>38139</v>
      </c>
      <c r="B175" s="7">
        <f t="shared" si="6"/>
        <v>231646.7568252756</v>
      </c>
      <c r="C175" s="7">
        <f t="shared" si="7"/>
        <v>223484.66775223517</v>
      </c>
      <c r="D175" s="7">
        <f t="shared" si="8"/>
        <v>200674.81503419377</v>
      </c>
    </row>
    <row r="176" spans="1:4" x14ac:dyDescent="0.35">
      <c r="A176" s="5">
        <v>38169</v>
      </c>
      <c r="B176" s="7">
        <f t="shared" si="6"/>
        <v>232774.30912742036</v>
      </c>
      <c r="C176" s="7">
        <f t="shared" si="7"/>
        <v>224525.93136731634</v>
      </c>
      <c r="D176" s="7">
        <f t="shared" si="8"/>
        <v>201484.38083103509</v>
      </c>
    </row>
    <row r="177" spans="1:4" x14ac:dyDescent="0.35">
      <c r="A177" s="5">
        <v>38200</v>
      </c>
      <c r="B177" s="7">
        <f t="shared" si="6"/>
        <v>233907.34984741086</v>
      </c>
      <c r="C177" s="7">
        <f t="shared" si="7"/>
        <v>225572.04645577597</v>
      </c>
      <c r="D177" s="7">
        <f t="shared" si="8"/>
        <v>202297.21259216446</v>
      </c>
    </row>
    <row r="178" spans="1:4" x14ac:dyDescent="0.35">
      <c r="A178" s="5">
        <v>38231</v>
      </c>
      <c r="B178" s="7">
        <f t="shared" si="6"/>
        <v>235045.90570039852</v>
      </c>
      <c r="C178" s="7">
        <f t="shared" si="7"/>
        <v>226623.03562168241</v>
      </c>
      <c r="D178" s="7">
        <f t="shared" si="8"/>
        <v>203113.32349319133</v>
      </c>
    </row>
    <row r="179" spans="1:4" x14ac:dyDescent="0.35">
      <c r="A179" s="5">
        <v>38261</v>
      </c>
      <c r="B179" s="7">
        <f t="shared" si="6"/>
        <v>236190.00353157206</v>
      </c>
      <c r="C179" s="7">
        <f t="shared" si="7"/>
        <v>227678.92157442131</v>
      </c>
      <c r="D179" s="7">
        <f t="shared" si="8"/>
        <v>203932.72676287836</v>
      </c>
    </row>
    <row r="180" spans="1:4" x14ac:dyDescent="0.35">
      <c r="A180" s="5">
        <v>38292</v>
      </c>
      <c r="B180" s="7">
        <f t="shared" si="6"/>
        <v>237339.67031679055</v>
      </c>
      <c r="C180" s="7">
        <f t="shared" si="7"/>
        <v>228739.72712918624</v>
      </c>
      <c r="D180" s="7">
        <f t="shared" si="8"/>
        <v>204755.4356833559</v>
      </c>
    </row>
    <row r="181" spans="1:4" x14ac:dyDescent="0.35">
      <c r="A181" s="5">
        <v>38322</v>
      </c>
      <c r="B181" s="7">
        <f t="shared" si="6"/>
        <v>238494.93316321936</v>
      </c>
      <c r="C181" s="7">
        <f t="shared" si="7"/>
        <v>229805.47520747173</v>
      </c>
      <c r="D181" s="7">
        <f t="shared" si="8"/>
        <v>205581.46359033737</v>
      </c>
    </row>
    <row r="182" spans="1:4" x14ac:dyDescent="0.35">
      <c r="A182" s="5">
        <v>38353</v>
      </c>
      <c r="B182" s="7">
        <f t="shared" si="6"/>
        <v>239655.81930996943</v>
      </c>
      <c r="C182" s="7">
        <f t="shared" si="7"/>
        <v>230876.18883756854</v>
      </c>
      <c r="D182" s="7">
        <f t="shared" si="8"/>
        <v>206410.82387333532</v>
      </c>
    </row>
    <row r="183" spans="1:4" x14ac:dyDescent="0.35">
      <c r="A183" s="5">
        <v>38384</v>
      </c>
      <c r="B183" s="7">
        <f t="shared" si="6"/>
        <v>240822.35612873943</v>
      </c>
      <c r="C183" s="7">
        <f t="shared" si="7"/>
        <v>231951.89115506125</v>
      </c>
      <c r="D183" s="7">
        <f t="shared" si="8"/>
        <v>207243.52997587848</v>
      </c>
    </row>
    <row r="184" spans="1:4" x14ac:dyDescent="0.35">
      <c r="A184" s="5">
        <v>38412</v>
      </c>
      <c r="B184" s="7">
        <f t="shared" si="6"/>
        <v>241994.57112446113</v>
      </c>
      <c r="C184" s="7">
        <f t="shared" si="7"/>
        <v>233032.60540332814</v>
      </c>
      <c r="D184" s="7">
        <f t="shared" si="8"/>
        <v>208079.5953957297</v>
      </c>
    </row>
    <row r="185" spans="1:4" x14ac:dyDescent="0.35">
      <c r="A185" s="5">
        <v>38443</v>
      </c>
      <c r="B185" s="7">
        <f t="shared" si="6"/>
        <v>243172.49193594794</v>
      </c>
      <c r="C185" s="7">
        <f t="shared" si="7"/>
        <v>234118.35493404343</v>
      </c>
      <c r="D185" s="7">
        <f t="shared" si="8"/>
        <v>208919.03368510478</v>
      </c>
    </row>
    <row r="186" spans="1:4" x14ac:dyDescent="0.35">
      <c r="A186" s="5">
        <v>38473</v>
      </c>
      <c r="B186" s="7">
        <f t="shared" si="6"/>
        <v>244356.14633654663</v>
      </c>
      <c r="C186" s="7">
        <f t="shared" si="7"/>
        <v>235209.16320768188</v>
      </c>
      <c r="D186" s="7">
        <f t="shared" si="8"/>
        <v>209761.85845089206</v>
      </c>
    </row>
    <row r="187" spans="1:4" x14ac:dyDescent="0.35">
      <c r="A187" s="5">
        <v>38504</v>
      </c>
      <c r="B187" s="7">
        <f t="shared" si="6"/>
        <v>245545.56223479213</v>
      </c>
      <c r="C187" s="7">
        <f t="shared" si="7"/>
        <v>236305.05379402568</v>
      </c>
      <c r="D187" s="7">
        <f t="shared" si="8"/>
        <v>210608.08335487306</v>
      </c>
    </row>
    <row r="188" spans="1:4" x14ac:dyDescent="0.35">
      <c r="A188" s="5">
        <v>38534</v>
      </c>
      <c r="B188" s="7">
        <f t="shared" si="6"/>
        <v>246740.76767506558</v>
      </c>
      <c r="C188" s="7">
        <f t="shared" si="7"/>
        <v>237406.05037267378</v>
      </c>
      <c r="D188" s="7">
        <f t="shared" si="8"/>
        <v>211457.72211394383</v>
      </c>
    </row>
    <row r="189" spans="1:4" x14ac:dyDescent="0.35">
      <c r="A189" s="5">
        <v>38565</v>
      </c>
      <c r="B189" s="7">
        <f t="shared" si="6"/>
        <v>247941.79083825552</v>
      </c>
      <c r="C189" s="7">
        <f t="shared" si="7"/>
        <v>238512.1767335535</v>
      </c>
      <c r="D189" s="7">
        <f t="shared" si="8"/>
        <v>212310.78850033745</v>
      </c>
    </row>
    <row r="190" spans="1:4" x14ac:dyDescent="0.35">
      <c r="A190" s="5">
        <v>38596</v>
      </c>
      <c r="B190" s="7">
        <f t="shared" si="6"/>
        <v>249148.66004242245</v>
      </c>
      <c r="C190" s="7">
        <f t="shared" si="7"/>
        <v>239623.45677743462</v>
      </c>
      <c r="D190" s="7">
        <f t="shared" si="8"/>
        <v>213167.2963418471</v>
      </c>
    </row>
    <row r="191" spans="1:4" x14ac:dyDescent="0.35">
      <c r="A191" s="5">
        <v>38626</v>
      </c>
      <c r="B191" s="7">
        <f t="shared" si="6"/>
        <v>250361.40374346639</v>
      </c>
      <c r="C191" s="7">
        <f t="shared" si="7"/>
        <v>240739.91451644577</v>
      </c>
      <c r="D191" s="7">
        <f t="shared" si="8"/>
        <v>214027.25952205033</v>
      </c>
    </row>
    <row r="192" spans="1:4" x14ac:dyDescent="0.35">
      <c r="A192" s="5">
        <v>38657</v>
      </c>
      <c r="B192" s="7">
        <f t="shared" si="6"/>
        <v>251580.05053579799</v>
      </c>
      <c r="C192" s="7">
        <f t="shared" si="7"/>
        <v>241861.57407459334</v>
      </c>
      <c r="D192" s="7">
        <f t="shared" si="8"/>
        <v>214890.69198053403</v>
      </c>
    </row>
    <row r="193" spans="1:4" x14ac:dyDescent="0.35">
      <c r="A193" s="5">
        <v>38687</v>
      </c>
      <c r="B193" s="7">
        <f t="shared" si="6"/>
        <v>252804.62915301253</v>
      </c>
      <c r="C193" s="7">
        <f t="shared" si="7"/>
        <v>242988.45968828269</v>
      </c>
      <c r="D193" s="7">
        <f t="shared" si="8"/>
        <v>215757.60771312041</v>
      </c>
    </row>
    <row r="194" spans="1:4" x14ac:dyDescent="0.35">
      <c r="A194" s="5">
        <v>38718</v>
      </c>
      <c r="B194" s="7">
        <f t="shared" si="6"/>
        <v>254035.16846856763</v>
      </c>
      <c r="C194" s="7">
        <f t="shared" si="7"/>
        <v>244120.59570684182</v>
      </c>
      <c r="D194" s="7">
        <f t="shared" si="8"/>
        <v>216628.02077209388</v>
      </c>
    </row>
    <row r="195" spans="1:4" x14ac:dyDescent="0.35">
      <c r="A195" s="5">
        <v>38749</v>
      </c>
      <c r="B195" s="7">
        <f t="shared" si="6"/>
        <v>255271.69749646384</v>
      </c>
      <c r="C195" s="7">
        <f t="shared" si="7"/>
        <v>245258.00659304761</v>
      </c>
      <c r="D195" s="7">
        <f t="shared" si="8"/>
        <v>217501.94526642884</v>
      </c>
    </row>
    <row r="196" spans="1:4" x14ac:dyDescent="0.35">
      <c r="A196" s="5">
        <v>38777</v>
      </c>
      <c r="B196" s="7">
        <f t="shared" ref="B196:B259" si="9">B195*(1+$M$5)</f>
        <v>256514.24539192882</v>
      </c>
      <c r="C196" s="7">
        <f t="shared" ref="C196:C259" si="10">C195*(1+$M$5-$M$9)</f>
        <v>246400.71692365428</v>
      </c>
      <c r="D196" s="7">
        <f t="shared" ref="D196:D259" si="11">D195*(1+$M$5-$M$7)</f>
        <v>218379.39536201832</v>
      </c>
    </row>
    <row r="197" spans="1:4" x14ac:dyDescent="0.35">
      <c r="A197" s="5">
        <v>38808</v>
      </c>
      <c r="B197" s="7">
        <f t="shared" si="9"/>
        <v>257762.84145210485</v>
      </c>
      <c r="C197" s="7">
        <f t="shared" si="10"/>
        <v>247548.75138992452</v>
      </c>
      <c r="D197" s="7">
        <f t="shared" si="11"/>
        <v>219260.38528190364</v>
      </c>
    </row>
    <row r="198" spans="1:4" x14ac:dyDescent="0.35">
      <c r="A198" s="5">
        <v>38838</v>
      </c>
      <c r="B198" s="7">
        <f t="shared" si="9"/>
        <v>259017.51511673947</v>
      </c>
      <c r="C198" s="7">
        <f t="shared" si="10"/>
        <v>248702.13479816294</v>
      </c>
      <c r="D198" s="7">
        <f t="shared" si="11"/>
        <v>220144.92930650502</v>
      </c>
    </row>
    <row r="199" spans="1:4" x14ac:dyDescent="0.35">
      <c r="A199" s="5">
        <v>38869</v>
      </c>
      <c r="B199" s="7">
        <f t="shared" si="9"/>
        <v>260278.29596887971</v>
      </c>
      <c r="C199" s="7">
        <f t="shared" si="10"/>
        <v>249860.89207025213</v>
      </c>
      <c r="D199" s="7">
        <f t="shared" si="11"/>
        <v>221033.04177385289</v>
      </c>
    </row>
    <row r="200" spans="1:4" x14ac:dyDescent="0.35">
      <c r="A200" s="5">
        <v>38899</v>
      </c>
      <c r="B200" s="7">
        <f t="shared" si="9"/>
        <v>261545.21373556956</v>
      </c>
      <c r="C200" s="7">
        <f t="shared" si="10"/>
        <v>251025.04824419116</v>
      </c>
      <c r="D200" s="7">
        <f t="shared" si="11"/>
        <v>221924.73707982051</v>
      </c>
    </row>
    <row r="201" spans="1:4" x14ac:dyDescent="0.35">
      <c r="A201" s="5">
        <v>38930</v>
      </c>
      <c r="B201" s="7">
        <f t="shared" si="9"/>
        <v>262818.29828855093</v>
      </c>
      <c r="C201" s="7">
        <f t="shared" si="10"/>
        <v>252194.62847463656</v>
      </c>
      <c r="D201" s="7">
        <f t="shared" si="11"/>
        <v>222820.02967835715</v>
      </c>
    </row>
    <row r="202" spans="1:4" x14ac:dyDescent="0.35">
      <c r="A202" s="5">
        <v>38961</v>
      </c>
      <c r="B202" s="7">
        <f t="shared" si="9"/>
        <v>264097.57964496786</v>
      </c>
      <c r="C202" s="7">
        <f t="shared" si="10"/>
        <v>253369.65803344586</v>
      </c>
      <c r="D202" s="7">
        <f t="shared" si="11"/>
        <v>223718.93408172252</v>
      </c>
    </row>
    <row r="203" spans="1:4" x14ac:dyDescent="0.35">
      <c r="A203" s="5">
        <v>38991</v>
      </c>
      <c r="B203" s="7">
        <f t="shared" si="9"/>
        <v>265383.08796807443</v>
      </c>
      <c r="C203" s="7">
        <f t="shared" si="10"/>
        <v>254550.16231022368</v>
      </c>
      <c r="D203" s="7">
        <f t="shared" si="11"/>
        <v>224621.46486072187</v>
      </c>
    </row>
    <row r="204" spans="1:4" x14ac:dyDescent="0.35">
      <c r="A204" s="5">
        <v>39022</v>
      </c>
      <c r="B204" s="7">
        <f t="shared" si="9"/>
        <v>266674.85356794589</v>
      </c>
      <c r="C204" s="7">
        <f t="shared" si="10"/>
        <v>255736.16681287033</v>
      </c>
      <c r="D204" s="7">
        <f t="shared" si="11"/>
        <v>225527.63664494228</v>
      </c>
    </row>
    <row r="205" spans="1:4" x14ac:dyDescent="0.35">
      <c r="A205" s="5">
        <v>39052</v>
      </c>
      <c r="B205" s="7">
        <f t="shared" si="9"/>
        <v>267972.90690219332</v>
      </c>
      <c r="C205" s="7">
        <f t="shared" si="10"/>
        <v>256927.69716813296</v>
      </c>
      <c r="D205" s="7">
        <f t="shared" si="11"/>
        <v>226437.46412298974</v>
      </c>
    </row>
    <row r="206" spans="1:4" x14ac:dyDescent="0.35">
      <c r="A206" s="5">
        <v>39083</v>
      </c>
      <c r="B206" s="7">
        <f t="shared" si="9"/>
        <v>269277.27857668174</v>
      </c>
      <c r="C206" s="7">
        <f t="shared" si="10"/>
        <v>258124.77912215929</v>
      </c>
      <c r="D206" s="7">
        <f t="shared" si="11"/>
        <v>227350.9620427273</v>
      </c>
    </row>
    <row r="207" spans="1:4" x14ac:dyDescent="0.35">
      <c r="A207" s="5">
        <v>39114</v>
      </c>
      <c r="B207" s="7">
        <f t="shared" si="9"/>
        <v>270587.99934625172</v>
      </c>
      <c r="C207" s="7">
        <f t="shared" si="10"/>
        <v>259327.43854105394</v>
      </c>
      <c r="D207" s="7">
        <f t="shared" si="11"/>
        <v>228268.14521151409</v>
      </c>
    </row>
    <row r="208" spans="1:4" x14ac:dyDescent="0.35">
      <c r="A208" s="5">
        <v>39142</v>
      </c>
      <c r="B208" s="7">
        <f t="shared" si="9"/>
        <v>271905.10011544463</v>
      </c>
      <c r="C208" s="7">
        <f t="shared" si="10"/>
        <v>260535.70141143736</v>
      </c>
      <c r="D208" s="7">
        <f t="shared" si="11"/>
        <v>229189.0284964453</v>
      </c>
    </row>
    <row r="209" spans="1:4" x14ac:dyDescent="0.35">
      <c r="A209" s="5">
        <v>39173</v>
      </c>
      <c r="B209" s="7">
        <f t="shared" si="9"/>
        <v>273228.61193923122</v>
      </c>
      <c r="C209" s="7">
        <f t="shared" si="10"/>
        <v>261749.59384100727</v>
      </c>
      <c r="D209" s="7">
        <f t="shared" si="11"/>
        <v>230113.62682459326</v>
      </c>
    </row>
    <row r="210" spans="1:4" x14ac:dyDescent="0.35">
      <c r="A210" s="5">
        <v>39203</v>
      </c>
      <c r="B210" s="7">
        <f t="shared" si="9"/>
        <v>274558.56602374394</v>
      </c>
      <c r="C210" s="7">
        <f t="shared" si="10"/>
        <v>262969.14205910283</v>
      </c>
      <c r="D210" s="7">
        <f t="shared" si="11"/>
        <v>231041.95518324932</v>
      </c>
    </row>
    <row r="211" spans="1:4" x14ac:dyDescent="0.35">
      <c r="A211" s="5">
        <v>39234</v>
      </c>
      <c r="B211" s="7">
        <f t="shared" si="9"/>
        <v>275894.9937270126</v>
      </c>
      <c r="C211" s="7">
        <f t="shared" si="10"/>
        <v>264194.37241727143</v>
      </c>
      <c r="D211" s="7">
        <f t="shared" si="11"/>
        <v>231974.02862016682</v>
      </c>
    </row>
    <row r="212" spans="1:4" x14ac:dyDescent="0.35">
      <c r="A212" s="5">
        <v>39264</v>
      </c>
      <c r="B212" s="7">
        <f t="shared" si="9"/>
        <v>277237.92655970383</v>
      </c>
      <c r="C212" s="7">
        <f t="shared" si="10"/>
        <v>265425.31138983794</v>
      </c>
      <c r="D212" s="7">
        <f t="shared" si="11"/>
        <v>232909.86224380502</v>
      </c>
    </row>
    <row r="213" spans="1:4" x14ac:dyDescent="0.35">
      <c r="A213" s="5">
        <v>39295</v>
      </c>
      <c r="B213" s="7">
        <f t="shared" si="9"/>
        <v>278587.39618586405</v>
      </c>
      <c r="C213" s="7">
        <f t="shared" si="10"/>
        <v>266661.985574477</v>
      </c>
      <c r="D213" s="7">
        <f t="shared" si="11"/>
        <v>233849.47122357402</v>
      </c>
    </row>
    <row r="214" spans="1:4" x14ac:dyDescent="0.35">
      <c r="A214" s="5">
        <v>39326</v>
      </c>
      <c r="B214" s="7">
        <f t="shared" si="9"/>
        <v>279943.43442366598</v>
      </c>
      <c r="C214" s="7">
        <f t="shared" si="10"/>
        <v>267904.42169278749</v>
      </c>
      <c r="D214" s="7">
        <f t="shared" si="11"/>
        <v>234792.87079008055</v>
      </c>
    </row>
    <row r="215" spans="1:4" x14ac:dyDescent="0.35">
      <c r="A215" s="5">
        <v>39356</v>
      </c>
      <c r="B215" s="7">
        <f t="shared" si="9"/>
        <v>281306.07324615895</v>
      </c>
      <c r="C215" s="7">
        <f t="shared" si="10"/>
        <v>269152.64659087011</v>
      </c>
      <c r="D215" s="7">
        <f t="shared" si="11"/>
        <v>235740.07623537493</v>
      </c>
    </row>
    <row r="216" spans="1:4" x14ac:dyDescent="0.35">
      <c r="A216" s="5">
        <v>39387</v>
      </c>
      <c r="B216" s="7">
        <f t="shared" si="9"/>
        <v>282675.3447820227</v>
      </c>
      <c r="C216" s="7">
        <f t="shared" si="10"/>
        <v>270406.68723990727</v>
      </c>
      <c r="D216" s="7">
        <f t="shared" si="11"/>
        <v>236691.10291319899</v>
      </c>
    </row>
    <row r="217" spans="1:4" x14ac:dyDescent="0.35">
      <c r="A217" s="5">
        <v>39417</v>
      </c>
      <c r="B217" s="7">
        <f t="shared" si="9"/>
        <v>284051.28131632495</v>
      </c>
      <c r="C217" s="7">
        <f t="shared" si="10"/>
        <v>271666.57073674613</v>
      </c>
      <c r="D217" s="7">
        <f t="shared" si="11"/>
        <v>237645.96623923484</v>
      </c>
    </row>
    <row r="218" spans="1:4" x14ac:dyDescent="0.35">
      <c r="A218" s="5">
        <v>39448</v>
      </c>
      <c r="B218" s="7">
        <f t="shared" si="9"/>
        <v>285433.91529128264</v>
      </c>
      <c r="C218" s="7">
        <f t="shared" si="10"/>
        <v>272932.32430448377</v>
      </c>
      <c r="D218" s="7">
        <f t="shared" si="11"/>
        <v>238604.68169135478</v>
      </c>
    </row>
    <row r="219" spans="1:4" x14ac:dyDescent="0.35">
      <c r="A219" s="5">
        <v>39479</v>
      </c>
      <c r="B219" s="7">
        <f t="shared" si="9"/>
        <v>286823.27930702682</v>
      </c>
      <c r="C219" s="7">
        <f t="shared" si="10"/>
        <v>274203.9752930557</v>
      </c>
      <c r="D219" s="7">
        <f t="shared" si="11"/>
        <v>239567.26480987226</v>
      </c>
    </row>
    <row r="220" spans="1:4" x14ac:dyDescent="0.35">
      <c r="A220" s="5">
        <v>39508</v>
      </c>
      <c r="B220" s="7">
        <f t="shared" si="9"/>
        <v>288219.40612237126</v>
      </c>
      <c r="C220" s="7">
        <f t="shared" si="10"/>
        <v>275481.55117982667</v>
      </c>
      <c r="D220" s="7">
        <f t="shared" si="11"/>
        <v>240533.73119779371</v>
      </c>
    </row>
    <row r="221" spans="1:4" x14ac:dyDescent="0.35">
      <c r="A221" s="5">
        <v>39539</v>
      </c>
      <c r="B221" s="7">
        <f t="shared" si="9"/>
        <v>289622.32865558506</v>
      </c>
      <c r="C221" s="7">
        <f t="shared" si="10"/>
        <v>276765.07957018446</v>
      </c>
      <c r="D221" s="7">
        <f t="shared" si="11"/>
        <v>241504.09652107145</v>
      </c>
    </row>
    <row r="222" spans="1:4" x14ac:dyDescent="0.35">
      <c r="A222" s="5">
        <v>39569</v>
      </c>
      <c r="B222" s="7">
        <f t="shared" si="9"/>
        <v>291032.07998516853</v>
      </c>
      <c r="C222" s="7">
        <f t="shared" si="10"/>
        <v>278054.58819813642</v>
      </c>
      <c r="D222" s="7">
        <f t="shared" si="11"/>
        <v>242478.37650885771</v>
      </c>
    </row>
    <row r="223" spans="1:4" x14ac:dyDescent="0.35">
      <c r="A223" s="5">
        <v>39600</v>
      </c>
      <c r="B223" s="7">
        <f t="shared" si="9"/>
        <v>292448.69335063332</v>
      </c>
      <c r="C223" s="7">
        <f t="shared" si="10"/>
        <v>279350.10492690856</v>
      </c>
      <c r="D223" s="7">
        <f t="shared" si="11"/>
        <v>243456.58695375951</v>
      </c>
    </row>
    <row r="224" spans="1:4" x14ac:dyDescent="0.35">
      <c r="A224" s="5">
        <v>39630</v>
      </c>
      <c r="B224" s="7">
        <f t="shared" si="9"/>
        <v>293872.20215328602</v>
      </c>
      <c r="C224" s="7">
        <f t="shared" si="10"/>
        <v>280651.65774954774</v>
      </c>
      <c r="D224" s="7">
        <f t="shared" si="11"/>
        <v>244438.74371209467</v>
      </c>
    </row>
    <row r="225" spans="1:4" x14ac:dyDescent="0.35">
      <c r="A225" s="5">
        <v>39661</v>
      </c>
      <c r="B225" s="7">
        <f t="shared" si="9"/>
        <v>295302.63995701587</v>
      </c>
      <c r="C225" s="7">
        <f t="shared" si="10"/>
        <v>281959.27478952653</v>
      </c>
      <c r="D225" s="7">
        <f t="shared" si="11"/>
        <v>245424.86270414884</v>
      </c>
    </row>
    <row r="226" spans="1:4" x14ac:dyDescent="0.35">
      <c r="A226" s="5">
        <v>39692</v>
      </c>
      <c r="B226" s="7">
        <f t="shared" si="9"/>
        <v>296740.04048908595</v>
      </c>
      <c r="C226" s="7">
        <f t="shared" si="10"/>
        <v>283272.98430135084</v>
      </c>
      <c r="D226" s="7">
        <f t="shared" si="11"/>
        <v>246414.95991443357</v>
      </c>
    </row>
    <row r="227" spans="1:4" x14ac:dyDescent="0.35">
      <c r="A227" s="5">
        <v>39722</v>
      </c>
      <c r="B227" s="7">
        <f t="shared" si="9"/>
        <v>298184.43764092855</v>
      </c>
      <c r="C227" s="7">
        <f t="shared" si="10"/>
        <v>284592.81467117049</v>
      </c>
      <c r="D227" s="7">
        <f t="shared" si="11"/>
        <v>247409.05139194537</v>
      </c>
    </row>
    <row r="228" spans="1:4" x14ac:dyDescent="0.35">
      <c r="A228" s="5">
        <v>39753</v>
      </c>
      <c r="B228" s="7">
        <f t="shared" si="9"/>
        <v>299635.86546894413</v>
      </c>
      <c r="C228" s="7">
        <f t="shared" si="10"/>
        <v>285918.79441739252</v>
      </c>
      <c r="D228" s="7">
        <f t="shared" si="11"/>
        <v>248407.15325042594</v>
      </c>
    </row>
    <row r="229" spans="1:4" x14ac:dyDescent="0.35">
      <c r="A229" s="5">
        <v>39783</v>
      </c>
      <c r="B229" s="7">
        <f t="shared" si="9"/>
        <v>301094.35819530452</v>
      </c>
      <c r="C229" s="7">
        <f t="shared" si="10"/>
        <v>287250.95219129749</v>
      </c>
      <c r="D229" s="7">
        <f t="shared" si="11"/>
        <v>249409.2816686233</v>
      </c>
    </row>
    <row r="230" spans="1:4" x14ac:dyDescent="0.35">
      <c r="A230" s="5">
        <v>39814</v>
      </c>
      <c r="B230" s="7">
        <f t="shared" si="9"/>
        <v>302559.95020875969</v>
      </c>
      <c r="C230" s="7">
        <f t="shared" si="10"/>
        <v>288589.31677765836</v>
      </c>
      <c r="D230" s="7">
        <f t="shared" si="11"/>
        <v>250415.45289055404</v>
      </c>
    </row>
    <row r="231" spans="1:4" x14ac:dyDescent="0.35">
      <c r="A231" s="5">
        <v>39845</v>
      </c>
      <c r="B231" s="7">
        <f t="shared" si="9"/>
        <v>304032.6760654485</v>
      </c>
      <c r="C231" s="7">
        <f t="shared" si="10"/>
        <v>289933.91709536273</v>
      </c>
      <c r="D231" s="7">
        <f t="shared" si="11"/>
        <v>251425.68322576664</v>
      </c>
    </row>
    <row r="232" spans="1:4" x14ac:dyDescent="0.35">
      <c r="A232" s="5">
        <v>39873</v>
      </c>
      <c r="B232" s="7">
        <f t="shared" si="9"/>
        <v>305512.57048971363</v>
      </c>
      <c r="C232" s="7">
        <f t="shared" si="10"/>
        <v>291284.78219803749</v>
      </c>
      <c r="D232" s="7">
        <f t="shared" si="11"/>
        <v>252439.98904960588</v>
      </c>
    </row>
    <row r="233" spans="1:4" x14ac:dyDescent="0.35">
      <c r="A233" s="5">
        <v>39904</v>
      </c>
      <c r="B233" s="7">
        <f t="shared" si="9"/>
        <v>306999.66837492026</v>
      </c>
      <c r="C233" s="7">
        <f t="shared" si="10"/>
        <v>292641.94127467676</v>
      </c>
      <c r="D233" s="7">
        <f t="shared" si="11"/>
        <v>253458.38680347818</v>
      </c>
    </row>
    <row r="234" spans="1:4" x14ac:dyDescent="0.35">
      <c r="A234" s="5">
        <v>39934</v>
      </c>
      <c r="B234" s="7">
        <f t="shared" si="9"/>
        <v>308494.00478427875</v>
      </c>
      <c r="C234" s="7">
        <f t="shared" si="10"/>
        <v>294005.42365027248</v>
      </c>
      <c r="D234" s="7">
        <f t="shared" si="11"/>
        <v>254480.89299511816</v>
      </c>
    </row>
    <row r="235" spans="1:4" x14ac:dyDescent="0.35">
      <c r="A235" s="5">
        <v>39965</v>
      </c>
      <c r="B235" s="7">
        <f t="shared" si="9"/>
        <v>309995.61495167139</v>
      </c>
      <c r="C235" s="7">
        <f t="shared" si="10"/>
        <v>295375.25878644816</v>
      </c>
      <c r="D235" s="7">
        <f t="shared" si="11"/>
        <v>255507.52419885632</v>
      </c>
    </row>
    <row r="236" spans="1:4" x14ac:dyDescent="0.35">
      <c r="A236" s="5">
        <v>39995</v>
      </c>
      <c r="B236" s="7">
        <f t="shared" si="9"/>
        <v>311504.53428248328</v>
      </c>
      <c r="C236" s="7">
        <f t="shared" si="10"/>
        <v>296751.4762820953</v>
      </c>
      <c r="D236" s="7">
        <f t="shared" si="11"/>
        <v>256538.29705588752</v>
      </c>
    </row>
    <row r="237" spans="1:4" x14ac:dyDescent="0.35">
      <c r="A237" s="5">
        <v>40026</v>
      </c>
      <c r="B237" s="7">
        <f t="shared" si="9"/>
        <v>313020.79835443688</v>
      </c>
      <c r="C237" s="7">
        <f t="shared" si="10"/>
        <v>298134.10587401316</v>
      </c>
      <c r="D237" s="7">
        <f t="shared" si="11"/>
        <v>257573.22827454083</v>
      </c>
    </row>
    <row r="238" spans="1:4" x14ac:dyDescent="0.35">
      <c r="A238" s="5">
        <v>40057</v>
      </c>
      <c r="B238" s="7">
        <f t="shared" si="9"/>
        <v>314544.44291843113</v>
      </c>
      <c r="C238" s="7">
        <f t="shared" si="10"/>
        <v>299523.17743755114</v>
      </c>
      <c r="D238" s="7">
        <f t="shared" si="11"/>
        <v>258612.33463055038</v>
      </c>
    </row>
    <row r="239" spans="1:4" x14ac:dyDescent="0.35">
      <c r="A239" s="5">
        <v>40087</v>
      </c>
      <c r="B239" s="7">
        <f t="shared" si="9"/>
        <v>316075.50389938423</v>
      </c>
      <c r="C239" s="7">
        <f t="shared" si="10"/>
        <v>300918.72098725446</v>
      </c>
      <c r="D239" s="7">
        <f t="shared" si="11"/>
        <v>259655.63296732723</v>
      </c>
    </row>
    <row r="240" spans="1:4" x14ac:dyDescent="0.35">
      <c r="A240" s="5">
        <v>40118</v>
      </c>
      <c r="B240" s="7">
        <f t="shared" si="9"/>
        <v>317614.01739708078</v>
      </c>
      <c r="C240" s="7">
        <f t="shared" si="10"/>
        <v>302320.76667751261</v>
      </c>
      <c r="D240" s="7">
        <f t="shared" si="11"/>
        <v>260703.14019623245</v>
      </c>
    </row>
    <row r="241" spans="1:4" x14ac:dyDescent="0.35">
      <c r="A241" s="5">
        <v>40148</v>
      </c>
      <c r="B241" s="7">
        <f t="shared" si="9"/>
        <v>319160.01968702284</v>
      </c>
      <c r="C241" s="7">
        <f t="shared" si="10"/>
        <v>303729.34480321087</v>
      </c>
      <c r="D241" s="7">
        <f t="shared" si="11"/>
        <v>261754.87329685115</v>
      </c>
    </row>
    <row r="242" spans="1:4" x14ac:dyDescent="0.35">
      <c r="A242" s="5">
        <v>40179</v>
      </c>
      <c r="B242" s="7">
        <f t="shared" si="9"/>
        <v>320713.54722128529</v>
      </c>
      <c r="C242" s="7">
        <f t="shared" si="10"/>
        <v>305144.48580038501</v>
      </c>
      <c r="D242" s="7">
        <f t="shared" si="11"/>
        <v>262810.84931726783</v>
      </c>
    </row>
    <row r="243" spans="1:4" x14ac:dyDescent="0.35">
      <c r="A243" s="5">
        <v>40210</v>
      </c>
      <c r="B243" s="7">
        <f t="shared" si="9"/>
        <v>322274.63662937545</v>
      </c>
      <c r="C243" s="7">
        <f t="shared" si="10"/>
        <v>306566.22024687892</v>
      </c>
      <c r="D243" s="7">
        <f t="shared" si="11"/>
        <v>263871.08537434269</v>
      </c>
    </row>
    <row r="244" spans="1:4" x14ac:dyDescent="0.35">
      <c r="A244" s="5">
        <v>40238</v>
      </c>
      <c r="B244" s="7">
        <f t="shared" si="9"/>
        <v>323843.32471909648</v>
      </c>
      <c r="C244" s="7">
        <f t="shared" si="10"/>
        <v>307994.57886300527</v>
      </c>
      <c r="D244" s="7">
        <f t="shared" si="11"/>
        <v>264935.59865398897</v>
      </c>
    </row>
    <row r="245" spans="1:4" x14ac:dyDescent="0.35">
      <c r="A245" s="5">
        <v>40269</v>
      </c>
      <c r="B245" s="7">
        <f t="shared" si="9"/>
        <v>325419.6484774155</v>
      </c>
      <c r="C245" s="7">
        <f t="shared" si="10"/>
        <v>309429.59251220938</v>
      </c>
      <c r="D245" s="7">
        <f t="shared" si="11"/>
        <v>266004.40641145175</v>
      </c>
    </row>
    <row r="246" spans="1:4" x14ac:dyDescent="0.35">
      <c r="A246" s="5">
        <v>40299</v>
      </c>
      <c r="B246" s="7">
        <f t="shared" si="9"/>
        <v>327003.64507133549</v>
      </c>
      <c r="C246" s="7">
        <f t="shared" si="10"/>
        <v>310871.29220173601</v>
      </c>
      <c r="D246" s="7">
        <f t="shared" si="11"/>
        <v>267077.5259715874</v>
      </c>
    </row>
    <row r="247" spans="1:4" x14ac:dyDescent="0.35">
      <c r="A247" s="5">
        <v>40330</v>
      </c>
      <c r="B247" s="7">
        <f t="shared" si="9"/>
        <v>328595.35184877168</v>
      </c>
      <c r="C247" s="7">
        <f t="shared" si="10"/>
        <v>312319.70908329944</v>
      </c>
      <c r="D247" s="7">
        <f t="shared" si="11"/>
        <v>268154.97472914454</v>
      </c>
    </row>
    <row r="248" spans="1:4" x14ac:dyDescent="0.35">
      <c r="A248" s="5">
        <v>40360</v>
      </c>
      <c r="B248" s="7">
        <f t="shared" si="9"/>
        <v>330194.80633943225</v>
      </c>
      <c r="C248" s="7">
        <f t="shared" si="10"/>
        <v>313774.87445375661</v>
      </c>
      <c r="D248" s="7">
        <f t="shared" si="11"/>
        <v>269236.77014904603</v>
      </c>
    </row>
    <row r="249" spans="1:4" x14ac:dyDescent="0.35">
      <c r="A249" s="5">
        <v>40391</v>
      </c>
      <c r="B249" s="7">
        <f t="shared" si="9"/>
        <v>331802.04625570308</v>
      </c>
      <c r="C249" s="7">
        <f t="shared" si="10"/>
        <v>315236.81975578325</v>
      </c>
      <c r="D249" s="7">
        <f t="shared" si="11"/>
        <v>270322.92976667196</v>
      </c>
    </row>
    <row r="250" spans="1:4" x14ac:dyDescent="0.35">
      <c r="A250" s="5">
        <v>40422</v>
      </c>
      <c r="B250" s="7">
        <f t="shared" si="9"/>
        <v>333417.10949353699</v>
      </c>
      <c r="C250" s="7">
        <f t="shared" si="10"/>
        <v>316705.5765785533</v>
      </c>
      <c r="D250" s="7">
        <f t="shared" si="11"/>
        <v>271413.47118814406</v>
      </c>
    </row>
    <row r="251" spans="1:4" x14ac:dyDescent="0.35">
      <c r="A251" s="5">
        <v>40452</v>
      </c>
      <c r="B251" s="7">
        <f t="shared" si="9"/>
        <v>335040.03413334728</v>
      </c>
      <c r="C251" s="7">
        <f t="shared" si="10"/>
        <v>318181.17665842164</v>
      </c>
      <c r="D251" s="7">
        <f t="shared" si="11"/>
        <v>272508.41209061089</v>
      </c>
    </row>
    <row r="252" spans="1:4" x14ac:dyDescent="0.35">
      <c r="A252" s="5">
        <v>40483</v>
      </c>
      <c r="B252" s="7">
        <f t="shared" si="9"/>
        <v>336670.85844090558</v>
      </c>
      <c r="C252" s="7">
        <f t="shared" si="10"/>
        <v>319663.65187960968</v>
      </c>
      <c r="D252" s="7">
        <f t="shared" si="11"/>
        <v>273607.77022253448</v>
      </c>
    </row>
    <row r="253" spans="1:4" x14ac:dyDescent="0.35">
      <c r="A253" s="5">
        <v>40513</v>
      </c>
      <c r="B253" s="7">
        <f t="shared" si="9"/>
        <v>338309.62086824415</v>
      </c>
      <c r="C253" s="7">
        <f t="shared" si="10"/>
        <v>321153.03427489428</v>
      </c>
      <c r="D253" s="7">
        <f t="shared" si="11"/>
        <v>274711.56340397801</v>
      </c>
    </row>
    <row r="254" spans="1:4" x14ac:dyDescent="0.35">
      <c r="A254" s="5">
        <v>40544</v>
      </c>
      <c r="B254" s="7">
        <f t="shared" si="9"/>
        <v>339956.36005456239</v>
      </c>
      <c r="C254" s="7">
        <f t="shared" si="10"/>
        <v>322649.35602630005</v>
      </c>
      <c r="D254" s="7">
        <f t="shared" si="11"/>
        <v>275819.80952689471</v>
      </c>
    </row>
    <row r="255" spans="1:4" x14ac:dyDescent="0.35">
      <c r="A255" s="5">
        <v>40575</v>
      </c>
      <c r="B255" s="7">
        <f t="shared" si="9"/>
        <v>341611.11482713796</v>
      </c>
      <c r="C255" s="7">
        <f t="shared" si="10"/>
        <v>324152.64946579462</v>
      </c>
      <c r="D255" s="7">
        <f t="shared" si="11"/>
        <v>276932.52655541775</v>
      </c>
    </row>
    <row r="256" spans="1:4" x14ac:dyDescent="0.35">
      <c r="A256" s="5">
        <v>40603</v>
      </c>
      <c r="B256" s="7">
        <f t="shared" si="9"/>
        <v>343273.92420224228</v>
      </c>
      <c r="C256" s="7">
        <f t="shared" si="10"/>
        <v>325662.94707598723</v>
      </c>
      <c r="D256" s="7">
        <f t="shared" si="11"/>
        <v>278049.73252615164</v>
      </c>
    </row>
    <row r="257" spans="1:4" x14ac:dyDescent="0.35">
      <c r="A257" s="5">
        <v>40634</v>
      </c>
      <c r="B257" s="7">
        <f t="shared" si="9"/>
        <v>344944.82738606044</v>
      </c>
      <c r="C257" s="7">
        <f t="shared" si="10"/>
        <v>327180.2814908307</v>
      </c>
      <c r="D257" s="7">
        <f t="shared" si="11"/>
        <v>279171.44554846437</v>
      </c>
    </row>
    <row r="258" spans="1:4" x14ac:dyDescent="0.35">
      <c r="A258" s="5">
        <v>40664</v>
      </c>
      <c r="B258" s="7">
        <f t="shared" si="9"/>
        <v>346623.86377561564</v>
      </c>
      <c r="C258" s="7">
        <f t="shared" si="10"/>
        <v>328704.68549632654</v>
      </c>
      <c r="D258" s="7">
        <f t="shared" si="11"/>
        <v>280297.68380478106</v>
      </c>
    </row>
    <row r="259" spans="1:4" x14ac:dyDescent="0.35">
      <c r="A259" s="5">
        <v>40695</v>
      </c>
      <c r="B259" s="7">
        <f t="shared" si="9"/>
        <v>348311.07295969804</v>
      </c>
      <c r="C259" s="7">
        <f t="shared" si="10"/>
        <v>330236.19203123334</v>
      </c>
      <c r="D259" s="7">
        <f t="shared" si="11"/>
        <v>281428.46555087873</v>
      </c>
    </row>
    <row r="260" spans="1:4" x14ac:dyDescent="0.35">
      <c r="A260" s="5">
        <v>40725</v>
      </c>
      <c r="B260" s="7">
        <f t="shared" ref="B260:B323" si="12">B259*(1+$M$5)</f>
        <v>350006.49471979827</v>
      </c>
      <c r="C260" s="7">
        <f t="shared" ref="C260:C323" si="13">C259*(1+$M$5-$M$9)</f>
        <v>331774.83418777853</v>
      </c>
      <c r="D260" s="7">
        <f t="shared" ref="D260:D323" si="14">D259*(1+$M$5-$M$7)</f>
        <v>282563.80911618215</v>
      </c>
    </row>
    <row r="261" spans="1:4" x14ac:dyDescent="0.35">
      <c r="A261" s="5">
        <v>40756</v>
      </c>
      <c r="B261" s="7">
        <f t="shared" si="12"/>
        <v>351710.16903104534</v>
      </c>
      <c r="C261" s="7">
        <f t="shared" si="13"/>
        <v>333320.64521237341</v>
      </c>
      <c r="D261" s="7">
        <f t="shared" si="14"/>
        <v>283703.73290406098</v>
      </c>
    </row>
    <row r="262" spans="1:4" x14ac:dyDescent="0.35">
      <c r="A262" s="5">
        <v>40787</v>
      </c>
      <c r="B262" s="7">
        <f t="shared" si="12"/>
        <v>353422.13606314932</v>
      </c>
      <c r="C262" s="7">
        <f t="shared" si="13"/>
        <v>334873.6585063315</v>
      </c>
      <c r="D262" s="7">
        <f t="shared" si="14"/>
        <v>284848.25539212802</v>
      </c>
    </row>
    <row r="263" spans="1:4" x14ac:dyDescent="0.35">
      <c r="A263" s="5">
        <v>40817</v>
      </c>
      <c r="B263" s="7">
        <f t="shared" si="12"/>
        <v>355142.43618134822</v>
      </c>
      <c r="C263" s="7">
        <f t="shared" si="13"/>
        <v>336433.90762659034</v>
      </c>
      <c r="D263" s="7">
        <f t="shared" si="14"/>
        <v>285997.39513253886</v>
      </c>
    </row>
    <row r="264" spans="1:4" x14ac:dyDescent="0.35">
      <c r="A264" s="5">
        <v>40848</v>
      </c>
      <c r="B264" s="7">
        <f t="shared" si="12"/>
        <v>356871.10994736006</v>
      </c>
      <c r="C264" s="7">
        <f t="shared" si="13"/>
        <v>338001.4262864365</v>
      </c>
      <c r="D264" s="7">
        <f t="shared" si="14"/>
        <v>287151.17075229244</v>
      </c>
    </row>
    <row r="265" spans="1:4" x14ac:dyDescent="0.35">
      <c r="A265" s="5">
        <v>40878</v>
      </c>
      <c r="B265" s="7">
        <f t="shared" si="12"/>
        <v>358608.19812033896</v>
      </c>
      <c r="C265" s="7">
        <f t="shared" si="13"/>
        <v>339576.24835623411</v>
      </c>
      <c r="D265" s="7">
        <f t="shared" si="14"/>
        <v>288309.60095353314</v>
      </c>
    </row>
    <row r="266" spans="1:4" x14ac:dyDescent="0.35">
      <c r="A266" s="5">
        <v>40909</v>
      </c>
      <c r="B266" s="7">
        <f t="shared" si="12"/>
        <v>360353.74165783625</v>
      </c>
      <c r="C266" s="7">
        <f t="shared" si="13"/>
        <v>341158.40786415664</v>
      </c>
      <c r="D266" s="7">
        <f t="shared" si="14"/>
        <v>289472.70451385377</v>
      </c>
    </row>
    <row r="267" spans="1:4" x14ac:dyDescent="0.35">
      <c r="A267" s="5">
        <v>40940</v>
      </c>
      <c r="B267" s="7">
        <f t="shared" si="12"/>
        <v>362107.7817167663</v>
      </c>
      <c r="C267" s="7">
        <f t="shared" si="13"/>
        <v>342747.93899692228</v>
      </c>
      <c r="D267" s="7">
        <f t="shared" si="14"/>
        <v>290640.50028660003</v>
      </c>
    </row>
    <row r="268" spans="1:4" x14ac:dyDescent="0.35">
      <c r="A268" s="5">
        <v>40969</v>
      </c>
      <c r="B268" s="7">
        <f t="shared" si="12"/>
        <v>363870.35965437687</v>
      </c>
      <c r="C268" s="7">
        <f t="shared" si="13"/>
        <v>344344.87610053254</v>
      </c>
      <c r="D268" s="7">
        <f t="shared" si="14"/>
        <v>291813.00720117619</v>
      </c>
    </row>
    <row r="269" spans="1:4" x14ac:dyDescent="0.35">
      <c r="A269" s="5">
        <v>41000</v>
      </c>
      <c r="B269" s="7">
        <f t="shared" si="12"/>
        <v>365641.51702922408</v>
      </c>
      <c r="C269" s="7">
        <f t="shared" si="13"/>
        <v>345949.25368101435</v>
      </c>
      <c r="D269" s="7">
        <f t="shared" si="14"/>
        <v>292990.24426335178</v>
      </c>
    </row>
    <row r="270" spans="1:4" x14ac:dyDescent="0.35">
      <c r="A270" s="5">
        <v>41030</v>
      </c>
      <c r="B270" s="7">
        <f t="shared" si="12"/>
        <v>367421.29560215259</v>
      </c>
      <c r="C270" s="7">
        <f t="shared" si="13"/>
        <v>347561.1064051658</v>
      </c>
      <c r="D270" s="7">
        <f t="shared" si="14"/>
        <v>294172.23055556975</v>
      </c>
    </row>
    <row r="271" spans="1:4" x14ac:dyDescent="0.35">
      <c r="A271" s="5">
        <v>41061</v>
      </c>
      <c r="B271" s="7">
        <f t="shared" si="12"/>
        <v>369209.73733727995</v>
      </c>
      <c r="C271" s="7">
        <f t="shared" si="13"/>
        <v>349180.46910130512</v>
      </c>
      <c r="D271" s="7">
        <f t="shared" si="14"/>
        <v>295358.98523725581</v>
      </c>
    </row>
    <row r="272" spans="1:4" x14ac:dyDescent="0.35">
      <c r="A272" s="5">
        <v>41091</v>
      </c>
      <c r="B272" s="7">
        <f t="shared" si="12"/>
        <v>371006.88440298621</v>
      </c>
      <c r="C272" s="7">
        <f t="shared" si="13"/>
        <v>350807.37676002312</v>
      </c>
      <c r="D272" s="7">
        <f t="shared" si="14"/>
        <v>296550.52754512889</v>
      </c>
    </row>
    <row r="273" spans="1:4" x14ac:dyDescent="0.35">
      <c r="A273" s="5">
        <v>41122</v>
      </c>
      <c r="B273" s="7">
        <f t="shared" si="12"/>
        <v>372812.77917290811</v>
      </c>
      <c r="C273" s="7">
        <f t="shared" si="13"/>
        <v>352441.86453493952</v>
      </c>
      <c r="D273" s="7">
        <f t="shared" si="14"/>
        <v>297746.87679351307</v>
      </c>
    </row>
    <row r="274" spans="1:4" x14ac:dyDescent="0.35">
      <c r="A274" s="5">
        <v>41153</v>
      </c>
      <c r="B274" s="7">
        <f t="shared" si="12"/>
        <v>374627.46422693832</v>
      </c>
      <c r="C274" s="7">
        <f t="shared" si="13"/>
        <v>354083.96774346236</v>
      </c>
      <c r="D274" s="7">
        <f t="shared" si="14"/>
        <v>298948.05237465055</v>
      </c>
    </row>
    <row r="275" spans="1:4" x14ac:dyDescent="0.35">
      <c r="A275" s="5">
        <v>41183</v>
      </c>
      <c r="B275" s="7">
        <f t="shared" si="12"/>
        <v>376450.98235222918</v>
      </c>
      <c r="C275" s="7">
        <f t="shared" si="13"/>
        <v>355733.72186755104</v>
      </c>
      <c r="D275" s="7">
        <f t="shared" si="14"/>
        <v>300154.07375901612</v>
      </c>
    </row>
    <row r="276" spans="1:4" x14ac:dyDescent="0.35">
      <c r="A276" s="5">
        <v>41214</v>
      </c>
      <c r="B276" s="7">
        <f t="shared" si="12"/>
        <v>378283.37654420175</v>
      </c>
      <c r="C276" s="7">
        <f t="shared" si="13"/>
        <v>357391.16255448328</v>
      </c>
      <c r="D276" s="7">
        <f t="shared" si="14"/>
        <v>301364.96049563267</v>
      </c>
    </row>
    <row r="277" spans="1:4" x14ac:dyDescent="0.35">
      <c r="A277" s="5">
        <v>41244</v>
      </c>
      <c r="B277" s="7">
        <f t="shared" si="12"/>
        <v>380124.69000755937</v>
      </c>
      <c r="C277" s="7">
        <f t="shared" si="13"/>
        <v>359056.32561762509</v>
      </c>
      <c r="D277" s="7">
        <f t="shared" si="14"/>
        <v>302580.73221238807</v>
      </c>
    </row>
    <row r="278" spans="1:4" x14ac:dyDescent="0.35">
      <c r="A278" s="5">
        <v>41275</v>
      </c>
      <c r="B278" s="7">
        <f t="shared" si="12"/>
        <v>381974.96615730651</v>
      </c>
      <c r="C278" s="7">
        <f t="shared" si="13"/>
        <v>360729.2470372048</v>
      </c>
      <c r="D278" s="7">
        <f t="shared" si="14"/>
        <v>303801.40861635341</v>
      </c>
    </row>
    <row r="279" spans="1:4" x14ac:dyDescent="0.35">
      <c r="A279" s="5">
        <v>41306</v>
      </c>
      <c r="B279" s="7">
        <f t="shared" si="12"/>
        <v>383834.24861977238</v>
      </c>
      <c r="C279" s="7">
        <f t="shared" si="13"/>
        <v>362409.96296109044</v>
      </c>
      <c r="D279" s="7">
        <f t="shared" si="14"/>
        <v>305027.00949410233</v>
      </c>
    </row>
    <row r="280" spans="1:4" x14ac:dyDescent="0.35">
      <c r="A280" s="5">
        <v>41334</v>
      </c>
      <c r="B280" s="7">
        <f t="shared" si="12"/>
        <v>385702.58123363956</v>
      </c>
      <c r="C280" s="7">
        <f t="shared" si="13"/>
        <v>364098.50970557076</v>
      </c>
      <c r="D280" s="7">
        <f t="shared" si="14"/>
        <v>306257.55471203185</v>
      </c>
    </row>
    <row r="281" spans="1:4" x14ac:dyDescent="0.35">
      <c r="A281" s="5">
        <v>41365</v>
      </c>
      <c r="B281" s="7">
        <f t="shared" si="12"/>
        <v>387580.00805097766</v>
      </c>
      <c r="C281" s="7">
        <f t="shared" si="13"/>
        <v>365794.92375613999</v>
      </c>
      <c r="D281" s="7">
        <f t="shared" si="14"/>
        <v>307493.06421668432</v>
      </c>
    </row>
    <row r="282" spans="1:4" x14ac:dyDescent="0.35">
      <c r="A282" s="5">
        <v>41395</v>
      </c>
      <c r="B282" s="7">
        <f t="shared" si="12"/>
        <v>389466.57333828189</v>
      </c>
      <c r="C282" s="7">
        <f t="shared" si="13"/>
        <v>367499.24176828627</v>
      </c>
      <c r="D282" s="7">
        <f t="shared" si="14"/>
        <v>308733.55803507078</v>
      </c>
    </row>
    <row r="283" spans="1:4" x14ac:dyDescent="0.35">
      <c r="A283" s="5">
        <v>41426</v>
      </c>
      <c r="B283" s="7">
        <f t="shared" si="12"/>
        <v>391362.32157751685</v>
      </c>
      <c r="C283" s="7">
        <f t="shared" si="13"/>
        <v>369211.50056828355</v>
      </c>
      <c r="D283" s="7">
        <f t="shared" si="14"/>
        <v>309979.05627499556</v>
      </c>
    </row>
    <row r="284" spans="1:4" x14ac:dyDescent="0.35">
      <c r="A284" s="5">
        <v>41456</v>
      </c>
      <c r="B284" s="7">
        <f t="shared" si="12"/>
        <v>393267.29746716545</v>
      </c>
      <c r="C284" s="7">
        <f t="shared" si="13"/>
        <v>370931.73715398746</v>
      </c>
      <c r="D284" s="7">
        <f t="shared" si="14"/>
        <v>311229.5791253823</v>
      </c>
    </row>
    <row r="285" spans="1:4" x14ac:dyDescent="0.35">
      <c r="A285" s="5">
        <v>41487</v>
      </c>
      <c r="B285" s="7">
        <f t="shared" si="12"/>
        <v>395181.54592328268</v>
      </c>
      <c r="C285" s="7">
        <f t="shared" si="13"/>
        <v>372659.98869563459</v>
      </c>
      <c r="D285" s="7">
        <f t="shared" si="14"/>
        <v>312485.14685660106</v>
      </c>
    </row>
    <row r="286" spans="1:4" x14ac:dyDescent="0.35">
      <c r="A286" s="5">
        <v>41518</v>
      </c>
      <c r="B286" s="7">
        <f t="shared" si="12"/>
        <v>397105.11208055471</v>
      </c>
      <c r="C286" s="7">
        <f t="shared" si="13"/>
        <v>374396.29253664584</v>
      </c>
      <c r="D286" s="7">
        <f t="shared" si="14"/>
        <v>313745.77982079709</v>
      </c>
    </row>
    <row r="287" spans="1:4" x14ac:dyDescent="0.35">
      <c r="A287" s="5">
        <v>41548</v>
      </c>
      <c r="B287" s="7">
        <f t="shared" si="12"/>
        <v>399038.04129336303</v>
      </c>
      <c r="C287" s="7">
        <f t="shared" si="13"/>
        <v>376140.68619443313</v>
      </c>
      <c r="D287" s="7">
        <f t="shared" si="14"/>
        <v>315011.49845222052</v>
      </c>
    </row>
    <row r="288" spans="1:4" x14ac:dyDescent="0.35">
      <c r="A288" s="5">
        <v>41579</v>
      </c>
      <c r="B288" s="7">
        <f t="shared" si="12"/>
        <v>400980.37913685391</v>
      </c>
      <c r="C288" s="7">
        <f t="shared" si="13"/>
        <v>377893.2073612102</v>
      </c>
      <c r="D288" s="7">
        <f t="shared" si="14"/>
        <v>316282.32326755772</v>
      </c>
    </row>
    <row r="289" spans="1:4" x14ac:dyDescent="0.35">
      <c r="A289" s="5">
        <v>41609</v>
      </c>
      <c r="B289" s="7">
        <f t="shared" si="12"/>
        <v>402932.17140801298</v>
      </c>
      <c r="C289" s="7">
        <f t="shared" si="13"/>
        <v>379653.89390480693</v>
      </c>
      <c r="D289" s="7">
        <f t="shared" si="14"/>
        <v>317558.27486626379</v>
      </c>
    </row>
    <row r="290" spans="1:4" x14ac:dyDescent="0.35">
      <c r="A290" s="5">
        <v>41640</v>
      </c>
      <c r="B290" s="7">
        <f t="shared" si="12"/>
        <v>404893.46412674495</v>
      </c>
      <c r="C290" s="7">
        <f t="shared" si="13"/>
        <v>381422.78386948776</v>
      </c>
      <c r="D290" s="7">
        <f t="shared" si="14"/>
        <v>318839.37393089657</v>
      </c>
    </row>
    <row r="291" spans="1:4" x14ac:dyDescent="0.35">
      <c r="A291" s="5">
        <v>41671</v>
      </c>
      <c r="B291" s="7">
        <f t="shared" si="12"/>
        <v>406864.30353695882</v>
      </c>
      <c r="C291" s="7">
        <f t="shared" si="13"/>
        <v>383199.91547677357</v>
      </c>
      <c r="D291" s="7">
        <f t="shared" si="14"/>
        <v>320125.64122745179</v>
      </c>
    </row>
    <row r="292" spans="1:4" x14ac:dyDescent="0.35">
      <c r="A292" s="5">
        <v>41699</v>
      </c>
      <c r="B292" s="7">
        <f t="shared" si="12"/>
        <v>408844.73610765807</v>
      </c>
      <c r="C292" s="7">
        <f t="shared" si="13"/>
        <v>384985.3271262676</v>
      </c>
      <c r="D292" s="7">
        <f t="shared" si="14"/>
        <v>321417.09760569979</v>
      </c>
    </row>
    <row r="293" spans="1:4" x14ac:dyDescent="0.35">
      <c r="A293" s="5">
        <v>41730</v>
      </c>
      <c r="B293" s="7">
        <f t="shared" si="12"/>
        <v>410834.80853403645</v>
      </c>
      <c r="C293" s="7">
        <f t="shared" si="13"/>
        <v>386779.05739648518</v>
      </c>
      <c r="D293" s="7">
        <f t="shared" si="14"/>
        <v>322713.7639995233</v>
      </c>
    </row>
    <row r="294" spans="1:4" x14ac:dyDescent="0.35">
      <c r="A294" s="5">
        <v>41760</v>
      </c>
      <c r="B294" s="7">
        <f t="shared" si="12"/>
        <v>412834.56773857889</v>
      </c>
      <c r="C294" s="7">
        <f t="shared" si="13"/>
        <v>388581.14504568733</v>
      </c>
      <c r="D294" s="7">
        <f t="shared" si="14"/>
        <v>324015.66142725694</v>
      </c>
    </row>
    <row r="295" spans="1:4" x14ac:dyDescent="0.35">
      <c r="A295" s="5">
        <v>41791</v>
      </c>
      <c r="B295" s="7">
        <f t="shared" si="12"/>
        <v>414844.06087216799</v>
      </c>
      <c r="C295" s="7">
        <f t="shared" si="13"/>
        <v>390391.62901271827</v>
      </c>
      <c r="D295" s="7">
        <f t="shared" si="14"/>
        <v>325322.81099202787</v>
      </c>
    </row>
    <row r="296" spans="1:4" x14ac:dyDescent="0.35">
      <c r="A296" s="5">
        <v>41821</v>
      </c>
      <c r="B296" s="7">
        <f t="shared" si="12"/>
        <v>416863.33531519549</v>
      </c>
      <c r="C296" s="7">
        <f t="shared" si="13"/>
        <v>392210.54841784667</v>
      </c>
      <c r="D296" s="7">
        <f t="shared" si="14"/>
        <v>326635.23388209776</v>
      </c>
    </row>
    <row r="297" spans="1:4" x14ac:dyDescent="0.35">
      <c r="A297" s="5">
        <v>41852</v>
      </c>
      <c r="B297" s="7">
        <f t="shared" si="12"/>
        <v>418892.43867867975</v>
      </c>
      <c r="C297" s="7">
        <f t="shared" si="13"/>
        <v>394037.94256361108</v>
      </c>
      <c r="D297" s="7">
        <f t="shared" si="14"/>
        <v>327952.95137120649</v>
      </c>
    </row>
    <row r="298" spans="1:4" x14ac:dyDescent="0.35">
      <c r="A298" s="5">
        <v>41883</v>
      </c>
      <c r="B298" s="7">
        <f t="shared" si="12"/>
        <v>420931.41880538809</v>
      </c>
      <c r="C298" s="7">
        <f t="shared" si="13"/>
        <v>395873.85093566909</v>
      </c>
      <c r="D298" s="7">
        <f t="shared" si="14"/>
        <v>329275.98481891671</v>
      </c>
    </row>
    <row r="299" spans="1:4" x14ac:dyDescent="0.35">
      <c r="A299" s="5">
        <v>41913</v>
      </c>
      <c r="B299" s="7">
        <f t="shared" si="12"/>
        <v>422980.32377096493</v>
      </c>
      <c r="C299" s="7">
        <f t="shared" si="13"/>
        <v>397718.31320365058</v>
      </c>
      <c r="D299" s="7">
        <f t="shared" si="14"/>
        <v>330604.35567096015</v>
      </c>
    </row>
    <row r="300" spans="1:4" x14ac:dyDescent="0.35">
      <c r="A300" s="5">
        <v>41944</v>
      </c>
      <c r="B300" s="7">
        <f t="shared" si="12"/>
        <v>425039.2018850653</v>
      </c>
      <c r="C300" s="7">
        <f t="shared" si="13"/>
        <v>399571.36922201485</v>
      </c>
      <c r="D300" s="7">
        <f t="shared" si="14"/>
        <v>331938.08545958542</v>
      </c>
    </row>
    <row r="301" spans="1:4" x14ac:dyDescent="0.35">
      <c r="A301" s="5">
        <v>41974</v>
      </c>
      <c r="B301" s="7">
        <f t="shared" si="12"/>
        <v>427108.10169249389</v>
      </c>
      <c r="C301" s="7">
        <f t="shared" si="13"/>
        <v>401433.05903091177</v>
      </c>
      <c r="D301" s="7">
        <f t="shared" si="14"/>
        <v>333277.19580390683</v>
      </c>
    </row>
    <row r="302" spans="1:4" x14ac:dyDescent="0.35">
      <c r="A302" s="5">
        <v>42005</v>
      </c>
      <c r="B302" s="7">
        <f t="shared" si="12"/>
        <v>429187.07197434979</v>
      </c>
      <c r="C302" s="7">
        <f t="shared" si="13"/>
        <v>403303.42285704694</v>
      </c>
      <c r="D302" s="7">
        <f t="shared" si="14"/>
        <v>334621.70841025485</v>
      </c>
    </row>
    <row r="303" spans="1:4" x14ac:dyDescent="0.35">
      <c r="A303" s="5">
        <v>42036</v>
      </c>
      <c r="B303" s="7">
        <f t="shared" si="12"/>
        <v>431276.16174917645</v>
      </c>
      <c r="C303" s="7">
        <f t="shared" si="13"/>
        <v>405182.50111455098</v>
      </c>
      <c r="D303" s="7">
        <f t="shared" si="14"/>
        <v>335971.64507252804</v>
      </c>
    </row>
    <row r="304" spans="1:4" x14ac:dyDescent="0.35">
      <c r="A304" s="5">
        <v>42064</v>
      </c>
      <c r="B304" s="7">
        <f t="shared" si="12"/>
        <v>433375.42027411761</v>
      </c>
      <c r="C304" s="7">
        <f t="shared" si="13"/>
        <v>407070.33440585266</v>
      </c>
      <c r="D304" s="7">
        <f t="shared" si="14"/>
        <v>337327.02767254633</v>
      </c>
    </row>
    <row r="305" spans="1:4" x14ac:dyDescent="0.35">
      <c r="A305" s="5">
        <v>42095</v>
      </c>
      <c r="B305" s="7">
        <f t="shared" si="12"/>
        <v>435484.89704607869</v>
      </c>
      <c r="C305" s="7">
        <f t="shared" si="13"/>
        <v>408966.96352255635</v>
      </c>
      <c r="D305" s="7">
        <f t="shared" si="14"/>
        <v>338687.87818040559</v>
      </c>
    </row>
    <row r="306" spans="1:4" x14ac:dyDescent="0.35">
      <c r="A306" s="5">
        <v>42125</v>
      </c>
      <c r="B306" s="7">
        <f t="shared" si="12"/>
        <v>437604.64180289372</v>
      </c>
      <c r="C306" s="7">
        <f t="shared" si="13"/>
        <v>410872.42944632331</v>
      </c>
      <c r="D306" s="7">
        <f t="shared" si="14"/>
        <v>340054.21865483379</v>
      </c>
    </row>
    <row r="307" spans="1:4" x14ac:dyDescent="0.35">
      <c r="A307" s="5">
        <v>42156</v>
      </c>
      <c r="B307" s="7">
        <f t="shared" si="12"/>
        <v>439734.70452449814</v>
      </c>
      <c r="C307" s="7">
        <f t="shared" si="13"/>
        <v>412786.77334975731</v>
      </c>
      <c r="D307" s="7">
        <f t="shared" si="14"/>
        <v>341426.07124354877</v>
      </c>
    </row>
    <row r="308" spans="1:4" x14ac:dyDescent="0.35">
      <c r="A308" s="5">
        <v>42186</v>
      </c>
      <c r="B308" s="7">
        <f t="shared" si="12"/>
        <v>441875.13543410733</v>
      </c>
      <c r="C308" s="7">
        <f t="shared" si="13"/>
        <v>414710.03659729415</v>
      </c>
      <c r="D308" s="7">
        <f t="shared" si="14"/>
        <v>342803.45818361692</v>
      </c>
    </row>
    <row r="309" spans="1:4" x14ac:dyDescent="0.35">
      <c r="A309" s="5">
        <v>42217</v>
      </c>
      <c r="B309" s="7">
        <f t="shared" si="12"/>
        <v>444025.98499940068</v>
      </c>
      <c r="C309" s="7">
        <f t="shared" si="13"/>
        <v>416642.26074609562</v>
      </c>
      <c r="D309" s="7">
        <f t="shared" si="14"/>
        <v>344186.4018018138</v>
      </c>
    </row>
    <row r="310" spans="1:4" x14ac:dyDescent="0.35">
      <c r="A310" s="5">
        <v>42248</v>
      </c>
      <c r="B310" s="7">
        <f t="shared" si="12"/>
        <v>446187.30393371149</v>
      </c>
      <c r="C310" s="7">
        <f t="shared" si="13"/>
        <v>418583.48754694732</v>
      </c>
      <c r="D310" s="7">
        <f t="shared" si="14"/>
        <v>345574.92451498611</v>
      </c>
    </row>
    <row r="311" spans="1:4" x14ac:dyDescent="0.35">
      <c r="A311" s="5">
        <v>42278</v>
      </c>
      <c r="B311" s="7">
        <f t="shared" si="12"/>
        <v>448359.1431972229</v>
      </c>
      <c r="C311" s="7">
        <f t="shared" si="13"/>
        <v>420533.75894516078</v>
      </c>
      <c r="D311" s="7">
        <f t="shared" si="14"/>
        <v>346969.04883041495</v>
      </c>
    </row>
    <row r="312" spans="1:4" x14ac:dyDescent="0.35">
      <c r="A312" s="5">
        <v>42309</v>
      </c>
      <c r="B312" s="7">
        <f t="shared" si="12"/>
        <v>450541.55399816926</v>
      </c>
      <c r="C312" s="7">
        <f t="shared" si="13"/>
        <v>422493.11708147987</v>
      </c>
      <c r="D312" s="7">
        <f t="shared" si="14"/>
        <v>348368.79734618065</v>
      </c>
    </row>
    <row r="313" spans="1:4" x14ac:dyDescent="0.35">
      <c r="A313" s="5">
        <v>42339</v>
      </c>
      <c r="B313" s="7">
        <f t="shared" si="12"/>
        <v>452734.58779404359</v>
      </c>
      <c r="C313" s="7">
        <f t="shared" si="13"/>
        <v>424461.6042929914</v>
      </c>
      <c r="D313" s="7">
        <f t="shared" si="14"/>
        <v>349774.19275152916</v>
      </c>
    </row>
    <row r="314" spans="1:4" x14ac:dyDescent="0.35">
      <c r="A314" s="5">
        <v>42370</v>
      </c>
      <c r="B314" s="7">
        <f t="shared" si="12"/>
        <v>454938.29629281082</v>
      </c>
      <c r="C314" s="7">
        <f t="shared" si="13"/>
        <v>426439.26311403979</v>
      </c>
      <c r="D314" s="7">
        <f t="shared" si="14"/>
        <v>351185.25782723969</v>
      </c>
    </row>
    <row r="315" spans="1:4" x14ac:dyDescent="0.35">
      <c r="A315" s="5">
        <v>42401</v>
      </c>
      <c r="B315" s="7">
        <f t="shared" si="12"/>
        <v>457152.73145412712</v>
      </c>
      <c r="C315" s="7">
        <f t="shared" si="13"/>
        <v>428426.13627714623</v>
      </c>
      <c r="D315" s="7">
        <f t="shared" si="14"/>
        <v>352602.01544599416</v>
      </c>
    </row>
    <row r="316" spans="1:4" x14ac:dyDescent="0.35">
      <c r="A316" s="5">
        <v>42430</v>
      </c>
      <c r="B316" s="7">
        <f t="shared" si="12"/>
        <v>459377.9454905648</v>
      </c>
      <c r="C316" s="7">
        <f t="shared" si="13"/>
        <v>430422.26671393204</v>
      </c>
      <c r="D316" s="7">
        <f t="shared" si="14"/>
        <v>354024.4885727478</v>
      </c>
    </row>
    <row r="317" spans="1:4" x14ac:dyDescent="0.35">
      <c r="A317" s="5">
        <v>42461</v>
      </c>
      <c r="B317" s="7">
        <f t="shared" si="12"/>
        <v>461613.99086884351</v>
      </c>
      <c r="C317" s="7">
        <f t="shared" si="13"/>
        <v>432427.69755604625</v>
      </c>
      <c r="D317" s="7">
        <f t="shared" si="14"/>
        <v>355452.70026510145</v>
      </c>
    </row>
    <row r="318" spans="1:4" x14ac:dyDescent="0.35">
      <c r="A318" s="5">
        <v>42491</v>
      </c>
      <c r="B318" s="7">
        <f t="shared" si="12"/>
        <v>463860.92031106743</v>
      </c>
      <c r="C318" s="7">
        <f t="shared" si="13"/>
        <v>434442.47213609767</v>
      </c>
      <c r="D318" s="7">
        <f t="shared" si="14"/>
        <v>356886.67367367534</v>
      </c>
    </row>
    <row r="319" spans="1:4" x14ac:dyDescent="0.35">
      <c r="A319" s="5">
        <v>42522</v>
      </c>
      <c r="B319" s="7">
        <f t="shared" si="12"/>
        <v>466118.78679596813</v>
      </c>
      <c r="C319" s="7">
        <f t="shared" si="13"/>
        <v>436466.63398859109</v>
      </c>
      <c r="D319" s="7">
        <f t="shared" si="14"/>
        <v>358326.43204248435</v>
      </c>
    </row>
    <row r="320" spans="1:4" x14ac:dyDescent="0.35">
      <c r="A320" s="5">
        <v>42552</v>
      </c>
      <c r="B320" s="7">
        <f t="shared" si="12"/>
        <v>468387.64356015384</v>
      </c>
      <c r="C320" s="7">
        <f t="shared" si="13"/>
        <v>438500.22685086797</v>
      </c>
      <c r="D320" s="7">
        <f t="shared" si="14"/>
        <v>359771.99870931474</v>
      </c>
    </row>
    <row r="321" spans="1:4" x14ac:dyDescent="0.35">
      <c r="A321" s="5">
        <v>42583</v>
      </c>
      <c r="B321" s="7">
        <f t="shared" si="12"/>
        <v>470667.54409936478</v>
      </c>
      <c r="C321" s="7">
        <f t="shared" si="13"/>
        <v>440543.29466405167</v>
      </c>
      <c r="D321" s="7">
        <f t="shared" si="14"/>
        <v>361223.39710610243</v>
      </c>
    </row>
    <row r="322" spans="1:4" x14ac:dyDescent="0.35">
      <c r="A322" s="5">
        <v>42614</v>
      </c>
      <c r="B322" s="7">
        <f t="shared" si="12"/>
        <v>472958.54216973425</v>
      </c>
      <c r="C322" s="7">
        <f t="shared" si="13"/>
        <v>442595.88157399674</v>
      </c>
      <c r="D322" s="7">
        <f t="shared" si="14"/>
        <v>362680.65075931302</v>
      </c>
    </row>
    <row r="323" spans="1:4" x14ac:dyDescent="0.35">
      <c r="A323" s="5">
        <v>42644</v>
      </c>
      <c r="B323" s="7">
        <f t="shared" si="12"/>
        <v>475260.69178905635</v>
      </c>
      <c r="C323" s="7">
        <f t="shared" si="13"/>
        <v>444658.0319322428</v>
      </c>
      <c r="D323" s="7">
        <f t="shared" si="14"/>
        <v>364143.78329032275</v>
      </c>
    </row>
    <row r="324" spans="1:4" x14ac:dyDescent="0.35">
      <c r="A324" s="5">
        <v>42675</v>
      </c>
      <c r="B324" s="7">
        <f t="shared" ref="B324:B361" si="15">B323*(1+$M$5)</f>
        <v>477574.04723805952</v>
      </c>
      <c r="C324" s="7">
        <f t="shared" ref="C324:C361" si="16">C323*(1+$M$5-$M$9)</f>
        <v>446729.79029697302</v>
      </c>
      <c r="D324" s="7">
        <f t="shared" ref="D324:D361" si="17">D323*(1+$M$5-$M$7)</f>
        <v>365612.8184158018</v>
      </c>
    </row>
    <row r="325" spans="1:4" x14ac:dyDescent="0.35">
      <c r="A325" s="5">
        <v>42705</v>
      </c>
      <c r="B325" s="7">
        <f t="shared" si="15"/>
        <v>479898.66306168633</v>
      </c>
      <c r="C325" s="7">
        <f t="shared" si="16"/>
        <v>448811.20143397676</v>
      </c>
      <c r="D325" s="7">
        <f t="shared" si="17"/>
        <v>367087.77994809847</v>
      </c>
    </row>
    <row r="326" spans="1:4" x14ac:dyDescent="0.35">
      <c r="A326" s="5">
        <v>42736</v>
      </c>
      <c r="B326" s="7">
        <f t="shared" si="15"/>
        <v>482234.59407037962</v>
      </c>
      <c r="C326" s="7">
        <f t="shared" si="16"/>
        <v>450902.31031761691</v>
      </c>
      <c r="D326" s="7">
        <f t="shared" si="17"/>
        <v>368568.69179562532</v>
      </c>
    </row>
    <row r="327" spans="1:4" x14ac:dyDescent="0.35">
      <c r="A327" s="5">
        <v>42767</v>
      </c>
      <c r="B327" s="7">
        <f t="shared" si="15"/>
        <v>484581.89534137485</v>
      </c>
      <c r="C327" s="7">
        <f t="shared" si="16"/>
        <v>453003.16213180171</v>
      </c>
      <c r="D327" s="7">
        <f t="shared" si="17"/>
        <v>370055.57796324656</v>
      </c>
    </row>
    <row r="328" spans="1:4" x14ac:dyDescent="0.35">
      <c r="A328" s="5">
        <v>42795</v>
      </c>
      <c r="B328" s="7">
        <f t="shared" si="15"/>
        <v>486940.6222199988</v>
      </c>
      <c r="C328" s="7">
        <f t="shared" si="16"/>
        <v>455113.80227096105</v>
      </c>
      <c r="D328" s="7">
        <f t="shared" si="17"/>
        <v>371548.46255266725</v>
      </c>
    </row>
    <row r="329" spans="1:4" x14ac:dyDescent="0.35">
      <c r="A329" s="5">
        <v>42826</v>
      </c>
      <c r="B329" s="7">
        <f t="shared" si="15"/>
        <v>489310.83032097423</v>
      </c>
      <c r="C329" s="7">
        <f t="shared" si="16"/>
        <v>457234.27634102735</v>
      </c>
      <c r="D329" s="7">
        <f t="shared" si="17"/>
        <v>373047.36976282398</v>
      </c>
    </row>
    <row r="330" spans="1:4" x14ac:dyDescent="0.35">
      <c r="A330" s="5">
        <v>42856</v>
      </c>
      <c r="B330" s="7">
        <f t="shared" si="15"/>
        <v>491692.57552973158</v>
      </c>
      <c r="C330" s="7">
        <f t="shared" si="16"/>
        <v>459364.63016042096</v>
      </c>
      <c r="D330" s="7">
        <f t="shared" si="17"/>
        <v>374552.32389027707</v>
      </c>
    </row>
    <row r="331" spans="1:4" x14ac:dyDescent="0.35">
      <c r="A331" s="5">
        <v>42887</v>
      </c>
      <c r="B331" s="7">
        <f t="shared" si="15"/>
        <v>494085.91400372633</v>
      </c>
      <c r="C331" s="7">
        <f t="shared" si="16"/>
        <v>461504.90976104012</v>
      </c>
      <c r="D331" s="7">
        <f t="shared" si="17"/>
        <v>376063.34932960453</v>
      </c>
    </row>
    <row r="332" spans="1:4" x14ac:dyDescent="0.35">
      <c r="A332" s="5">
        <v>42917</v>
      </c>
      <c r="B332" s="7">
        <f t="shared" si="15"/>
        <v>496490.9021737632</v>
      </c>
      <c r="C332" s="7">
        <f t="shared" si="16"/>
        <v>463655.16138925584</v>
      </c>
      <c r="D332" s="7">
        <f t="shared" si="17"/>
        <v>377580.47057379736</v>
      </c>
    </row>
    <row r="333" spans="1:4" x14ac:dyDescent="0.35">
      <c r="A333" s="5">
        <v>42948</v>
      </c>
      <c r="B333" s="7">
        <f t="shared" si="15"/>
        <v>498907.59674532677</v>
      </c>
      <c r="C333" s="7">
        <f t="shared" si="16"/>
        <v>465815.43150691089</v>
      </c>
      <c r="D333" s="7">
        <f t="shared" si="17"/>
        <v>379103.71221465652</v>
      </c>
    </row>
    <row r="334" spans="1:4" x14ac:dyDescent="0.35">
      <c r="A334" s="5">
        <v>42979</v>
      </c>
      <c r="B334" s="7">
        <f t="shared" si="15"/>
        <v>501336.05469991843</v>
      </c>
      <c r="C334" s="7">
        <f t="shared" si="16"/>
        <v>467985.76679232391</v>
      </c>
      <c r="D334" s="7">
        <f t="shared" si="17"/>
        <v>380633.09894319176</v>
      </c>
    </row>
    <row r="335" spans="1:4" x14ac:dyDescent="0.35">
      <c r="A335" s="5">
        <v>43009</v>
      </c>
      <c r="B335" s="7">
        <f t="shared" si="15"/>
        <v>503776.33329639985</v>
      </c>
      <c r="C335" s="7">
        <f t="shared" si="16"/>
        <v>470166.21414129797</v>
      </c>
      <c r="D335" s="7">
        <f t="shared" si="17"/>
        <v>382168.65555002168</v>
      </c>
    </row>
    <row r="336" spans="1:4" x14ac:dyDescent="0.35">
      <c r="A336" s="5">
        <v>43040</v>
      </c>
      <c r="B336" s="7">
        <f t="shared" si="15"/>
        <v>506228.49007234321</v>
      </c>
      <c r="C336" s="7">
        <f t="shared" si="16"/>
        <v>472356.82066813385</v>
      </c>
      <c r="D336" s="7">
        <f t="shared" si="17"/>
        <v>383710.40692577558</v>
      </c>
    </row>
    <row r="337" spans="1:4" x14ac:dyDescent="0.35">
      <c r="A337" s="5">
        <v>43070</v>
      </c>
      <c r="B337" s="7">
        <f t="shared" si="15"/>
        <v>508692.58284538757</v>
      </c>
      <c r="C337" s="7">
        <f t="shared" si="16"/>
        <v>474557.63370664814</v>
      </c>
      <c r="D337" s="7">
        <f t="shared" si="17"/>
        <v>385258.37806149706</v>
      </c>
    </row>
    <row r="338" spans="1:4" x14ac:dyDescent="0.35">
      <c r="A338" s="5">
        <v>43101</v>
      </c>
      <c r="B338" s="7">
        <f t="shared" si="15"/>
        <v>511168.66971460247</v>
      </c>
      <c r="C338" s="7">
        <f t="shared" si="16"/>
        <v>476768.70081119589</v>
      </c>
      <c r="D338" s="7">
        <f t="shared" si="17"/>
        <v>386812.5940490489</v>
      </c>
    </row>
    <row r="339" spans="1:4" x14ac:dyDescent="0.35">
      <c r="A339" s="5">
        <v>43132</v>
      </c>
      <c r="B339" s="7">
        <f t="shared" si="15"/>
        <v>513656.80906185741</v>
      </c>
      <c r="C339" s="7">
        <f t="shared" si="16"/>
        <v>478990.06975769828</v>
      </c>
      <c r="D339" s="7">
        <f t="shared" si="17"/>
        <v>388373.08008151996</v>
      </c>
    </row>
    <row r="340" spans="1:4" x14ac:dyDescent="0.35">
      <c r="A340" s="5">
        <v>43160</v>
      </c>
      <c r="B340" s="7">
        <f t="shared" si="15"/>
        <v>516157.05955319875</v>
      </c>
      <c r="C340" s="7">
        <f t="shared" si="16"/>
        <v>481221.78854467487</v>
      </c>
      <c r="D340" s="7">
        <f t="shared" si="17"/>
        <v>389939.86145363358</v>
      </c>
    </row>
    <row r="341" spans="1:4" x14ac:dyDescent="0.35">
      <c r="A341" s="5">
        <v>43191</v>
      </c>
      <c r="B341" s="7">
        <f t="shared" si="15"/>
        <v>518669.48014023271</v>
      </c>
      <c r="C341" s="7">
        <f t="shared" si="16"/>
        <v>483463.90539428074</v>
      </c>
      <c r="D341" s="7">
        <f t="shared" si="17"/>
        <v>391512.96356215735</v>
      </c>
    </row>
    <row r="342" spans="1:4" x14ac:dyDescent="0.35">
      <c r="A342" s="5">
        <v>43221</v>
      </c>
      <c r="B342" s="7">
        <f t="shared" si="15"/>
        <v>521194.13006151549</v>
      </c>
      <c r="C342" s="7">
        <f t="shared" si="16"/>
        <v>485716.46875334845</v>
      </c>
      <c r="D342" s="7">
        <f t="shared" si="17"/>
        <v>393092.41190631501</v>
      </c>
    </row>
    <row r="343" spans="1:4" x14ac:dyDescent="0.35">
      <c r="A343" s="5">
        <v>43252</v>
      </c>
      <c r="B343" s="7">
        <f t="shared" si="15"/>
        <v>523731.06884394988</v>
      </c>
      <c r="C343" s="7">
        <f t="shared" si="16"/>
        <v>487979.52729443496</v>
      </c>
      <c r="D343" s="7">
        <f t="shared" si="17"/>
        <v>394678.23208819976</v>
      </c>
    </row>
    <row r="344" spans="1:4" x14ac:dyDescent="0.35">
      <c r="A344" s="5">
        <v>43282</v>
      </c>
      <c r="B344" s="7">
        <f t="shared" si="15"/>
        <v>526280.35630418896</v>
      </c>
      <c r="C344" s="7">
        <f t="shared" si="16"/>
        <v>490253.12991687312</v>
      </c>
      <c r="D344" s="7">
        <f t="shared" si="17"/>
        <v>396270.44981318916</v>
      </c>
    </row>
    <row r="345" spans="1:4" x14ac:dyDescent="0.35">
      <c r="A345" s="5">
        <v>43313</v>
      </c>
      <c r="B345" s="7">
        <f t="shared" si="15"/>
        <v>528842.05255004636</v>
      </c>
      <c r="C345" s="7">
        <f t="shared" si="16"/>
        <v>492537.32574782852</v>
      </c>
      <c r="D345" s="7">
        <f t="shared" si="17"/>
        <v>397869.09089036181</v>
      </c>
    </row>
    <row r="346" spans="1:4" x14ac:dyDescent="0.35">
      <c r="A346" s="5">
        <v>43344</v>
      </c>
      <c r="B346" s="7">
        <f t="shared" si="15"/>
        <v>531416.21798191348</v>
      </c>
      <c r="C346" s="7">
        <f t="shared" si="16"/>
        <v>494832.16414336074</v>
      </c>
      <c r="D346" s="7">
        <f t="shared" si="17"/>
        <v>399474.18123291578</v>
      </c>
    </row>
    <row r="347" spans="1:4" x14ac:dyDescent="0.35">
      <c r="A347" s="5">
        <v>43374</v>
      </c>
      <c r="B347" s="7">
        <f t="shared" si="15"/>
        <v>534002.91329418379</v>
      </c>
      <c r="C347" s="7">
        <f t="shared" si="16"/>
        <v>497137.69468949013</v>
      </c>
      <c r="D347" s="7">
        <f t="shared" si="17"/>
        <v>401085.74685858859</v>
      </c>
    </row>
    <row r="348" spans="1:4" x14ac:dyDescent="0.35">
      <c r="A348" s="5">
        <v>43405</v>
      </c>
      <c r="B348" s="7">
        <f t="shared" si="15"/>
        <v>536602.19947668375</v>
      </c>
      <c r="C348" s="7">
        <f t="shared" si="16"/>
        <v>499453.96720326896</v>
      </c>
      <c r="D348" s="7">
        <f t="shared" si="17"/>
        <v>402703.81389007904</v>
      </c>
    </row>
    <row r="349" spans="1:4" x14ac:dyDescent="0.35">
      <c r="A349" s="5">
        <v>43435</v>
      </c>
      <c r="B349" s="7">
        <f t="shared" si="15"/>
        <v>539214.13781611074</v>
      </c>
      <c r="C349" s="7">
        <f t="shared" si="16"/>
        <v>501781.03173385805</v>
      </c>
      <c r="D349" s="7">
        <f t="shared" si="17"/>
        <v>404328.40855547047</v>
      </c>
    </row>
    <row r="350" spans="1:4" x14ac:dyDescent="0.35">
      <c r="A350" s="5">
        <v>43466</v>
      </c>
      <c r="B350" s="7">
        <f t="shared" si="15"/>
        <v>541838.78989747853</v>
      </c>
      <c r="C350" s="7">
        <f t="shared" si="16"/>
        <v>504118.93856360804</v>
      </c>
      <c r="D350" s="7">
        <f t="shared" si="17"/>
        <v>405959.55718865606</v>
      </c>
    </row>
    <row r="351" spans="1:4" x14ac:dyDescent="0.35">
      <c r="A351" s="5">
        <v>43497</v>
      </c>
      <c r="B351" s="7">
        <f t="shared" si="15"/>
        <v>544476.21760556882</v>
      </c>
      <c r="C351" s="7">
        <f t="shared" si="16"/>
        <v>506467.73820914602</v>
      </c>
      <c r="D351" s="7">
        <f t="shared" si="17"/>
        <v>407597.28622976562</v>
      </c>
    </row>
    <row r="352" spans="1:4" x14ac:dyDescent="0.35">
      <c r="A352" s="5">
        <v>43525</v>
      </c>
      <c r="B352" s="7">
        <f t="shared" si="15"/>
        <v>547126.48312639061</v>
      </c>
      <c r="C352" s="7">
        <f t="shared" si="16"/>
        <v>508827.48142246704</v>
      </c>
      <c r="D352" s="7">
        <f t="shared" si="17"/>
        <v>409241.62222559418</v>
      </c>
    </row>
    <row r="353" spans="1:4" x14ac:dyDescent="0.35">
      <c r="A353" s="5">
        <v>43556</v>
      </c>
      <c r="B353" s="7">
        <f t="shared" si="15"/>
        <v>549789.64894864662</v>
      </c>
      <c r="C353" s="7">
        <f t="shared" si="16"/>
        <v>511198.21919203066</v>
      </c>
      <c r="D353" s="7">
        <f t="shared" si="17"/>
        <v>410892.5918300323</v>
      </c>
    </row>
    <row r="354" spans="1:4" x14ac:dyDescent="0.35">
      <c r="A354" s="5">
        <v>43586</v>
      </c>
      <c r="B354" s="7">
        <f t="shared" si="15"/>
        <v>552465.77786520636</v>
      </c>
      <c r="C354" s="7">
        <f t="shared" si="16"/>
        <v>513580.00274386286</v>
      </c>
      <c r="D354" s="7">
        <f t="shared" si="17"/>
        <v>412550.22180449817</v>
      </c>
    </row>
    <row r="355" spans="1:4" x14ac:dyDescent="0.35">
      <c r="A355" s="5">
        <v>43617</v>
      </c>
      <c r="B355" s="7">
        <f t="shared" si="15"/>
        <v>555154.93297458685</v>
      </c>
      <c r="C355" s="7">
        <f t="shared" si="16"/>
        <v>515972.88354266266</v>
      </c>
      <c r="D355" s="7">
        <f t="shared" si="17"/>
        <v>414214.53901837132</v>
      </c>
    </row>
    <row r="356" spans="1:4" x14ac:dyDescent="0.35">
      <c r="A356" s="5">
        <v>43647</v>
      </c>
      <c r="B356" s="7">
        <f t="shared" si="15"/>
        <v>557857.17768244026</v>
      </c>
      <c r="C356" s="7">
        <f t="shared" si="16"/>
        <v>518376.91329291434</v>
      </c>
      <c r="D356" s="7">
        <f t="shared" si="17"/>
        <v>415885.57044942823</v>
      </c>
    </row>
    <row r="357" spans="1:4" x14ac:dyDescent="0.35">
      <c r="A357" s="5">
        <v>43678</v>
      </c>
      <c r="B357" s="7">
        <f t="shared" si="15"/>
        <v>560572.57570304908</v>
      </c>
      <c r="C357" s="7">
        <f t="shared" si="16"/>
        <v>520792.14394000469</v>
      </c>
      <c r="D357" s="7">
        <f t="shared" si="17"/>
        <v>417563.34318427951</v>
      </c>
    </row>
    <row r="358" spans="1:4" x14ac:dyDescent="0.35">
      <c r="A358" s="5">
        <v>43709</v>
      </c>
      <c r="B358" s="7">
        <f t="shared" si="15"/>
        <v>563301.19106082828</v>
      </c>
      <c r="C358" s="7">
        <f t="shared" si="16"/>
        <v>523218.62767134525</v>
      </c>
      <c r="D358" s="7">
        <f t="shared" si="17"/>
        <v>419247.88441880915</v>
      </c>
    </row>
    <row r="359" spans="1:4" x14ac:dyDescent="0.35">
      <c r="A359" s="5">
        <v>43739</v>
      </c>
      <c r="B359" s="7">
        <f t="shared" si="15"/>
        <v>566043.0880918348</v>
      </c>
      <c r="C359" s="7">
        <f t="shared" si="16"/>
        <v>525656.41691750009</v>
      </c>
      <c r="D359" s="7">
        <f t="shared" si="17"/>
        <v>420939.22145861515</v>
      </c>
    </row>
    <row r="360" spans="1:4" x14ac:dyDescent="0.35">
      <c r="A360" s="5">
        <v>43770</v>
      </c>
      <c r="B360" s="7">
        <f t="shared" si="15"/>
        <v>568798.33144528477</v>
      </c>
      <c r="C360" s="7">
        <f t="shared" si="16"/>
        <v>528105.56435331854</v>
      </c>
      <c r="D360" s="7">
        <f t="shared" si="17"/>
        <v>422637.38171945227</v>
      </c>
    </row>
    <row r="361" spans="1:4" x14ac:dyDescent="0.35">
      <c r="A361" s="5">
        <v>43800</v>
      </c>
      <c r="B361" s="7">
        <f t="shared" si="15"/>
        <v>571566.9860850774</v>
      </c>
      <c r="C361" s="7">
        <f t="shared" si="16"/>
        <v>530566.12289907376</v>
      </c>
      <c r="D361" s="7">
        <f t="shared" si="17"/>
        <v>424342.39272767637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2019-11-03T17:23:07Z</dcterms:created>
  <dcterms:modified xsi:type="dcterms:W3CDTF">2019-11-03T17:40:21Z</dcterms:modified>
</cp:coreProperties>
</file>