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<sst xmlns="http://schemas.openxmlformats.org/spreadsheetml/2006/main" uniqueCount="31">
  <si>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Table 1</t>
  </si>
  <si>
    <t>Fit Name</t>
  </si>
  <si>
    <t>Active Fit</t>
  </si>
  <si>
    <t>Base</t>
  </si>
  <si>
    <t>Updated SLD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</si>
  <si>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</si>
  <si>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</si>
  <si>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</si>
  <si>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</si>
  <si>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</si>
  <si>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</si>
  <si>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</si>
  <si>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</si>
  <si>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</si>
  <si>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</si>
  <si>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</si>
  <si>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 Absorption</t>
  </si>
  <si>
    <t>Background</t>
  </si>
  <si>
    <t>Intensity</t>
  </si>
  <si>
    <t>Sample Broadening</t>
  </si>
  <si>
    <t>Theta Offset</t>
  </si>
  <si>
    <t>Silicon Base</t>
  </si>
  <si>
    <t>Interface</t>
  </si>
  <si>
    <r>
      <rPr>
        <i val="1"/>
        <sz val="10"/>
        <color indexed="8"/>
        <rFont val="Helvetica Neue"/>
      </rPr>
      <t>ρ</t>
    </r>
    <r>
      <rPr>
        <vertAlign val="subscript"/>
        <sz val="10"/>
        <color indexed="8"/>
        <rFont val="Helvetica Neue"/>
      </rPr>
      <t>i</t>
    </r>
  </si>
  <si>
    <t>ρ</t>
  </si>
  <si>
    <t>Thickness</t>
  </si>
  <si>
    <t>Silicon Oxide</t>
  </si>
  <si>
    <t>Permalloy</t>
  </si>
  <si>
    <t>Platinum</t>
  </si>
  <si>
    <t>Air</t>
  </si>
  <si>
    <t>Stack Thickness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</si>
</sst>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i val="1"/>
      <sz val="10"/>
      <color indexed="8"/>
      <name val="Helvetica Neue"/>
    </font>
    <font>
      <vertAlign val="subscript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49" fontId="2" borderId="7" applyNumberFormat="1" applyFont="1" applyFill="0" applyBorder="1" applyAlignment="1" applyProtection="0">
      <alignment horizontal="center" vertical="top" wrapText="1"/>
    </xf>
    <xf numFmtId="49" fontId="4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R4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3.35156" style="1" customWidth="1"/>
    <col min="8" max="12" width="16.3516" style="1" customWidth="1"/>
    <col min="13" max="13" width="3.35156" style="1" customWidth="1"/>
    <col min="14" max="18" width="16.3516" style="1" customWidth="1"/>
    <col min="1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t="s" s="3">
        <v>3</v>
      </c>
      <c r="I2" s="5"/>
      <c r="J2" s="5"/>
      <c r="K2" s="5"/>
      <c r="L2" s="5"/>
      <c r="M2" s="5"/>
      <c r="N2" t="s" s="3">
        <v>4</v>
      </c>
      <c r="O2" s="5"/>
      <c r="P2" s="5"/>
      <c r="Q2" s="5"/>
      <c r="R2" s="5"/>
    </row>
    <row r="3" ht="20.25" customHeight="1">
      <c r="A3" t="s" s="6">
        <v>5</v>
      </c>
      <c r="B3" s="7">
        <v>21.1486</v>
      </c>
      <c r="C3" s="8"/>
      <c r="D3" s="9"/>
      <c r="E3" s="10"/>
      <c r="F3" s="10"/>
      <c r="G3" s="10"/>
      <c r="H3" s="11">
        <v>25.9451</v>
      </c>
      <c r="I3" s="10"/>
      <c r="J3" s="10"/>
      <c r="K3" s="10"/>
      <c r="L3" s="10"/>
      <c r="M3" s="10"/>
      <c r="N3" s="11">
        <v>21.1486</v>
      </c>
      <c r="O3" s="10"/>
      <c r="P3" s="10"/>
      <c r="Q3" s="10"/>
      <c r="R3" s="10"/>
    </row>
    <row r="4" ht="20.05" customHeight="1">
      <c r="A4" t="s" s="12">
        <v>6</v>
      </c>
      <c r="B4" s="13">
        <f>SUM(C9:C40)</f>
        <v>14</v>
      </c>
      <c r="C4" s="14"/>
      <c r="D4" s="15"/>
      <c r="E4" s="15"/>
      <c r="F4" s="15"/>
      <c r="G4" s="15"/>
      <c r="H4" s="16">
        <f>SUM(I9:I40)</f>
        <v>14</v>
      </c>
      <c r="I4" s="15"/>
      <c r="J4" s="15"/>
      <c r="K4" s="15"/>
      <c r="L4" s="15"/>
      <c r="M4" s="15"/>
      <c r="N4" s="16">
        <f>SUM(O9:O40)</f>
        <v>14</v>
      </c>
      <c r="O4" s="15"/>
      <c r="P4" s="15"/>
      <c r="Q4" s="15"/>
      <c r="R4" s="15"/>
    </row>
    <row r="5" ht="20.05" customHeight="1">
      <c r="A5" t="s" s="12">
        <v>7</v>
      </c>
      <c r="B5" s="13">
        <v>373</v>
      </c>
      <c r="C5" s="14"/>
      <c r="D5" s="15"/>
      <c r="E5" s="15"/>
      <c r="F5" s="15"/>
      <c r="G5" s="15"/>
      <c r="H5" s="16">
        <v>373</v>
      </c>
      <c r="I5" s="15"/>
      <c r="J5" s="15"/>
      <c r="K5" s="15"/>
      <c r="L5" s="15"/>
      <c r="M5" s="15"/>
      <c r="N5" s="16">
        <v>373</v>
      </c>
      <c r="O5" s="15"/>
      <c r="P5" s="15"/>
      <c r="Q5" s="15"/>
      <c r="R5" s="15"/>
    </row>
    <row r="6" ht="20.05" customHeight="1">
      <c r="A6" t="s" s="12">
        <v>8</v>
      </c>
      <c r="B6" s="17">
        <f>(B5-B4)*B3+B4*LN(B5)</f>
        <v>7675.249497875010</v>
      </c>
      <c r="C6" s="14"/>
      <c r="D6" s="15"/>
      <c r="E6" s="15"/>
      <c r="F6" s="15"/>
      <c r="G6" s="15"/>
      <c r="H6" s="18">
        <f>(H5-H4)*H3+H4*LN(H5)</f>
        <v>9397.192997875010</v>
      </c>
      <c r="I6" s="15"/>
      <c r="J6" s="15"/>
      <c r="K6" s="15"/>
      <c r="L6" s="15"/>
      <c r="M6" s="15"/>
      <c r="N6" s="18">
        <f>(N5-N4)*N3+N4*LN(N5)</f>
        <v>7675.249497875010</v>
      </c>
      <c r="O6" s="15"/>
      <c r="P6" s="15"/>
      <c r="Q6" s="15"/>
      <c r="R6" s="15"/>
    </row>
    <row r="7" ht="20.05" customHeight="1">
      <c r="A7" s="19"/>
      <c r="B7" s="20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ht="20.05" customHeight="1">
      <c r="A8" t="s" s="12">
        <v>9</v>
      </c>
      <c r="B8" t="s" s="21">
        <v>10</v>
      </c>
      <c r="C8" t="s" s="22">
        <v>11</v>
      </c>
      <c r="D8" t="s" s="23">
        <v>12</v>
      </c>
      <c r="E8" t="s" s="23">
        <v>13</v>
      </c>
      <c r="F8" t="s" s="23">
        <v>14</v>
      </c>
      <c r="G8" s="15"/>
      <c r="H8" t="s" s="23">
        <v>10</v>
      </c>
      <c r="I8" t="s" s="22">
        <v>11</v>
      </c>
      <c r="J8" t="s" s="23">
        <v>12</v>
      </c>
      <c r="K8" t="s" s="23">
        <v>13</v>
      </c>
      <c r="L8" t="s" s="23">
        <v>14</v>
      </c>
      <c r="M8" s="15"/>
      <c r="N8" t="s" s="23">
        <v>10</v>
      </c>
      <c r="O8" t="s" s="22">
        <v>11</v>
      </c>
      <c r="P8" t="s" s="23">
        <v>12</v>
      </c>
      <c r="Q8" t="s" s="23">
        <v>13</v>
      </c>
      <c r="R8" t="s" s="23">
        <v>14</v>
      </c>
    </row>
    <row r="9" ht="20.05" customHeight="1">
      <c r="A9" t="s" s="12">
        <v>15</v>
      </c>
      <c r="B9" t="s" s="24">
        <v>16</v>
      </c>
      <c r="C9" s="25">
        <v>0</v>
      </c>
      <c r="D9" s="16">
        <v>1</v>
      </c>
      <c r="E9" s="15"/>
      <c r="F9" s="15"/>
      <c r="G9" s="15"/>
      <c r="H9" t="s" s="26">
        <v>16</v>
      </c>
      <c r="I9" s="25">
        <v>0</v>
      </c>
      <c r="J9" s="16">
        <v>1</v>
      </c>
      <c r="K9" s="15"/>
      <c r="L9" s="15"/>
      <c r="M9" s="15"/>
      <c r="N9" t="s" s="26">
        <v>16</v>
      </c>
      <c r="O9" s="25">
        <v>0</v>
      </c>
      <c r="P9" s="16">
        <v>1</v>
      </c>
      <c r="Q9" s="15"/>
      <c r="R9" s="15"/>
    </row>
    <row r="10" ht="20.05" customHeight="1">
      <c r="A10" s="19"/>
      <c r="B10" t="s" s="24">
        <v>17</v>
      </c>
      <c r="C10" s="25">
        <v>0</v>
      </c>
      <c r="D10" s="16">
        <v>0</v>
      </c>
      <c r="E10" s="15"/>
      <c r="F10" s="15"/>
      <c r="G10" s="15"/>
      <c r="H10" t="s" s="26">
        <v>17</v>
      </c>
      <c r="I10" s="25">
        <v>0</v>
      </c>
      <c r="J10" s="16">
        <v>0</v>
      </c>
      <c r="K10" s="15"/>
      <c r="L10" s="15"/>
      <c r="M10" s="15"/>
      <c r="N10" t="s" s="26">
        <v>17</v>
      </c>
      <c r="O10" s="25">
        <v>0</v>
      </c>
      <c r="P10" s="16">
        <v>0</v>
      </c>
      <c r="Q10" s="15"/>
      <c r="R10" s="15"/>
    </row>
    <row r="11" ht="20.05" customHeight="1">
      <c r="A11" s="19"/>
      <c r="B11" t="s" s="24">
        <v>18</v>
      </c>
      <c r="C11" s="25">
        <v>1</v>
      </c>
      <c r="D11" s="16">
        <v>1.078</v>
      </c>
      <c r="E11" s="16">
        <v>0.95</v>
      </c>
      <c r="F11" s="16">
        <v>1.1</v>
      </c>
      <c r="G11" s="15"/>
      <c r="H11" t="s" s="26">
        <v>18</v>
      </c>
      <c r="I11" s="25">
        <v>1</v>
      </c>
      <c r="J11" s="16">
        <v>1.023</v>
      </c>
      <c r="K11" s="16">
        <v>0.95</v>
      </c>
      <c r="L11" s="16">
        <v>1.05</v>
      </c>
      <c r="M11" s="15"/>
      <c r="N11" t="s" s="26">
        <v>18</v>
      </c>
      <c r="O11" s="25">
        <v>1</v>
      </c>
      <c r="P11" s="16">
        <v>1.078</v>
      </c>
      <c r="Q11" s="16">
        <v>0.95</v>
      </c>
      <c r="R11" s="16">
        <v>1.1</v>
      </c>
    </row>
    <row r="12" ht="20.05" customHeight="1">
      <c r="A12" s="27"/>
      <c r="B12" t="s" s="24">
        <v>19</v>
      </c>
      <c r="C12" s="25">
        <v>0</v>
      </c>
      <c r="D12" s="16">
        <v>0</v>
      </c>
      <c r="E12" s="15"/>
      <c r="F12" s="15"/>
      <c r="G12" s="15"/>
      <c r="H12" t="s" s="26">
        <v>19</v>
      </c>
      <c r="I12" s="25">
        <v>0</v>
      </c>
      <c r="J12" s="16">
        <v>0</v>
      </c>
      <c r="K12" s="15"/>
      <c r="L12" s="15"/>
      <c r="M12" s="15"/>
      <c r="N12" t="s" s="26">
        <v>19</v>
      </c>
      <c r="O12" s="25">
        <v>0</v>
      </c>
      <c r="P12" s="16">
        <v>0</v>
      </c>
      <c r="Q12" s="15"/>
      <c r="R12" s="15"/>
    </row>
    <row r="13" ht="20.05" customHeight="1">
      <c r="A13" s="19"/>
      <c r="B13" t="s" s="24">
        <v>20</v>
      </c>
      <c r="C13" s="25">
        <v>0</v>
      </c>
      <c r="D13" s="16">
        <v>0</v>
      </c>
      <c r="E13" s="15"/>
      <c r="F13" s="15"/>
      <c r="G13" s="15"/>
      <c r="H13" t="s" s="26">
        <v>20</v>
      </c>
      <c r="I13" s="25">
        <v>0</v>
      </c>
      <c r="J13" s="16">
        <v>0</v>
      </c>
      <c r="K13" s="15"/>
      <c r="L13" s="15"/>
      <c r="M13" s="15"/>
      <c r="N13" t="s" s="26">
        <v>20</v>
      </c>
      <c r="O13" s="25">
        <v>0</v>
      </c>
      <c r="P13" s="16">
        <v>0</v>
      </c>
      <c r="Q13" s="15"/>
      <c r="R13" s="15"/>
    </row>
    <row r="14" ht="20.05" customHeight="1">
      <c r="A14" s="19"/>
      <c r="B14" t="s" s="28">
        <v>21</v>
      </c>
      <c r="C14" s="15"/>
      <c r="D14" s="15"/>
      <c r="E14" s="15"/>
      <c r="F14" s="15"/>
      <c r="G14" s="15"/>
      <c r="H14" t="s" s="29">
        <v>21</v>
      </c>
      <c r="I14" s="15"/>
      <c r="J14" s="15"/>
      <c r="K14" s="15"/>
      <c r="L14" s="15"/>
      <c r="M14" s="15"/>
      <c r="N14" t="s" s="29">
        <v>21</v>
      </c>
      <c r="O14" s="15"/>
      <c r="P14" s="15"/>
      <c r="Q14" s="15"/>
      <c r="R14" s="15"/>
    </row>
    <row r="15" ht="20.05" customHeight="1">
      <c r="A15" s="19"/>
      <c r="B15" t="s" s="24">
        <v>22</v>
      </c>
      <c r="C15" s="25">
        <v>1</v>
      </c>
      <c r="D15" s="16">
        <v>17.63</v>
      </c>
      <c r="E15" s="16">
        <v>8.65</v>
      </c>
      <c r="F15" s="16">
        <v>28.65</v>
      </c>
      <c r="G15" s="15"/>
      <c r="H15" t="s" s="26">
        <v>22</v>
      </c>
      <c r="I15" s="25">
        <v>1</v>
      </c>
      <c r="J15" s="16">
        <v>18.42</v>
      </c>
      <c r="K15" s="16">
        <v>8.65</v>
      </c>
      <c r="L15" s="16">
        <v>28.65</v>
      </c>
      <c r="M15" s="15"/>
      <c r="N15" t="s" s="26">
        <v>22</v>
      </c>
      <c r="O15" s="25">
        <v>1</v>
      </c>
      <c r="P15" s="16">
        <v>17.63</v>
      </c>
      <c r="Q15" s="16">
        <v>8.65</v>
      </c>
      <c r="R15" s="16">
        <v>28.65</v>
      </c>
    </row>
    <row r="16" ht="20.05" customHeight="1">
      <c r="A16" s="19"/>
      <c r="B16" t="s" s="24">
        <v>23</v>
      </c>
      <c r="C16" s="25">
        <v>0</v>
      </c>
      <c r="D16" s="16">
        <v>-0.458</v>
      </c>
      <c r="E16" s="15"/>
      <c r="F16" s="15"/>
      <c r="G16" s="15"/>
      <c r="H16" t="s" s="26">
        <v>23</v>
      </c>
      <c r="I16" s="25">
        <v>0</v>
      </c>
      <c r="J16" s="16">
        <v>-0.458</v>
      </c>
      <c r="K16" s="15"/>
      <c r="L16" s="15"/>
      <c r="M16" s="15"/>
      <c r="N16" t="s" s="26">
        <v>23</v>
      </c>
      <c r="O16" s="25">
        <v>0</v>
      </c>
      <c r="P16" s="16">
        <v>-0.458</v>
      </c>
      <c r="Q16" s="15"/>
      <c r="R16" s="15"/>
    </row>
    <row r="17" ht="20.05" customHeight="1">
      <c r="A17" s="19"/>
      <c r="B17" t="s" s="30">
        <v>24</v>
      </c>
      <c r="C17" s="25">
        <v>0</v>
      </c>
      <c r="D17" s="16">
        <v>20.07</v>
      </c>
      <c r="E17" s="15"/>
      <c r="F17" s="15"/>
      <c r="G17" s="15"/>
      <c r="H17" t="s" s="31">
        <v>24</v>
      </c>
      <c r="I17" s="25">
        <v>0</v>
      </c>
      <c r="J17" s="16">
        <v>20.07</v>
      </c>
      <c r="K17" s="15"/>
      <c r="L17" s="15"/>
      <c r="M17" s="15"/>
      <c r="N17" t="s" s="31">
        <v>24</v>
      </c>
      <c r="O17" s="25">
        <v>0</v>
      </c>
      <c r="P17" s="16">
        <v>20.07</v>
      </c>
      <c r="Q17" s="15"/>
      <c r="R17" s="15"/>
    </row>
    <row r="18" ht="20.05" customHeight="1">
      <c r="A18" s="27"/>
      <c r="B18" t="s" s="24">
        <v>25</v>
      </c>
      <c r="C18" s="25">
        <v>0</v>
      </c>
      <c r="D18" s="16">
        <v>0</v>
      </c>
      <c r="E18" s="15"/>
      <c r="F18" s="15"/>
      <c r="G18" s="15"/>
      <c r="H18" t="s" s="26">
        <v>25</v>
      </c>
      <c r="I18" s="25">
        <v>0</v>
      </c>
      <c r="J18" s="16">
        <v>0</v>
      </c>
      <c r="K18" s="15"/>
      <c r="L18" s="15"/>
      <c r="M18" s="15"/>
      <c r="N18" t="s" s="26">
        <v>25</v>
      </c>
      <c r="O18" s="25">
        <v>0</v>
      </c>
      <c r="P18" s="16">
        <v>0</v>
      </c>
      <c r="Q18" s="15"/>
      <c r="R18" s="15"/>
    </row>
    <row r="19" ht="20.05" customHeight="1">
      <c r="A19" s="19"/>
      <c r="B19" t="s" s="28">
        <v>26</v>
      </c>
      <c r="C19" s="15"/>
      <c r="D19" s="15"/>
      <c r="E19" s="15"/>
      <c r="F19" s="15"/>
      <c r="G19" s="15"/>
      <c r="H19" t="s" s="29">
        <v>26</v>
      </c>
      <c r="I19" s="15"/>
      <c r="J19" s="15"/>
      <c r="K19" s="15"/>
      <c r="L19" s="15"/>
      <c r="M19" s="15"/>
      <c r="N19" t="s" s="29">
        <v>26</v>
      </c>
      <c r="O19" s="15"/>
      <c r="P19" s="15"/>
      <c r="Q19" s="15"/>
      <c r="R19" s="15"/>
    </row>
    <row r="20" ht="20.05" customHeight="1">
      <c r="A20" s="19"/>
      <c r="B20" t="s" s="24">
        <v>22</v>
      </c>
      <c r="C20" s="25">
        <v>1</v>
      </c>
      <c r="D20" s="16">
        <v>3.296</v>
      </c>
      <c r="E20" s="16">
        <v>0</v>
      </c>
      <c r="F20" s="16">
        <v>13.224</v>
      </c>
      <c r="G20" s="15"/>
      <c r="H20" t="s" s="26">
        <v>22</v>
      </c>
      <c r="I20" s="25">
        <v>1</v>
      </c>
      <c r="J20" s="16">
        <v>3.262</v>
      </c>
      <c r="K20" s="16">
        <v>0</v>
      </c>
      <c r="L20" s="16">
        <v>13.224</v>
      </c>
      <c r="M20" s="15"/>
      <c r="N20" t="s" s="26">
        <v>22</v>
      </c>
      <c r="O20" s="25">
        <v>1</v>
      </c>
      <c r="P20" s="16">
        <v>3.296</v>
      </c>
      <c r="Q20" s="16">
        <v>0</v>
      </c>
      <c r="R20" s="16">
        <v>13.224</v>
      </c>
    </row>
    <row r="21" ht="20.05" customHeight="1">
      <c r="A21" s="19"/>
      <c r="B21" t="s" s="24">
        <v>23</v>
      </c>
      <c r="C21" s="25">
        <v>1</v>
      </c>
      <c r="D21" s="16">
        <v>6.821</v>
      </c>
      <c r="E21" s="16">
        <v>-0.5</v>
      </c>
      <c r="F21" s="16">
        <v>15</v>
      </c>
      <c r="G21" s="15"/>
      <c r="H21" t="s" s="26">
        <v>23</v>
      </c>
      <c r="I21" s="25">
        <v>1</v>
      </c>
      <c r="J21" s="16">
        <v>7.852</v>
      </c>
      <c r="K21" s="16">
        <v>5.871</v>
      </c>
      <c r="L21" s="16">
        <v>7.871</v>
      </c>
      <c r="M21" s="15"/>
      <c r="N21" t="s" s="26">
        <v>23</v>
      </c>
      <c r="O21" s="25">
        <v>1</v>
      </c>
      <c r="P21" s="16">
        <v>6.821</v>
      </c>
      <c r="Q21" s="16">
        <v>-0.5</v>
      </c>
      <c r="R21" s="16">
        <v>15</v>
      </c>
    </row>
    <row r="22" ht="20.05" customHeight="1">
      <c r="A22" s="19"/>
      <c r="B22" t="s" s="30">
        <v>24</v>
      </c>
      <c r="C22" s="25">
        <v>1</v>
      </c>
      <c r="D22" s="16">
        <v>31.11</v>
      </c>
      <c r="E22" s="16">
        <v>15</v>
      </c>
      <c r="F22" s="16">
        <v>40</v>
      </c>
      <c r="G22" s="15"/>
      <c r="H22" t="s" s="31">
        <v>24</v>
      </c>
      <c r="I22" s="25">
        <v>1</v>
      </c>
      <c r="J22" s="16">
        <v>33.39</v>
      </c>
      <c r="K22" s="16">
        <v>32.94</v>
      </c>
      <c r="L22" s="16">
        <v>34.94</v>
      </c>
      <c r="M22" s="15"/>
      <c r="N22" t="s" s="31">
        <v>24</v>
      </c>
      <c r="O22" s="25">
        <v>1</v>
      </c>
      <c r="P22" s="16">
        <v>31.11</v>
      </c>
      <c r="Q22" s="16">
        <v>15</v>
      </c>
      <c r="R22" s="16">
        <v>40</v>
      </c>
    </row>
    <row r="23" ht="20.05" customHeight="1">
      <c r="A23" s="19"/>
      <c r="B23" t="s" s="24">
        <v>25</v>
      </c>
      <c r="C23" s="25">
        <v>1</v>
      </c>
      <c r="D23" s="16">
        <v>31.05</v>
      </c>
      <c r="E23" s="16">
        <v>0</v>
      </c>
      <c r="F23" s="16">
        <v>140</v>
      </c>
      <c r="G23" s="15"/>
      <c r="H23" t="s" s="26">
        <v>25</v>
      </c>
      <c r="I23" s="25">
        <v>1</v>
      </c>
      <c r="J23" s="16">
        <v>36.96</v>
      </c>
      <c r="K23" s="16">
        <v>0</v>
      </c>
      <c r="L23" s="16">
        <v>140.55</v>
      </c>
      <c r="M23" s="15"/>
      <c r="N23" t="s" s="26">
        <v>25</v>
      </c>
      <c r="O23" s="25">
        <v>1</v>
      </c>
      <c r="P23" s="16">
        <v>31.05</v>
      </c>
      <c r="Q23" s="16">
        <v>0</v>
      </c>
      <c r="R23" s="16">
        <v>140</v>
      </c>
    </row>
    <row r="24" ht="20.05" customHeight="1">
      <c r="A24" s="19"/>
      <c r="B24" t="s" s="28">
        <v>27</v>
      </c>
      <c r="C24" s="15"/>
      <c r="D24" s="15"/>
      <c r="E24" s="15"/>
      <c r="F24" s="15"/>
      <c r="G24" s="15"/>
      <c r="H24" t="s" s="29">
        <v>27</v>
      </c>
      <c r="I24" s="15"/>
      <c r="J24" s="15"/>
      <c r="K24" s="15"/>
      <c r="L24" s="15"/>
      <c r="M24" s="15"/>
      <c r="N24" t="s" s="29">
        <v>27</v>
      </c>
      <c r="O24" s="15"/>
      <c r="P24" s="15"/>
      <c r="Q24" s="15"/>
      <c r="R24" s="15"/>
    </row>
    <row r="25" ht="20.05" customHeight="1">
      <c r="A25" s="19"/>
      <c r="B25" t="s" s="24">
        <v>22</v>
      </c>
      <c r="C25" s="25">
        <v>1</v>
      </c>
      <c r="D25" s="16">
        <v>6.588</v>
      </c>
      <c r="E25" s="16">
        <v>0</v>
      </c>
      <c r="F25" s="16">
        <v>16.751</v>
      </c>
      <c r="G25" s="15"/>
      <c r="H25" t="s" s="26">
        <v>22</v>
      </c>
      <c r="I25" s="25">
        <v>1</v>
      </c>
      <c r="J25" s="16">
        <v>6.711</v>
      </c>
      <c r="K25" s="16">
        <v>0</v>
      </c>
      <c r="L25" s="16">
        <v>16.751</v>
      </c>
      <c r="M25" s="15"/>
      <c r="N25" t="s" s="26">
        <v>22</v>
      </c>
      <c r="O25" s="25">
        <v>1</v>
      </c>
      <c r="P25" s="16">
        <v>6.588</v>
      </c>
      <c r="Q25" s="16">
        <v>0</v>
      </c>
      <c r="R25" s="16">
        <v>16.751</v>
      </c>
    </row>
    <row r="26" ht="20.05" customHeight="1">
      <c r="A26" s="19"/>
      <c r="B26" t="s" s="24">
        <v>23</v>
      </c>
      <c r="C26" s="25">
        <v>1</v>
      </c>
      <c r="D26" s="16">
        <v>2.734</v>
      </c>
      <c r="E26" s="16">
        <v>-3</v>
      </c>
      <c r="F26" s="16">
        <v>10</v>
      </c>
      <c r="G26" s="15"/>
      <c r="H26" t="s" s="26">
        <v>23</v>
      </c>
      <c r="I26" s="25">
        <v>1</v>
      </c>
      <c r="J26" s="16">
        <v>0.7286</v>
      </c>
      <c r="K26" s="16">
        <v>-1</v>
      </c>
      <c r="L26" s="16">
        <v>1</v>
      </c>
      <c r="M26" s="15"/>
      <c r="N26" t="s" s="26">
        <v>23</v>
      </c>
      <c r="O26" s="25">
        <v>1</v>
      </c>
      <c r="P26" s="16">
        <v>2.734</v>
      </c>
      <c r="Q26" s="16">
        <v>-3</v>
      </c>
      <c r="R26" s="16">
        <v>10</v>
      </c>
    </row>
    <row r="27" ht="20.05" customHeight="1">
      <c r="A27" s="19"/>
      <c r="B27" t="s" s="30">
        <v>24</v>
      </c>
      <c r="C27" s="25">
        <v>1</v>
      </c>
      <c r="D27" s="16">
        <v>66.42</v>
      </c>
      <c r="E27" s="16">
        <v>60</v>
      </c>
      <c r="F27" s="16">
        <v>70</v>
      </c>
      <c r="G27" s="15"/>
      <c r="H27" t="s" s="31">
        <v>24</v>
      </c>
      <c r="I27" s="25">
        <v>1</v>
      </c>
      <c r="J27" s="16">
        <v>67.01000000000001</v>
      </c>
      <c r="K27" s="16">
        <v>65.48999999999999</v>
      </c>
      <c r="L27" s="16">
        <v>67.48999999999999</v>
      </c>
      <c r="M27" s="15"/>
      <c r="N27" t="s" s="31">
        <v>24</v>
      </c>
      <c r="O27" s="25">
        <v>1</v>
      </c>
      <c r="P27" s="16">
        <v>66.42</v>
      </c>
      <c r="Q27" s="16">
        <v>60</v>
      </c>
      <c r="R27" s="16">
        <v>70</v>
      </c>
    </row>
    <row r="28" ht="20.05" customHeight="1">
      <c r="A28" s="19"/>
      <c r="B28" t="s" s="24">
        <v>25</v>
      </c>
      <c r="C28" s="25">
        <v>1</v>
      </c>
      <c r="D28" s="16">
        <v>108.1</v>
      </c>
      <c r="E28" s="16">
        <v>10</v>
      </c>
      <c r="F28" s="16">
        <v>200</v>
      </c>
      <c r="G28" s="15"/>
      <c r="H28" t="s" s="26">
        <v>25</v>
      </c>
      <c r="I28" s="25">
        <v>1</v>
      </c>
      <c r="J28" s="16">
        <v>107.9</v>
      </c>
      <c r="K28" s="16">
        <v>8</v>
      </c>
      <c r="L28" s="16">
        <v>208</v>
      </c>
      <c r="M28" s="15"/>
      <c r="N28" t="s" s="26">
        <v>25</v>
      </c>
      <c r="O28" s="25">
        <v>1</v>
      </c>
      <c r="P28" s="16">
        <v>108.1</v>
      </c>
      <c r="Q28" s="16">
        <v>10</v>
      </c>
      <c r="R28" s="16">
        <v>200</v>
      </c>
    </row>
    <row r="29" ht="20.05" customHeight="1">
      <c r="A29" s="19"/>
      <c r="B29" t="s" s="28">
        <v>28</v>
      </c>
      <c r="C29" s="15"/>
      <c r="D29" s="15"/>
      <c r="E29" s="15"/>
      <c r="F29" s="15"/>
      <c r="G29" s="15"/>
      <c r="H29" t="s" s="29">
        <v>28</v>
      </c>
      <c r="I29" s="15"/>
      <c r="J29" s="15"/>
      <c r="K29" s="15"/>
      <c r="L29" s="15"/>
      <c r="M29" s="15"/>
      <c r="N29" t="s" s="29">
        <v>28</v>
      </c>
      <c r="O29" s="15"/>
      <c r="P29" s="15"/>
      <c r="Q29" s="15"/>
      <c r="R29" s="15"/>
    </row>
    <row r="30" ht="20.05" customHeight="1">
      <c r="A30" s="19"/>
      <c r="B30" t="s" s="24">
        <v>22</v>
      </c>
      <c r="C30" s="25">
        <v>1</v>
      </c>
      <c r="D30" s="16">
        <v>3.693</v>
      </c>
      <c r="E30" s="16">
        <v>0</v>
      </c>
      <c r="F30" s="16">
        <v>13.657</v>
      </c>
      <c r="G30" s="15"/>
      <c r="H30" t="s" s="26">
        <v>22</v>
      </c>
      <c r="I30" s="25">
        <v>1</v>
      </c>
      <c r="J30" s="16">
        <v>3.66</v>
      </c>
      <c r="K30" s="16">
        <v>0</v>
      </c>
      <c r="L30" s="16">
        <v>13.657</v>
      </c>
      <c r="M30" s="15"/>
      <c r="N30" t="s" s="26">
        <v>22</v>
      </c>
      <c r="O30" s="25">
        <v>1</v>
      </c>
      <c r="P30" s="16">
        <v>3.693</v>
      </c>
      <c r="Q30" s="16">
        <v>0</v>
      </c>
      <c r="R30" s="16">
        <v>13.657</v>
      </c>
    </row>
    <row r="31" ht="20.05" customHeight="1">
      <c r="A31" s="19"/>
      <c r="B31" t="s" s="24">
        <v>23</v>
      </c>
      <c r="C31" s="25">
        <v>1</v>
      </c>
      <c r="D31" s="16">
        <v>11.91</v>
      </c>
      <c r="E31" s="16">
        <v>-14</v>
      </c>
      <c r="F31" s="16">
        <v>15</v>
      </c>
      <c r="G31" s="15"/>
      <c r="H31" t="s" s="26">
        <v>23</v>
      </c>
      <c r="I31" s="25">
        <v>1</v>
      </c>
      <c r="J31" s="16">
        <v>8.451000000000001</v>
      </c>
      <c r="K31" s="16">
        <v>6.451</v>
      </c>
      <c r="L31" s="16">
        <v>8.451000000000001</v>
      </c>
      <c r="M31" s="15"/>
      <c r="N31" t="s" s="26">
        <v>23</v>
      </c>
      <c r="O31" s="25">
        <v>1</v>
      </c>
      <c r="P31" s="16">
        <v>11.91</v>
      </c>
      <c r="Q31" s="16">
        <v>-14</v>
      </c>
      <c r="R31" s="16">
        <v>15</v>
      </c>
    </row>
    <row r="32" ht="20.05" customHeight="1">
      <c r="A32" s="19"/>
      <c r="B32" t="s" s="30">
        <v>24</v>
      </c>
      <c r="C32" s="25">
        <v>1</v>
      </c>
      <c r="D32" s="16">
        <v>132.6</v>
      </c>
      <c r="E32" s="16">
        <v>130</v>
      </c>
      <c r="F32" s="16">
        <v>140</v>
      </c>
      <c r="G32" s="15"/>
      <c r="H32" t="s" s="31">
        <v>24</v>
      </c>
      <c r="I32" s="25">
        <v>1</v>
      </c>
      <c r="J32" s="16">
        <v>134.5</v>
      </c>
      <c r="K32" s="16">
        <v>132.9</v>
      </c>
      <c r="L32" s="16">
        <v>134.9</v>
      </c>
      <c r="M32" s="15"/>
      <c r="N32" t="s" s="31">
        <v>24</v>
      </c>
      <c r="O32" s="25">
        <v>1</v>
      </c>
      <c r="P32" s="16">
        <v>132.6</v>
      </c>
      <c r="Q32" s="16">
        <v>130</v>
      </c>
      <c r="R32" s="16">
        <v>140</v>
      </c>
    </row>
    <row r="33" ht="20.05" customHeight="1">
      <c r="A33" s="19"/>
      <c r="B33" t="s" s="24">
        <v>25</v>
      </c>
      <c r="C33" s="25">
        <v>1</v>
      </c>
      <c r="D33" s="16">
        <v>49.55</v>
      </c>
      <c r="E33" s="16">
        <v>10</v>
      </c>
      <c r="F33" s="16">
        <v>150</v>
      </c>
      <c r="G33" s="15"/>
      <c r="H33" t="s" s="26">
        <v>25</v>
      </c>
      <c r="I33" s="25">
        <v>1</v>
      </c>
      <c r="J33" s="16">
        <v>49.54</v>
      </c>
      <c r="K33" s="16">
        <v>0</v>
      </c>
      <c r="L33" s="16">
        <v>149.49</v>
      </c>
      <c r="M33" s="15"/>
      <c r="N33" t="s" s="26">
        <v>25</v>
      </c>
      <c r="O33" s="25">
        <v>1</v>
      </c>
      <c r="P33" s="16">
        <v>49.55</v>
      </c>
      <c r="Q33" s="16">
        <v>10</v>
      </c>
      <c r="R33" s="16">
        <v>150</v>
      </c>
    </row>
    <row r="34" ht="20.05" customHeight="1">
      <c r="A34" s="19"/>
      <c r="B34" t="s" s="28">
        <v>29</v>
      </c>
      <c r="C34" s="15"/>
      <c r="D34" s="15"/>
      <c r="E34" s="15"/>
      <c r="F34" s="15"/>
      <c r="G34" s="15"/>
      <c r="H34" t="s" s="29">
        <v>29</v>
      </c>
      <c r="I34" s="15"/>
      <c r="J34" s="15"/>
      <c r="K34" s="15"/>
      <c r="L34" s="15"/>
      <c r="M34" s="15"/>
      <c r="N34" t="s" s="29">
        <v>29</v>
      </c>
      <c r="O34" s="15"/>
      <c r="P34" s="15"/>
      <c r="Q34" s="15"/>
      <c r="R34" s="15"/>
    </row>
    <row r="35" ht="20.05" customHeight="1">
      <c r="A35" s="19"/>
      <c r="B35" t="s" s="24">
        <v>22</v>
      </c>
      <c r="C35" s="25">
        <v>0</v>
      </c>
      <c r="D35" s="16">
        <v>0</v>
      </c>
      <c r="E35" s="15"/>
      <c r="F35" s="15"/>
      <c r="G35" s="15"/>
      <c r="H35" t="s" s="26">
        <v>22</v>
      </c>
      <c r="I35" s="25">
        <v>0</v>
      </c>
      <c r="J35" s="16">
        <v>0</v>
      </c>
      <c r="K35" s="15"/>
      <c r="L35" s="15"/>
      <c r="M35" s="15"/>
      <c r="N35" t="s" s="26">
        <v>22</v>
      </c>
      <c r="O35" s="25">
        <v>0</v>
      </c>
      <c r="P35" s="16">
        <v>0</v>
      </c>
      <c r="Q35" s="15"/>
      <c r="R35" s="15"/>
    </row>
    <row r="36" ht="20.05" customHeight="1">
      <c r="A36" s="19"/>
      <c r="B36" t="s" s="24">
        <v>23</v>
      </c>
      <c r="C36" s="25">
        <v>0</v>
      </c>
      <c r="D36" s="16">
        <v>0</v>
      </c>
      <c r="E36" s="15"/>
      <c r="F36" s="15"/>
      <c r="G36" s="15"/>
      <c r="H36" t="s" s="26">
        <v>23</v>
      </c>
      <c r="I36" s="25">
        <v>0</v>
      </c>
      <c r="J36" s="16">
        <v>0</v>
      </c>
      <c r="K36" s="15"/>
      <c r="L36" s="15"/>
      <c r="M36" s="15"/>
      <c r="N36" t="s" s="26">
        <v>23</v>
      </c>
      <c r="O36" s="25">
        <v>0</v>
      </c>
      <c r="P36" s="16">
        <v>0</v>
      </c>
      <c r="Q36" s="15"/>
      <c r="R36" s="15"/>
    </row>
    <row r="37" ht="20.05" customHeight="1">
      <c r="A37" s="19"/>
      <c r="B37" t="s" s="30">
        <v>24</v>
      </c>
      <c r="C37" s="25">
        <v>0</v>
      </c>
      <c r="D37" s="16">
        <v>0</v>
      </c>
      <c r="E37" s="15"/>
      <c r="F37" s="15"/>
      <c r="G37" s="15"/>
      <c r="H37" t="s" s="31">
        <v>24</v>
      </c>
      <c r="I37" s="25">
        <v>0</v>
      </c>
      <c r="J37" s="16">
        <v>0</v>
      </c>
      <c r="K37" s="15"/>
      <c r="L37" s="15"/>
      <c r="M37" s="15"/>
      <c r="N37" t="s" s="31">
        <v>24</v>
      </c>
      <c r="O37" s="25">
        <v>0</v>
      </c>
      <c r="P37" s="16">
        <v>0</v>
      </c>
      <c r="Q37" s="15"/>
      <c r="R37" s="15"/>
    </row>
    <row r="38" ht="20.05" customHeight="1">
      <c r="A38" s="19"/>
      <c r="B38" t="s" s="24">
        <v>25</v>
      </c>
      <c r="C38" s="25">
        <v>0</v>
      </c>
      <c r="D38" s="16">
        <v>0</v>
      </c>
      <c r="E38" s="15"/>
      <c r="F38" s="15"/>
      <c r="G38" s="15"/>
      <c r="H38" t="s" s="26">
        <v>25</v>
      </c>
      <c r="I38" s="25">
        <v>0</v>
      </c>
      <c r="J38" s="16">
        <v>0</v>
      </c>
      <c r="K38" s="15"/>
      <c r="L38" s="15"/>
      <c r="M38" s="15"/>
      <c r="N38" t="s" s="26">
        <v>25</v>
      </c>
      <c r="O38" s="25">
        <v>0</v>
      </c>
      <c r="P38" s="16">
        <v>0</v>
      </c>
      <c r="Q38" s="15"/>
      <c r="R38" s="15"/>
    </row>
    <row r="39" ht="20.05" customHeight="1">
      <c r="A39" s="19"/>
      <c r="B39" t="s" s="21">
        <v>30</v>
      </c>
      <c r="C39" s="25">
        <v>0</v>
      </c>
      <c r="D39" s="16">
        <v>188.7</v>
      </c>
      <c r="E39" s="15"/>
      <c r="F39" s="15"/>
      <c r="G39" s="15"/>
      <c r="H39" t="s" s="23">
        <v>30</v>
      </c>
      <c r="I39" s="25">
        <v>0</v>
      </c>
      <c r="J39" s="16">
        <v>188.7</v>
      </c>
      <c r="K39" s="15"/>
      <c r="L39" s="15"/>
      <c r="M39" s="15"/>
      <c r="N39" t="s" s="23">
        <v>30</v>
      </c>
      <c r="O39" s="25">
        <v>0</v>
      </c>
      <c r="P39" s="16">
        <v>188.7</v>
      </c>
      <c r="Q39" s="15"/>
      <c r="R39" s="15"/>
    </row>
    <row r="40" ht="20.05" customHeight="1">
      <c r="A40" s="19"/>
      <c r="B40" s="20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</sheetData>
  <mergeCells count="16">
    <mergeCell ref="A1:R1"/>
    <mergeCell ref="B14:F14"/>
    <mergeCell ref="B19:F19"/>
    <mergeCell ref="B24:F24"/>
    <mergeCell ref="B29:F29"/>
    <mergeCell ref="B34:F34"/>
    <mergeCell ref="H14:L14"/>
    <mergeCell ref="H19:L19"/>
    <mergeCell ref="H24:L24"/>
    <mergeCell ref="H29:L29"/>
    <mergeCell ref="H34:L34"/>
    <mergeCell ref="N14:R14"/>
    <mergeCell ref="N19:R19"/>
    <mergeCell ref="N24:R24"/>
    <mergeCell ref="N29:R29"/>
    <mergeCell ref="N34:R34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